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codeName="ThisWorkbook" hidePivotFieldList="1" defaultThemeVersion="202300"/>
  <mc:AlternateContent xmlns:mc="http://schemas.openxmlformats.org/markup-compatibility/2006">
    <mc:Choice Requires="x15">
      <x15ac:absPath xmlns:x15ac="http://schemas.microsoft.com/office/spreadsheetml/2010/11/ac" url="/Users/nehajaiswal/Documents/projects for ca2/Excel Presentation/"/>
    </mc:Choice>
  </mc:AlternateContent>
  <xr:revisionPtr revIDLastSave="0" documentId="13_ncr:1_{AEC9294D-804B-DD4B-A9E2-332B7D2CFC1F}" xr6:coauthVersionLast="47" xr6:coauthVersionMax="47" xr10:uidLastSave="{00000000-0000-0000-0000-000000000000}"/>
  <bookViews>
    <workbookView xWindow="0" yWindow="740" windowWidth="29400" windowHeight="16920" firstSheet="1" activeTab="8" xr2:uid="{7071C25B-AE92-DA4A-9D5C-7CC3FF198423}"/>
  </bookViews>
  <sheets>
    <sheet name="data cleaning" sheetId="3" r:id="rId1"/>
    <sheet name="sorted data" sheetId="1" r:id="rId2"/>
    <sheet name="Final Dataset" sheetId="8" r:id="rId3"/>
    <sheet name="OBJECTIVE 1" sheetId="24" r:id="rId4"/>
    <sheet name="OBJECTIVE 2" sheetId="11" r:id="rId5"/>
    <sheet name="OBJECTIVE 3" sheetId="12" r:id="rId6"/>
    <sheet name="OBJECTIVE 4" sheetId="13" r:id="rId7"/>
    <sheet name="OBJECTIVE 5" sheetId="14" r:id="rId8"/>
    <sheet name="OBJECTIVE 6" sheetId="17" r:id="rId9"/>
    <sheet name="OBJECTIVE 7" sheetId="18" r:id="rId10"/>
    <sheet name="dashboard" sheetId="19" r:id="rId11"/>
  </sheets>
  <definedNames>
    <definedName name="_xlnm._FilterDatabase" localSheetId="2" hidden="1">'Final Dataset'!$A$1:$L$2358</definedName>
    <definedName name="_xlnm._FilterDatabase" localSheetId="1" hidden="1">'sorted data'!$A$1:$K$2358</definedName>
    <definedName name="_xlchart.v5.0" hidden="1">'OBJECTIVE 5'!$B$18</definedName>
    <definedName name="_xlchart.v5.1" hidden="1">'OBJECTIVE 5'!$B$19:$B$28</definedName>
    <definedName name="_xlchart.v5.2" hidden="1">'OBJECTIVE 5'!$C$18</definedName>
    <definedName name="_xlchart.v5.3" hidden="1">'OBJECTIVE 5'!$C$19:$C$28</definedName>
    <definedName name="_xlchart.v5.4" hidden="1">'OBJECTIVE 5'!$B$18</definedName>
    <definedName name="_xlchart.v5.5" hidden="1">'OBJECTIVE 5'!$B$19:$B$28</definedName>
    <definedName name="_xlchart.v5.6" hidden="1">'OBJECTIVE 5'!$C$18</definedName>
    <definedName name="_xlchart.v5.7" hidden="1">'OBJECTIVE 5'!$C$19:$C$28</definedName>
    <definedName name="Slicer_Crop_name1">#N/A</definedName>
    <definedName name="Slicer_srcStateName1">#N/A</definedName>
    <definedName name="Slicer_YearCode">#N/A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8" l="1"/>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L101" i="8"/>
  <c r="L102" i="8"/>
  <c r="L103" i="8"/>
  <c r="L104" i="8"/>
  <c r="L105" i="8"/>
  <c r="L106" i="8"/>
  <c r="L107" i="8"/>
  <c r="L108" i="8"/>
  <c r="L109" i="8"/>
  <c r="L110" i="8"/>
  <c r="L111" i="8"/>
  <c r="L112" i="8"/>
  <c r="L113" i="8"/>
  <c r="L114" i="8"/>
  <c r="L115" i="8"/>
  <c r="L116" i="8"/>
  <c r="L117" i="8"/>
  <c r="L118" i="8"/>
  <c r="L119" i="8"/>
  <c r="L120" i="8"/>
  <c r="L121" i="8"/>
  <c r="L122" i="8"/>
  <c r="L123" i="8"/>
  <c r="L124" i="8"/>
  <c r="L125" i="8"/>
  <c r="L126" i="8"/>
  <c r="L127" i="8"/>
  <c r="L128" i="8"/>
  <c r="L129" i="8"/>
  <c r="L130" i="8"/>
  <c r="L131" i="8"/>
  <c r="L132" i="8"/>
  <c r="L133" i="8"/>
  <c r="L134" i="8"/>
  <c r="L135" i="8"/>
  <c r="L136" i="8"/>
  <c r="L137" i="8"/>
  <c r="L138" i="8"/>
  <c r="L139" i="8"/>
  <c r="L140" i="8"/>
  <c r="L141" i="8"/>
  <c r="L142" i="8"/>
  <c r="L143" i="8"/>
  <c r="L144" i="8"/>
  <c r="L145" i="8"/>
  <c r="L146" i="8"/>
  <c r="L147" i="8"/>
  <c r="L148" i="8"/>
  <c r="L149" i="8"/>
  <c r="L150" i="8"/>
  <c r="L151" i="8"/>
  <c r="L152" i="8"/>
  <c r="L153" i="8"/>
  <c r="L154" i="8"/>
  <c r="L155" i="8"/>
  <c r="L156" i="8"/>
  <c r="L157" i="8"/>
  <c r="L158" i="8"/>
  <c r="L159" i="8"/>
  <c r="L160" i="8"/>
  <c r="L161" i="8"/>
  <c r="L162" i="8"/>
  <c r="L163" i="8"/>
  <c r="L164" i="8"/>
  <c r="L165" i="8"/>
  <c r="L166" i="8"/>
  <c r="L167" i="8"/>
  <c r="L168" i="8"/>
  <c r="L169" i="8"/>
  <c r="L170" i="8"/>
  <c r="L171" i="8"/>
  <c r="L172" i="8"/>
  <c r="L173" i="8"/>
  <c r="L174" i="8"/>
  <c r="L175" i="8"/>
  <c r="L176" i="8"/>
  <c r="L177" i="8"/>
  <c r="L178" i="8"/>
  <c r="L179" i="8"/>
  <c r="L180" i="8"/>
  <c r="L181" i="8"/>
  <c r="L182" i="8"/>
  <c r="L183" i="8"/>
  <c r="L184" i="8"/>
  <c r="L185" i="8"/>
  <c r="L186" i="8"/>
  <c r="L187" i="8"/>
  <c r="L188" i="8"/>
  <c r="L189" i="8"/>
  <c r="L190" i="8"/>
  <c r="L191" i="8"/>
  <c r="L192" i="8"/>
  <c r="L193" i="8"/>
  <c r="L194" i="8"/>
  <c r="L195" i="8"/>
  <c r="L196" i="8"/>
  <c r="L197" i="8"/>
  <c r="L198" i="8"/>
  <c r="L199" i="8"/>
  <c r="L200" i="8"/>
  <c r="L201" i="8"/>
  <c r="L202" i="8"/>
  <c r="L203" i="8"/>
  <c r="L204" i="8"/>
  <c r="L205" i="8"/>
  <c r="L206" i="8"/>
  <c r="L207" i="8"/>
  <c r="L209" i="8"/>
  <c r="L210" i="8"/>
  <c r="L211" i="8"/>
  <c r="L212" i="8"/>
  <c r="L213" i="8"/>
  <c r="L214" i="8"/>
  <c r="L215" i="8"/>
  <c r="L216" i="8"/>
  <c r="L217" i="8"/>
  <c r="L218" i="8"/>
  <c r="L219" i="8"/>
  <c r="L220" i="8"/>
  <c r="L221" i="8"/>
  <c r="L222" i="8"/>
  <c r="L223" i="8"/>
  <c r="L224" i="8"/>
  <c r="L225" i="8"/>
  <c r="L226" i="8"/>
  <c r="L227" i="8"/>
  <c r="L228" i="8"/>
  <c r="L229" i="8"/>
  <c r="L230" i="8"/>
  <c r="L231" i="8"/>
  <c r="L232" i="8"/>
  <c r="L233" i="8"/>
  <c r="L234" i="8"/>
  <c r="L235" i="8"/>
  <c r="L236" i="8"/>
  <c r="L237" i="8"/>
  <c r="L238" i="8"/>
  <c r="L239" i="8"/>
  <c r="L240" i="8"/>
  <c r="L241" i="8"/>
  <c r="L242" i="8"/>
  <c r="L243" i="8"/>
  <c r="L244" i="8"/>
  <c r="L245" i="8"/>
  <c r="L246" i="8"/>
  <c r="L247" i="8"/>
  <c r="L248" i="8"/>
  <c r="L249" i="8"/>
  <c r="L250" i="8"/>
  <c r="L251" i="8"/>
  <c r="L252" i="8"/>
  <c r="L253" i="8"/>
  <c r="L254" i="8"/>
  <c r="L255" i="8"/>
  <c r="L256" i="8"/>
  <c r="L257" i="8"/>
  <c r="L258" i="8"/>
  <c r="L259" i="8"/>
  <c r="L260" i="8"/>
  <c r="L261" i="8"/>
  <c r="L262" i="8"/>
  <c r="L263" i="8"/>
  <c r="L264" i="8"/>
  <c r="L265" i="8"/>
  <c r="L266" i="8"/>
  <c r="L267" i="8"/>
  <c r="L268" i="8"/>
  <c r="L269" i="8"/>
  <c r="L270" i="8"/>
  <c r="L271" i="8"/>
  <c r="L272" i="8"/>
  <c r="L273" i="8"/>
  <c r="L274" i="8"/>
  <c r="L275" i="8"/>
  <c r="L276" i="8"/>
  <c r="L277" i="8"/>
  <c r="L278" i="8"/>
  <c r="L279" i="8"/>
  <c r="L280" i="8"/>
  <c r="L281" i="8"/>
  <c r="L282" i="8"/>
  <c r="L283" i="8"/>
  <c r="L284" i="8"/>
  <c r="L285" i="8"/>
  <c r="L286" i="8"/>
  <c r="L287" i="8"/>
  <c r="L288" i="8"/>
  <c r="L289" i="8"/>
  <c r="L290" i="8"/>
  <c r="L291" i="8"/>
  <c r="L292" i="8"/>
  <c r="L293" i="8"/>
  <c r="L294" i="8"/>
  <c r="L295" i="8"/>
  <c r="L296" i="8"/>
  <c r="L297" i="8"/>
  <c r="L298" i="8"/>
  <c r="L299" i="8"/>
  <c r="L300" i="8"/>
  <c r="L301" i="8"/>
  <c r="L302" i="8"/>
  <c r="L303" i="8"/>
  <c r="L304" i="8"/>
  <c r="L305" i="8"/>
  <c r="L306" i="8"/>
  <c r="L307" i="8"/>
  <c r="L308" i="8"/>
  <c r="L309" i="8"/>
  <c r="L310" i="8"/>
  <c r="L311" i="8"/>
  <c r="L312" i="8"/>
  <c r="L313" i="8"/>
  <c r="L314" i="8"/>
  <c r="L315" i="8"/>
  <c r="L316" i="8"/>
  <c r="L317" i="8"/>
  <c r="L318" i="8"/>
  <c r="L319" i="8"/>
  <c r="L320" i="8"/>
  <c r="L321" i="8"/>
  <c r="L322" i="8"/>
  <c r="L323" i="8"/>
  <c r="L324" i="8"/>
  <c r="L325" i="8"/>
  <c r="L326" i="8"/>
  <c r="L327" i="8"/>
  <c r="L328" i="8"/>
  <c r="L329" i="8"/>
  <c r="L330" i="8"/>
  <c r="L331" i="8"/>
  <c r="L332" i="8"/>
  <c r="L333" i="8"/>
  <c r="L334" i="8"/>
  <c r="L335" i="8"/>
  <c r="L336" i="8"/>
  <c r="L337" i="8"/>
  <c r="L338" i="8"/>
  <c r="L339" i="8"/>
  <c r="L340" i="8"/>
  <c r="L341" i="8"/>
  <c r="L342" i="8"/>
  <c r="L343" i="8"/>
  <c r="L344" i="8"/>
  <c r="L345" i="8"/>
  <c r="L346" i="8"/>
  <c r="L347" i="8"/>
  <c r="L348" i="8"/>
  <c r="L349" i="8"/>
  <c r="L350" i="8"/>
  <c r="L351" i="8"/>
  <c r="L352" i="8"/>
  <c r="L353" i="8"/>
  <c r="L354" i="8"/>
  <c r="L355" i="8"/>
  <c r="L356" i="8"/>
  <c r="L357" i="8"/>
  <c r="L358" i="8"/>
  <c r="L359" i="8"/>
  <c r="L360" i="8"/>
  <c r="L361" i="8"/>
  <c r="L362" i="8"/>
  <c r="L363" i="8"/>
  <c r="L364" i="8"/>
  <c r="L365" i="8"/>
  <c r="L366" i="8"/>
  <c r="L367" i="8"/>
  <c r="L368" i="8"/>
  <c r="L369" i="8"/>
  <c r="L370" i="8"/>
  <c r="L371" i="8"/>
  <c r="L372" i="8"/>
  <c r="L373" i="8"/>
  <c r="L374" i="8"/>
  <c r="L375" i="8"/>
  <c r="L376" i="8"/>
  <c r="L377" i="8"/>
  <c r="L378" i="8"/>
  <c r="L379" i="8"/>
  <c r="L380" i="8"/>
  <c r="L381" i="8"/>
  <c r="L382" i="8"/>
  <c r="L383" i="8"/>
  <c r="L384" i="8"/>
  <c r="L385" i="8"/>
  <c r="L386" i="8"/>
  <c r="L387" i="8"/>
  <c r="L388" i="8"/>
  <c r="L389" i="8"/>
  <c r="L390" i="8"/>
  <c r="L391" i="8"/>
  <c r="L392" i="8"/>
  <c r="L393" i="8"/>
  <c r="L394" i="8"/>
  <c r="L395" i="8"/>
  <c r="L396" i="8"/>
  <c r="L397" i="8"/>
  <c r="L398" i="8"/>
  <c r="L399" i="8"/>
  <c r="L400" i="8"/>
  <c r="L401" i="8"/>
  <c r="L402" i="8"/>
  <c r="L403" i="8"/>
  <c r="L404" i="8"/>
  <c r="L405" i="8"/>
  <c r="L406" i="8"/>
  <c r="L407" i="8"/>
  <c r="L408" i="8"/>
  <c r="L409" i="8"/>
  <c r="L410" i="8"/>
  <c r="L411" i="8"/>
  <c r="L412" i="8"/>
  <c r="L413" i="8"/>
  <c r="L414" i="8"/>
  <c r="L415" i="8"/>
  <c r="L416" i="8"/>
  <c r="L417" i="8"/>
  <c r="L418" i="8"/>
  <c r="L419" i="8"/>
  <c r="L420" i="8"/>
  <c r="L421" i="8"/>
  <c r="L422" i="8"/>
  <c r="L423" i="8"/>
  <c r="L424" i="8"/>
  <c r="L425" i="8"/>
  <c r="L426" i="8"/>
  <c r="L427" i="8"/>
  <c r="L428" i="8"/>
  <c r="L429" i="8"/>
  <c r="L430" i="8"/>
  <c r="L431" i="8"/>
  <c r="L432" i="8"/>
  <c r="L433" i="8"/>
  <c r="L434" i="8"/>
  <c r="L435" i="8"/>
  <c r="L436" i="8"/>
  <c r="L437" i="8"/>
  <c r="L438" i="8"/>
  <c r="L439" i="8"/>
  <c r="L440" i="8"/>
  <c r="L441" i="8"/>
  <c r="L442" i="8"/>
  <c r="L443" i="8"/>
  <c r="L444" i="8"/>
  <c r="L445" i="8"/>
  <c r="L446" i="8"/>
  <c r="L447" i="8"/>
  <c r="L448" i="8"/>
  <c r="L449" i="8"/>
  <c r="L450" i="8"/>
  <c r="L451" i="8"/>
  <c r="L452" i="8"/>
  <c r="L453" i="8"/>
  <c r="L454" i="8"/>
  <c r="L455" i="8"/>
  <c r="L456" i="8"/>
  <c r="L457" i="8"/>
  <c r="L458" i="8"/>
  <c r="L459" i="8"/>
  <c r="L460" i="8"/>
  <c r="L461" i="8"/>
  <c r="L462" i="8"/>
  <c r="L463" i="8"/>
  <c r="L464" i="8"/>
  <c r="L465" i="8"/>
  <c r="L466" i="8"/>
  <c r="L467" i="8"/>
  <c r="L468" i="8"/>
  <c r="L469" i="8"/>
  <c r="L470" i="8"/>
  <c r="L471" i="8"/>
  <c r="L472" i="8"/>
  <c r="L473" i="8"/>
  <c r="L474" i="8"/>
  <c r="L475" i="8"/>
  <c r="L476" i="8"/>
  <c r="L477" i="8"/>
  <c r="L478" i="8"/>
  <c r="L479" i="8"/>
  <c r="L480" i="8"/>
  <c r="L481" i="8"/>
  <c r="L482" i="8"/>
  <c r="L483" i="8"/>
  <c r="L484" i="8"/>
  <c r="L485" i="8"/>
  <c r="L486" i="8"/>
  <c r="L487" i="8"/>
  <c r="L488" i="8"/>
  <c r="L489" i="8"/>
  <c r="L490" i="8"/>
  <c r="L491" i="8"/>
  <c r="L492" i="8"/>
  <c r="L493" i="8"/>
  <c r="L494" i="8"/>
  <c r="L495" i="8"/>
  <c r="L496" i="8"/>
  <c r="L497" i="8"/>
  <c r="L498" i="8"/>
  <c r="L499" i="8"/>
  <c r="L500" i="8"/>
  <c r="L501" i="8"/>
  <c r="L503" i="8"/>
  <c r="L504" i="8"/>
  <c r="L505" i="8"/>
  <c r="L506" i="8"/>
  <c r="L507" i="8"/>
  <c r="L508" i="8"/>
  <c r="L509" i="8"/>
  <c r="L510" i="8"/>
  <c r="L511" i="8"/>
  <c r="L512" i="8"/>
  <c r="L513" i="8"/>
  <c r="L514" i="8"/>
  <c r="L515" i="8"/>
  <c r="L516" i="8"/>
  <c r="L517" i="8"/>
  <c r="L518" i="8"/>
  <c r="L519" i="8"/>
  <c r="L520" i="8"/>
  <c r="L521" i="8"/>
  <c r="L522" i="8"/>
  <c r="L523" i="8"/>
  <c r="L524" i="8"/>
  <c r="L525" i="8"/>
  <c r="L526" i="8"/>
  <c r="L527" i="8"/>
  <c r="L528" i="8"/>
  <c r="L529" i="8"/>
  <c r="L530" i="8"/>
  <c r="L531" i="8"/>
  <c r="L532" i="8"/>
  <c r="L533" i="8"/>
  <c r="L534" i="8"/>
  <c r="L535" i="8"/>
  <c r="L536" i="8"/>
  <c r="L537" i="8"/>
  <c r="L538" i="8"/>
  <c r="L539" i="8"/>
  <c r="L540" i="8"/>
  <c r="L541" i="8"/>
  <c r="L542" i="8"/>
  <c r="L543" i="8"/>
  <c r="L544" i="8"/>
  <c r="L545" i="8"/>
  <c r="L546" i="8"/>
  <c r="L547" i="8"/>
  <c r="L548" i="8"/>
  <c r="L549" i="8"/>
  <c r="L550" i="8"/>
  <c r="L551" i="8"/>
  <c r="L552" i="8"/>
  <c r="L553" i="8"/>
  <c r="L554" i="8"/>
  <c r="L555" i="8"/>
  <c r="L556" i="8"/>
  <c r="L557" i="8"/>
  <c r="L558" i="8"/>
  <c r="L559" i="8"/>
  <c r="L560" i="8"/>
  <c r="L561" i="8"/>
  <c r="L562" i="8"/>
  <c r="L563" i="8"/>
  <c r="L564" i="8"/>
  <c r="L565" i="8"/>
  <c r="L566" i="8"/>
  <c r="L567" i="8"/>
  <c r="L568" i="8"/>
  <c r="L569" i="8"/>
  <c r="L570" i="8"/>
  <c r="L571" i="8"/>
  <c r="L572" i="8"/>
  <c r="L573" i="8"/>
  <c r="L574" i="8"/>
  <c r="L575" i="8"/>
  <c r="L576" i="8"/>
  <c r="L577" i="8"/>
  <c r="L578" i="8"/>
  <c r="L579" i="8"/>
  <c r="L580" i="8"/>
  <c r="L581" i="8"/>
  <c r="L582" i="8"/>
  <c r="L583" i="8"/>
  <c r="L584" i="8"/>
  <c r="L585" i="8"/>
  <c r="L586" i="8"/>
  <c r="L587" i="8"/>
  <c r="L588" i="8"/>
  <c r="L589" i="8"/>
  <c r="L590" i="8"/>
  <c r="L591" i="8"/>
  <c r="L592" i="8"/>
  <c r="L593" i="8"/>
  <c r="L594" i="8"/>
  <c r="L595" i="8"/>
  <c r="L596" i="8"/>
  <c r="L597" i="8"/>
  <c r="L598" i="8"/>
  <c r="L599" i="8"/>
  <c r="L600" i="8"/>
  <c r="L601" i="8"/>
  <c r="L602" i="8"/>
  <c r="L603" i="8"/>
  <c r="L604" i="8"/>
  <c r="L605" i="8"/>
  <c r="L606" i="8"/>
  <c r="L607" i="8"/>
  <c r="L608" i="8"/>
  <c r="L609" i="8"/>
  <c r="L610" i="8"/>
  <c r="L611" i="8"/>
  <c r="L612" i="8"/>
  <c r="L613" i="8"/>
  <c r="L614" i="8"/>
  <c r="L615" i="8"/>
  <c r="L616" i="8"/>
  <c r="L617" i="8"/>
  <c r="L618" i="8"/>
  <c r="L619" i="8"/>
  <c r="L620" i="8"/>
  <c r="L621" i="8"/>
  <c r="L622" i="8"/>
  <c r="L623" i="8"/>
  <c r="L624" i="8"/>
  <c r="L625" i="8"/>
  <c r="L626" i="8"/>
  <c r="L627" i="8"/>
  <c r="L628" i="8"/>
  <c r="L629" i="8"/>
  <c r="L630" i="8"/>
  <c r="L631" i="8"/>
  <c r="L632" i="8"/>
  <c r="L633" i="8"/>
  <c r="L634" i="8"/>
  <c r="L635" i="8"/>
  <c r="L636" i="8"/>
  <c r="L637" i="8"/>
  <c r="L638" i="8"/>
  <c r="L639" i="8"/>
  <c r="L640" i="8"/>
  <c r="L641" i="8"/>
  <c r="L642" i="8"/>
  <c r="L643" i="8"/>
  <c r="L644" i="8"/>
  <c r="L645" i="8"/>
  <c r="L646" i="8"/>
  <c r="L647" i="8"/>
  <c r="L648" i="8"/>
  <c r="L649" i="8"/>
  <c r="L650" i="8"/>
  <c r="L651" i="8"/>
  <c r="L652" i="8"/>
  <c r="L653" i="8"/>
  <c r="L654" i="8"/>
  <c r="L655" i="8"/>
  <c r="L656" i="8"/>
  <c r="L657" i="8"/>
  <c r="L658" i="8"/>
  <c r="L659" i="8"/>
  <c r="L660" i="8"/>
  <c r="L661" i="8"/>
  <c r="L662" i="8"/>
  <c r="L663" i="8"/>
  <c r="L664" i="8"/>
  <c r="L665" i="8"/>
  <c r="L666" i="8"/>
  <c r="L667" i="8"/>
  <c r="L668" i="8"/>
  <c r="L669" i="8"/>
  <c r="L670" i="8"/>
  <c r="L671" i="8"/>
  <c r="L672" i="8"/>
  <c r="L673" i="8"/>
  <c r="L674" i="8"/>
  <c r="L675" i="8"/>
  <c r="L676" i="8"/>
  <c r="L677" i="8"/>
  <c r="L678" i="8"/>
  <c r="L679" i="8"/>
  <c r="L680" i="8"/>
  <c r="L681" i="8"/>
  <c r="L682" i="8"/>
  <c r="L683" i="8"/>
  <c r="L684" i="8"/>
  <c r="L685" i="8"/>
  <c r="L686" i="8"/>
  <c r="L687" i="8"/>
  <c r="L688" i="8"/>
  <c r="L689" i="8"/>
  <c r="L690" i="8"/>
  <c r="L691" i="8"/>
  <c r="L692" i="8"/>
  <c r="L693" i="8"/>
  <c r="L694" i="8"/>
  <c r="L695" i="8"/>
  <c r="L696" i="8"/>
  <c r="L697" i="8"/>
  <c r="L698" i="8"/>
  <c r="L699" i="8"/>
  <c r="L700" i="8"/>
  <c r="L701" i="8"/>
  <c r="L702" i="8"/>
  <c r="L703" i="8"/>
  <c r="L704" i="8"/>
  <c r="L705" i="8"/>
  <c r="L706" i="8"/>
  <c r="L707" i="8"/>
  <c r="L708" i="8"/>
  <c r="L709" i="8"/>
  <c r="L710" i="8"/>
  <c r="L711" i="8"/>
  <c r="L712" i="8"/>
  <c r="L713" i="8"/>
  <c r="L714" i="8"/>
  <c r="L715" i="8"/>
  <c r="L716" i="8"/>
  <c r="L717" i="8"/>
  <c r="L718" i="8"/>
  <c r="L719" i="8"/>
  <c r="L720" i="8"/>
  <c r="L721" i="8"/>
  <c r="L722" i="8"/>
  <c r="L723" i="8"/>
  <c r="L724" i="8"/>
  <c r="L725" i="8"/>
  <c r="L726" i="8"/>
  <c r="L727" i="8"/>
  <c r="L728" i="8"/>
  <c r="L729" i="8"/>
  <c r="L730" i="8"/>
  <c r="L731" i="8"/>
  <c r="L732" i="8"/>
  <c r="L733" i="8"/>
  <c r="L734" i="8"/>
  <c r="L735" i="8"/>
  <c r="L736" i="8"/>
  <c r="L737" i="8"/>
  <c r="L738" i="8"/>
  <c r="L739" i="8"/>
  <c r="L740" i="8"/>
  <c r="L741" i="8"/>
  <c r="L742" i="8"/>
  <c r="L743" i="8"/>
  <c r="L744" i="8"/>
  <c r="L745" i="8"/>
  <c r="L746" i="8"/>
  <c r="L747" i="8"/>
  <c r="L748" i="8"/>
  <c r="L749" i="8"/>
  <c r="L750" i="8"/>
  <c r="L751" i="8"/>
  <c r="L752" i="8"/>
  <c r="L753" i="8"/>
  <c r="L754" i="8"/>
  <c r="L755" i="8"/>
  <c r="L756" i="8"/>
  <c r="L757" i="8"/>
  <c r="L758" i="8"/>
  <c r="L759" i="8"/>
  <c r="L760" i="8"/>
  <c r="L761" i="8"/>
  <c r="L762" i="8"/>
  <c r="L763" i="8"/>
  <c r="L764" i="8"/>
  <c r="L765" i="8"/>
  <c r="L766" i="8"/>
  <c r="L767" i="8"/>
  <c r="L768" i="8"/>
  <c r="L769" i="8"/>
  <c r="L770" i="8"/>
  <c r="L771" i="8"/>
  <c r="L772" i="8"/>
  <c r="L773" i="8"/>
  <c r="L774" i="8"/>
  <c r="L775" i="8"/>
  <c r="L776" i="8"/>
  <c r="L777" i="8"/>
  <c r="L778" i="8"/>
  <c r="L779" i="8"/>
  <c r="L780" i="8"/>
  <c r="L781" i="8"/>
  <c r="L782" i="8"/>
  <c r="L783" i="8"/>
  <c r="L784" i="8"/>
  <c r="L785" i="8"/>
  <c r="L786" i="8"/>
  <c r="L787" i="8"/>
  <c r="L788" i="8"/>
  <c r="L789" i="8"/>
  <c r="L790" i="8"/>
  <c r="L791" i="8"/>
  <c r="L792" i="8"/>
  <c r="L794" i="8"/>
  <c r="L795" i="8"/>
  <c r="L796" i="8"/>
  <c r="L797" i="8"/>
  <c r="L798" i="8"/>
  <c r="L799" i="8"/>
  <c r="L800" i="8"/>
  <c r="L801" i="8"/>
  <c r="L803" i="8"/>
  <c r="L804" i="8"/>
  <c r="L805" i="8"/>
  <c r="L806" i="8"/>
  <c r="L807" i="8"/>
  <c r="L808" i="8"/>
  <c r="L809" i="8"/>
  <c r="L810" i="8"/>
  <c r="L811" i="8"/>
  <c r="L812" i="8"/>
  <c r="L813" i="8"/>
  <c r="L814" i="8"/>
  <c r="L815" i="8"/>
  <c r="L816" i="8"/>
  <c r="L817" i="8"/>
  <c r="L818" i="8"/>
  <c r="L819" i="8"/>
  <c r="L821" i="8"/>
  <c r="L822" i="8"/>
  <c r="L823" i="8"/>
  <c r="L824" i="8"/>
  <c r="L825" i="8"/>
  <c r="L826" i="8"/>
  <c r="L827" i="8"/>
  <c r="L828" i="8"/>
  <c r="L829" i="8"/>
  <c r="L830" i="8"/>
  <c r="L831" i="8"/>
  <c r="L832" i="8"/>
  <c r="L833" i="8"/>
  <c r="L834" i="8"/>
  <c r="L835" i="8"/>
  <c r="L836" i="8"/>
  <c r="L837" i="8"/>
  <c r="L838" i="8"/>
  <c r="L839" i="8"/>
  <c r="L840" i="8"/>
  <c r="L841" i="8"/>
  <c r="L842" i="8"/>
  <c r="L843" i="8"/>
  <c r="L844" i="8"/>
  <c r="L845" i="8"/>
  <c r="L846" i="8"/>
  <c r="L847" i="8"/>
  <c r="L848" i="8"/>
  <c r="L849" i="8"/>
  <c r="L850" i="8"/>
  <c r="L851" i="8"/>
  <c r="L852" i="8"/>
  <c r="L853" i="8"/>
  <c r="L854" i="8"/>
  <c r="L855" i="8"/>
  <c r="L856" i="8"/>
  <c r="L857" i="8"/>
  <c r="L858" i="8"/>
  <c r="L859" i="8"/>
  <c r="L860" i="8"/>
  <c r="L861" i="8"/>
  <c r="L862" i="8"/>
  <c r="L863" i="8"/>
  <c r="L864" i="8"/>
  <c r="L865" i="8"/>
  <c r="L866" i="8"/>
  <c r="L867" i="8"/>
  <c r="L868" i="8"/>
  <c r="L869" i="8"/>
  <c r="L870" i="8"/>
  <c r="L871" i="8"/>
  <c r="L872" i="8"/>
  <c r="L873" i="8"/>
  <c r="L874" i="8"/>
  <c r="L875" i="8"/>
  <c r="L876" i="8"/>
  <c r="L877" i="8"/>
  <c r="L878" i="8"/>
  <c r="L879" i="8"/>
  <c r="L880" i="8"/>
  <c r="L881" i="8"/>
  <c r="L882" i="8"/>
  <c r="L883" i="8"/>
  <c r="L884" i="8"/>
  <c r="L885" i="8"/>
  <c r="L886" i="8"/>
  <c r="L887" i="8"/>
  <c r="L888" i="8"/>
  <c r="L889" i="8"/>
  <c r="L890" i="8"/>
  <c r="L891" i="8"/>
  <c r="L892" i="8"/>
  <c r="L893" i="8"/>
  <c r="L894" i="8"/>
  <c r="L895" i="8"/>
  <c r="L896" i="8"/>
  <c r="L897" i="8"/>
  <c r="L898" i="8"/>
  <c r="L899" i="8"/>
  <c r="L900" i="8"/>
  <c r="L901" i="8"/>
  <c r="L902" i="8"/>
  <c r="L903" i="8"/>
  <c r="L904" i="8"/>
  <c r="L905" i="8"/>
  <c r="L906" i="8"/>
  <c r="L907" i="8"/>
  <c r="L908" i="8"/>
  <c r="L909" i="8"/>
  <c r="L910" i="8"/>
  <c r="L911" i="8"/>
  <c r="L912" i="8"/>
  <c r="L913" i="8"/>
  <c r="L914" i="8"/>
  <c r="L915" i="8"/>
  <c r="L916" i="8"/>
  <c r="L917" i="8"/>
  <c r="L918" i="8"/>
  <c r="L919" i="8"/>
  <c r="L920" i="8"/>
  <c r="L921" i="8"/>
  <c r="L922" i="8"/>
  <c r="L923" i="8"/>
  <c r="L924" i="8"/>
  <c r="L925" i="8"/>
  <c r="L926" i="8"/>
  <c r="L927" i="8"/>
  <c r="L928" i="8"/>
  <c r="L929" i="8"/>
  <c r="L930" i="8"/>
  <c r="L931" i="8"/>
  <c r="L932" i="8"/>
  <c r="L933" i="8"/>
  <c r="L934" i="8"/>
  <c r="L935" i="8"/>
  <c r="L936" i="8"/>
  <c r="L937" i="8"/>
  <c r="L938" i="8"/>
  <c r="L939" i="8"/>
  <c r="L940" i="8"/>
  <c r="L941" i="8"/>
  <c r="L942" i="8"/>
  <c r="L943" i="8"/>
  <c r="L944" i="8"/>
  <c r="L945" i="8"/>
  <c r="L946" i="8"/>
  <c r="L947" i="8"/>
  <c r="L948" i="8"/>
  <c r="L949" i="8"/>
  <c r="L950" i="8"/>
  <c r="L951" i="8"/>
  <c r="L952" i="8"/>
  <c r="L953" i="8"/>
  <c r="L954" i="8"/>
  <c r="L955" i="8"/>
  <c r="L956" i="8"/>
  <c r="L957" i="8"/>
  <c r="L958" i="8"/>
  <c r="L959" i="8"/>
  <c r="L960" i="8"/>
  <c r="L961" i="8"/>
  <c r="L962" i="8"/>
  <c r="L963" i="8"/>
  <c r="L964" i="8"/>
  <c r="L965" i="8"/>
  <c r="L966" i="8"/>
  <c r="L967" i="8"/>
  <c r="L968" i="8"/>
  <c r="L969" i="8"/>
  <c r="L970" i="8"/>
  <c r="L971" i="8"/>
  <c r="L972" i="8"/>
  <c r="L973" i="8"/>
  <c r="L974" i="8"/>
  <c r="L975" i="8"/>
  <c r="L976" i="8"/>
  <c r="L977" i="8"/>
  <c r="L978" i="8"/>
  <c r="L979" i="8"/>
  <c r="L980" i="8"/>
  <c r="L981" i="8"/>
  <c r="L982" i="8"/>
  <c r="L983" i="8"/>
  <c r="L984" i="8"/>
  <c r="L985" i="8"/>
  <c r="L986" i="8"/>
  <c r="L987" i="8"/>
  <c r="L988" i="8"/>
  <c r="L989" i="8"/>
  <c r="L990" i="8"/>
  <c r="L991" i="8"/>
  <c r="L992" i="8"/>
  <c r="L993" i="8"/>
  <c r="L994" i="8"/>
  <c r="L995" i="8"/>
  <c r="L996" i="8"/>
  <c r="L997" i="8"/>
  <c r="L998" i="8"/>
  <c r="L999" i="8"/>
  <c r="L1000" i="8"/>
  <c r="L1001" i="8"/>
  <c r="L1002" i="8"/>
  <c r="L1003" i="8"/>
  <c r="L1004" i="8"/>
  <c r="L1005" i="8"/>
  <c r="L1006" i="8"/>
  <c r="L1007" i="8"/>
  <c r="L1008" i="8"/>
  <c r="L1009" i="8"/>
  <c r="L1010" i="8"/>
  <c r="L1011" i="8"/>
  <c r="L1012" i="8"/>
  <c r="L1013" i="8"/>
  <c r="L1014" i="8"/>
  <c r="L1015" i="8"/>
  <c r="L1016" i="8"/>
  <c r="L1017" i="8"/>
  <c r="L1018" i="8"/>
  <c r="L1019" i="8"/>
  <c r="L1020" i="8"/>
  <c r="L1021" i="8"/>
  <c r="L1022" i="8"/>
  <c r="L1023" i="8"/>
  <c r="L1024" i="8"/>
  <c r="L1025" i="8"/>
  <c r="L1026" i="8"/>
  <c r="L1027" i="8"/>
  <c r="L1028" i="8"/>
  <c r="L1029" i="8"/>
  <c r="L1030" i="8"/>
  <c r="L1031" i="8"/>
  <c r="L1032" i="8"/>
  <c r="L1033" i="8"/>
  <c r="L1034" i="8"/>
  <c r="L1035" i="8"/>
  <c r="L1036" i="8"/>
  <c r="L1037" i="8"/>
  <c r="L1038" i="8"/>
  <c r="L1039" i="8"/>
  <c r="L1040" i="8"/>
  <c r="L1041" i="8"/>
  <c r="L1042" i="8"/>
  <c r="L1043" i="8"/>
  <c r="L1044" i="8"/>
  <c r="L1045" i="8"/>
  <c r="L1046" i="8"/>
  <c r="L1047" i="8"/>
  <c r="L1048" i="8"/>
  <c r="L1049" i="8"/>
  <c r="L1050" i="8"/>
  <c r="L1051" i="8"/>
  <c r="L1052" i="8"/>
  <c r="L1053" i="8"/>
  <c r="L1054" i="8"/>
  <c r="L1055" i="8"/>
  <c r="L1056" i="8"/>
  <c r="L1057" i="8"/>
  <c r="L1058" i="8"/>
  <c r="L1059" i="8"/>
  <c r="L1060" i="8"/>
  <c r="L1061" i="8"/>
  <c r="L1062" i="8"/>
  <c r="L1063" i="8"/>
  <c r="L1064" i="8"/>
  <c r="L1065" i="8"/>
  <c r="L1066" i="8"/>
  <c r="L1067" i="8"/>
  <c r="L1068" i="8"/>
  <c r="L1069" i="8"/>
  <c r="L1070" i="8"/>
  <c r="L1071" i="8"/>
  <c r="L1072" i="8"/>
  <c r="L1073" i="8"/>
  <c r="L1074" i="8"/>
  <c r="L1075" i="8"/>
  <c r="L1076" i="8"/>
  <c r="L1077" i="8"/>
  <c r="L1078" i="8"/>
  <c r="L1079" i="8"/>
  <c r="L1080" i="8"/>
  <c r="L1081" i="8"/>
  <c r="L1082" i="8"/>
  <c r="L1083" i="8"/>
  <c r="L1084" i="8"/>
  <c r="L1085" i="8"/>
  <c r="L1086" i="8"/>
  <c r="L1087" i="8"/>
  <c r="L1088" i="8"/>
  <c r="L1089" i="8"/>
  <c r="L1090" i="8"/>
  <c r="L1091" i="8"/>
  <c r="L1092" i="8"/>
  <c r="L1093" i="8"/>
  <c r="L1094" i="8"/>
  <c r="L1095" i="8"/>
  <c r="L1096" i="8"/>
  <c r="L1097" i="8"/>
  <c r="L1098" i="8"/>
  <c r="L1099" i="8"/>
  <c r="L1100" i="8"/>
  <c r="L1101" i="8"/>
  <c r="L1102" i="8"/>
  <c r="L1103" i="8"/>
  <c r="L1104" i="8"/>
  <c r="L1105" i="8"/>
  <c r="L1106" i="8"/>
  <c r="L1107" i="8"/>
  <c r="L1108" i="8"/>
  <c r="L1109" i="8"/>
  <c r="L1110" i="8"/>
  <c r="L1111" i="8"/>
  <c r="L1112" i="8"/>
  <c r="L1113" i="8"/>
  <c r="L1114" i="8"/>
  <c r="L1115" i="8"/>
  <c r="L1116" i="8"/>
  <c r="L1117" i="8"/>
  <c r="L1118" i="8"/>
  <c r="L1119" i="8"/>
  <c r="L1120" i="8"/>
  <c r="L1121" i="8"/>
  <c r="L1122" i="8"/>
  <c r="L1123" i="8"/>
  <c r="L1124" i="8"/>
  <c r="L1125" i="8"/>
  <c r="L1126" i="8"/>
  <c r="L1127" i="8"/>
  <c r="L1128" i="8"/>
  <c r="L1129" i="8"/>
  <c r="L1130" i="8"/>
  <c r="L1131" i="8"/>
  <c r="L1132" i="8"/>
  <c r="L1133" i="8"/>
  <c r="L1134" i="8"/>
  <c r="L1135" i="8"/>
  <c r="L1136" i="8"/>
  <c r="L1137" i="8"/>
  <c r="L1138" i="8"/>
  <c r="L1139" i="8"/>
  <c r="L1140" i="8"/>
  <c r="L1141" i="8"/>
  <c r="L1142" i="8"/>
  <c r="L1143" i="8"/>
  <c r="L1144" i="8"/>
  <c r="L1145" i="8"/>
  <c r="L1146" i="8"/>
  <c r="L1147" i="8"/>
  <c r="L1148" i="8"/>
  <c r="L1149" i="8"/>
  <c r="L1150" i="8"/>
  <c r="L1151" i="8"/>
  <c r="L1152" i="8"/>
  <c r="L1153" i="8"/>
  <c r="L1154" i="8"/>
  <c r="L1155" i="8"/>
  <c r="L1156" i="8"/>
  <c r="L1157" i="8"/>
  <c r="L1158" i="8"/>
  <c r="L1159" i="8"/>
  <c r="L1160" i="8"/>
  <c r="L1161" i="8"/>
  <c r="L1162" i="8"/>
  <c r="L1163" i="8"/>
  <c r="L1164" i="8"/>
  <c r="L1165" i="8"/>
  <c r="L1166" i="8"/>
  <c r="L1167" i="8"/>
  <c r="L1168" i="8"/>
  <c r="L1169" i="8"/>
  <c r="L1170" i="8"/>
  <c r="L1171" i="8"/>
  <c r="L1172" i="8"/>
  <c r="L1173" i="8"/>
  <c r="L1174" i="8"/>
  <c r="L1175" i="8"/>
  <c r="L1176" i="8"/>
  <c r="L1177" i="8"/>
  <c r="L1178" i="8"/>
  <c r="L1179" i="8"/>
  <c r="L1180" i="8"/>
  <c r="L1181" i="8"/>
  <c r="L1182" i="8"/>
  <c r="L1183" i="8"/>
  <c r="L1184" i="8"/>
  <c r="L1185" i="8"/>
  <c r="L1186" i="8"/>
  <c r="L1187" i="8"/>
  <c r="L1188" i="8"/>
  <c r="L1189" i="8"/>
  <c r="L1190" i="8"/>
  <c r="L1191" i="8"/>
  <c r="L1192" i="8"/>
  <c r="L1193" i="8"/>
  <c r="L1194" i="8"/>
  <c r="L1195" i="8"/>
  <c r="L1196" i="8"/>
  <c r="L1197" i="8"/>
  <c r="L1198" i="8"/>
  <c r="L1199" i="8"/>
  <c r="L1200" i="8"/>
  <c r="L1201" i="8"/>
  <c r="L1202" i="8"/>
  <c r="L1203" i="8"/>
  <c r="L1204" i="8"/>
  <c r="L1205" i="8"/>
  <c r="L1206" i="8"/>
  <c r="L1207" i="8"/>
  <c r="L1208" i="8"/>
  <c r="L1209" i="8"/>
  <c r="L1210" i="8"/>
  <c r="L1211" i="8"/>
  <c r="L1212" i="8"/>
  <c r="L1213" i="8"/>
  <c r="L1214" i="8"/>
  <c r="L1215" i="8"/>
  <c r="L1216" i="8"/>
  <c r="L1217" i="8"/>
  <c r="L1218" i="8"/>
  <c r="L1219" i="8"/>
  <c r="L1220" i="8"/>
  <c r="L1221" i="8"/>
  <c r="L1222" i="8"/>
  <c r="L1223" i="8"/>
  <c r="L1224" i="8"/>
  <c r="L1225" i="8"/>
  <c r="L1226" i="8"/>
  <c r="L1227" i="8"/>
  <c r="L1228" i="8"/>
  <c r="L1229" i="8"/>
  <c r="L1230" i="8"/>
  <c r="L1231" i="8"/>
  <c r="L1232" i="8"/>
  <c r="L1233" i="8"/>
  <c r="L1234" i="8"/>
  <c r="L1235" i="8"/>
  <c r="L1236" i="8"/>
  <c r="L1237" i="8"/>
  <c r="L1238" i="8"/>
  <c r="L1239" i="8"/>
  <c r="L1240" i="8"/>
  <c r="L1241" i="8"/>
  <c r="L1242" i="8"/>
  <c r="L1243" i="8"/>
  <c r="L1244" i="8"/>
  <c r="L1245" i="8"/>
  <c r="L1246" i="8"/>
  <c r="L1247" i="8"/>
  <c r="L1248" i="8"/>
  <c r="L1249" i="8"/>
  <c r="L1250" i="8"/>
  <c r="L1251" i="8"/>
  <c r="L1252" i="8"/>
  <c r="L1253" i="8"/>
  <c r="L1254" i="8"/>
  <c r="L1255" i="8"/>
  <c r="L1256" i="8"/>
  <c r="L1257" i="8"/>
  <c r="L1258" i="8"/>
  <c r="L1259" i="8"/>
  <c r="L1260" i="8"/>
  <c r="L1261" i="8"/>
  <c r="L1262" i="8"/>
  <c r="L1263" i="8"/>
  <c r="L1264" i="8"/>
  <c r="L1265" i="8"/>
  <c r="L1266" i="8"/>
  <c r="L1267" i="8"/>
  <c r="L1268" i="8"/>
  <c r="L1269" i="8"/>
  <c r="L1270" i="8"/>
  <c r="L1271" i="8"/>
  <c r="L1272" i="8"/>
  <c r="L1273" i="8"/>
  <c r="L1274" i="8"/>
  <c r="L1275" i="8"/>
  <c r="L1276" i="8"/>
  <c r="L1277" i="8"/>
  <c r="L1278" i="8"/>
  <c r="L1279" i="8"/>
  <c r="L1280" i="8"/>
  <c r="L1281" i="8"/>
  <c r="L1282" i="8"/>
  <c r="L1283" i="8"/>
  <c r="L1284" i="8"/>
  <c r="L1285" i="8"/>
  <c r="L1286" i="8"/>
  <c r="L1287" i="8"/>
  <c r="L1288" i="8"/>
  <c r="L1289" i="8"/>
  <c r="L1290" i="8"/>
  <c r="L1291" i="8"/>
  <c r="L1292" i="8"/>
  <c r="L1293" i="8"/>
  <c r="L1294" i="8"/>
  <c r="L1295" i="8"/>
  <c r="L1296" i="8"/>
  <c r="L1297" i="8"/>
  <c r="L1298" i="8"/>
  <c r="L1299" i="8"/>
  <c r="L1300" i="8"/>
  <c r="L1301" i="8"/>
  <c r="L1302" i="8"/>
  <c r="L1303" i="8"/>
  <c r="L1304" i="8"/>
  <c r="L1305" i="8"/>
  <c r="L1306" i="8"/>
  <c r="L1307" i="8"/>
  <c r="L1308" i="8"/>
  <c r="L1309" i="8"/>
  <c r="L1310" i="8"/>
  <c r="L1311" i="8"/>
  <c r="L1312" i="8"/>
  <c r="L1313" i="8"/>
  <c r="L1314" i="8"/>
  <c r="L1315" i="8"/>
  <c r="L1316" i="8"/>
  <c r="L1317" i="8"/>
  <c r="L1318" i="8"/>
  <c r="L1319" i="8"/>
  <c r="L1320" i="8"/>
  <c r="L1321" i="8"/>
  <c r="L1322" i="8"/>
  <c r="L1323" i="8"/>
  <c r="L1324" i="8"/>
  <c r="L1325" i="8"/>
  <c r="L1326" i="8"/>
  <c r="L1327" i="8"/>
  <c r="L1328" i="8"/>
  <c r="L1329" i="8"/>
  <c r="L1330" i="8"/>
  <c r="L1331" i="8"/>
  <c r="L1332" i="8"/>
  <c r="L1333" i="8"/>
  <c r="L1334" i="8"/>
  <c r="L1335" i="8"/>
  <c r="L1336" i="8"/>
  <c r="L1337" i="8"/>
  <c r="L1338" i="8"/>
  <c r="L1339" i="8"/>
  <c r="L1340" i="8"/>
  <c r="L1341" i="8"/>
  <c r="L1342" i="8"/>
  <c r="L1343" i="8"/>
  <c r="L1344" i="8"/>
  <c r="L1345" i="8"/>
  <c r="L1346" i="8"/>
  <c r="L1347" i="8"/>
  <c r="L1348" i="8"/>
  <c r="L1349" i="8"/>
  <c r="L1350" i="8"/>
  <c r="L1351" i="8"/>
  <c r="L1352" i="8"/>
  <c r="L1353" i="8"/>
  <c r="L1354" i="8"/>
  <c r="L1355" i="8"/>
  <c r="L1356" i="8"/>
  <c r="L1357" i="8"/>
  <c r="L1358" i="8"/>
  <c r="L1359" i="8"/>
  <c r="L1360" i="8"/>
  <c r="L1361" i="8"/>
  <c r="L1362" i="8"/>
  <c r="L1363" i="8"/>
  <c r="L1364" i="8"/>
  <c r="L1365" i="8"/>
  <c r="L1366" i="8"/>
  <c r="L1367" i="8"/>
  <c r="L1368" i="8"/>
  <c r="L1369" i="8"/>
  <c r="L1370" i="8"/>
  <c r="L1371" i="8"/>
  <c r="L1372" i="8"/>
  <c r="L1373" i="8"/>
  <c r="L1374" i="8"/>
  <c r="L1375" i="8"/>
  <c r="L1376" i="8"/>
  <c r="L1377" i="8"/>
  <c r="L1378" i="8"/>
  <c r="L1379" i="8"/>
  <c r="L1380" i="8"/>
  <c r="L1381" i="8"/>
  <c r="L1382" i="8"/>
  <c r="L1383" i="8"/>
  <c r="L1384" i="8"/>
  <c r="L1385" i="8"/>
  <c r="L1386" i="8"/>
  <c r="L1387" i="8"/>
  <c r="L1388" i="8"/>
  <c r="L1389" i="8"/>
  <c r="L1390" i="8"/>
  <c r="L1391" i="8"/>
  <c r="L1392" i="8"/>
  <c r="L1393" i="8"/>
  <c r="L1394" i="8"/>
  <c r="L1395" i="8"/>
  <c r="L1396" i="8"/>
  <c r="L1397" i="8"/>
  <c r="L1398" i="8"/>
  <c r="L1399" i="8"/>
  <c r="L1400" i="8"/>
  <c r="L1401" i="8"/>
  <c r="L1402" i="8"/>
  <c r="L1403" i="8"/>
  <c r="L1404" i="8"/>
  <c r="L1405" i="8"/>
  <c r="L1406" i="8"/>
  <c r="L1407" i="8"/>
  <c r="L1408" i="8"/>
  <c r="L1409" i="8"/>
  <c r="L1410" i="8"/>
  <c r="L1411" i="8"/>
  <c r="L1412" i="8"/>
  <c r="L1413" i="8"/>
  <c r="L1414" i="8"/>
  <c r="L1415" i="8"/>
  <c r="L1416" i="8"/>
  <c r="L1417" i="8"/>
  <c r="L1418" i="8"/>
  <c r="L1419" i="8"/>
  <c r="L1420" i="8"/>
  <c r="L1421" i="8"/>
  <c r="L1422" i="8"/>
  <c r="L1423" i="8"/>
  <c r="L1424" i="8"/>
  <c r="L1425" i="8"/>
  <c r="L1426" i="8"/>
  <c r="L1427" i="8"/>
  <c r="L1428" i="8"/>
  <c r="L1429" i="8"/>
  <c r="L1430" i="8"/>
  <c r="L1431" i="8"/>
  <c r="L1432" i="8"/>
  <c r="L1433" i="8"/>
  <c r="L1434" i="8"/>
  <c r="L1435" i="8"/>
  <c r="L1436" i="8"/>
  <c r="L1437" i="8"/>
  <c r="L1438" i="8"/>
  <c r="L1439" i="8"/>
  <c r="L1440" i="8"/>
  <c r="L1441" i="8"/>
  <c r="L1442" i="8"/>
  <c r="L1443" i="8"/>
  <c r="L1444" i="8"/>
  <c r="L1445" i="8"/>
  <c r="L1446" i="8"/>
  <c r="L1447" i="8"/>
  <c r="L1448" i="8"/>
  <c r="L1449" i="8"/>
  <c r="L1450" i="8"/>
  <c r="L1451" i="8"/>
  <c r="L1452" i="8"/>
  <c r="L1453" i="8"/>
  <c r="L1454" i="8"/>
  <c r="L1455" i="8"/>
  <c r="L1456" i="8"/>
  <c r="L1457" i="8"/>
  <c r="L1458" i="8"/>
  <c r="L1459" i="8"/>
  <c r="L1460" i="8"/>
  <c r="L1461" i="8"/>
  <c r="L1462" i="8"/>
  <c r="L1463" i="8"/>
  <c r="L1464" i="8"/>
  <c r="L1465" i="8"/>
  <c r="L1466" i="8"/>
  <c r="L1467" i="8"/>
  <c r="L1468" i="8"/>
  <c r="L1469" i="8"/>
  <c r="L1470" i="8"/>
  <c r="L1471" i="8"/>
  <c r="L1472" i="8"/>
  <c r="L1473" i="8"/>
  <c r="L1474" i="8"/>
  <c r="L1475" i="8"/>
  <c r="L1476" i="8"/>
  <c r="L1477" i="8"/>
  <c r="L1478" i="8"/>
  <c r="L1479" i="8"/>
  <c r="L1480" i="8"/>
  <c r="L1481" i="8"/>
  <c r="L1482" i="8"/>
  <c r="L1483" i="8"/>
  <c r="L1484" i="8"/>
  <c r="L1485" i="8"/>
  <c r="L1486" i="8"/>
  <c r="L1487" i="8"/>
  <c r="L1488" i="8"/>
  <c r="L1489" i="8"/>
  <c r="L1490" i="8"/>
  <c r="L1491" i="8"/>
  <c r="L1492" i="8"/>
  <c r="L1493" i="8"/>
  <c r="L1494" i="8"/>
  <c r="L1495" i="8"/>
  <c r="L1496" i="8"/>
  <c r="L1497" i="8"/>
  <c r="L1498" i="8"/>
  <c r="L1499" i="8"/>
  <c r="L1500" i="8"/>
  <c r="L1501" i="8"/>
  <c r="L1502" i="8"/>
  <c r="L1503" i="8"/>
  <c r="L1504" i="8"/>
  <c r="L1505" i="8"/>
  <c r="L1506" i="8"/>
  <c r="L1507" i="8"/>
  <c r="L1508" i="8"/>
  <c r="L1509" i="8"/>
  <c r="L1510" i="8"/>
  <c r="L1511" i="8"/>
  <c r="L1512" i="8"/>
  <c r="L1513" i="8"/>
  <c r="L1514" i="8"/>
  <c r="L1515" i="8"/>
  <c r="L1516" i="8"/>
  <c r="L1517" i="8"/>
  <c r="L1518" i="8"/>
  <c r="L1519" i="8"/>
  <c r="L1520" i="8"/>
  <c r="L1521" i="8"/>
  <c r="L1522" i="8"/>
  <c r="L1523" i="8"/>
  <c r="L1524" i="8"/>
  <c r="L1525" i="8"/>
  <c r="L1526" i="8"/>
  <c r="L1527" i="8"/>
  <c r="L1528" i="8"/>
  <c r="L1529" i="8"/>
  <c r="L1530" i="8"/>
  <c r="L1531" i="8"/>
  <c r="L1532" i="8"/>
  <c r="L1533" i="8"/>
  <c r="L1534" i="8"/>
  <c r="L1535" i="8"/>
  <c r="L1536" i="8"/>
  <c r="L1537" i="8"/>
  <c r="L1538" i="8"/>
  <c r="L1539" i="8"/>
  <c r="L1540" i="8"/>
  <c r="L1541" i="8"/>
  <c r="L1542" i="8"/>
  <c r="L1543" i="8"/>
  <c r="L1544" i="8"/>
  <c r="L1545" i="8"/>
  <c r="L1546" i="8"/>
  <c r="L1547" i="8"/>
  <c r="L1548" i="8"/>
  <c r="L1549" i="8"/>
  <c r="L1550" i="8"/>
  <c r="L1551" i="8"/>
  <c r="L1552" i="8"/>
  <c r="L1553" i="8"/>
  <c r="L1554" i="8"/>
  <c r="L1555" i="8"/>
  <c r="L1556" i="8"/>
  <c r="L1557" i="8"/>
  <c r="L1558" i="8"/>
  <c r="L1559" i="8"/>
  <c r="L1560" i="8"/>
  <c r="L1561" i="8"/>
  <c r="L1562" i="8"/>
  <c r="L1563" i="8"/>
  <c r="L1564" i="8"/>
  <c r="L1565" i="8"/>
  <c r="L1566" i="8"/>
  <c r="L1567" i="8"/>
  <c r="L1568" i="8"/>
  <c r="L1569" i="8"/>
  <c r="L1570" i="8"/>
  <c r="L1571" i="8"/>
  <c r="L1572" i="8"/>
  <c r="L1573" i="8"/>
  <c r="L1574" i="8"/>
  <c r="L1575" i="8"/>
  <c r="L1576" i="8"/>
  <c r="L1577" i="8"/>
  <c r="L1578" i="8"/>
  <c r="L1579" i="8"/>
  <c r="L1580" i="8"/>
  <c r="L1581" i="8"/>
  <c r="L1582" i="8"/>
  <c r="L1583" i="8"/>
  <c r="L1584" i="8"/>
  <c r="L1585" i="8"/>
  <c r="L1586" i="8"/>
  <c r="L1587" i="8"/>
  <c r="L1588" i="8"/>
  <c r="L1589" i="8"/>
  <c r="L1590" i="8"/>
  <c r="L1591" i="8"/>
  <c r="L1592" i="8"/>
  <c r="L1593" i="8"/>
  <c r="L1594" i="8"/>
  <c r="L1595" i="8"/>
  <c r="L1596" i="8"/>
  <c r="L1597" i="8"/>
  <c r="L1598" i="8"/>
  <c r="L1599" i="8"/>
  <c r="L1600" i="8"/>
  <c r="L1601" i="8"/>
  <c r="L1602" i="8"/>
  <c r="L1603" i="8"/>
  <c r="L1604" i="8"/>
  <c r="L1605" i="8"/>
  <c r="L1606" i="8"/>
  <c r="L1607" i="8"/>
  <c r="L1608" i="8"/>
  <c r="L1609" i="8"/>
  <c r="L1610" i="8"/>
  <c r="L1611" i="8"/>
  <c r="L1612" i="8"/>
  <c r="L1613" i="8"/>
  <c r="L1614" i="8"/>
  <c r="L1615" i="8"/>
  <c r="L1616" i="8"/>
  <c r="L1617" i="8"/>
  <c r="L1618" i="8"/>
  <c r="L1619" i="8"/>
  <c r="L1620" i="8"/>
  <c r="L1621" i="8"/>
  <c r="L1622" i="8"/>
  <c r="L1623" i="8"/>
  <c r="L1624" i="8"/>
  <c r="L1625" i="8"/>
  <c r="L1626" i="8"/>
  <c r="L1627" i="8"/>
  <c r="L1628" i="8"/>
  <c r="L1629" i="8"/>
  <c r="L1630" i="8"/>
  <c r="L1631" i="8"/>
  <c r="L1632" i="8"/>
  <c r="L1633" i="8"/>
  <c r="L1634" i="8"/>
  <c r="L1635" i="8"/>
  <c r="L1636" i="8"/>
  <c r="L1637" i="8"/>
  <c r="L1638" i="8"/>
  <c r="L1639" i="8"/>
  <c r="L1640" i="8"/>
  <c r="L1641" i="8"/>
  <c r="L1642" i="8"/>
  <c r="L1643" i="8"/>
  <c r="L1644" i="8"/>
  <c r="L1645" i="8"/>
  <c r="L1646" i="8"/>
  <c r="L1647" i="8"/>
  <c r="L1648" i="8"/>
  <c r="L1649" i="8"/>
  <c r="L1650" i="8"/>
  <c r="L1651" i="8"/>
  <c r="L1652" i="8"/>
  <c r="L1653" i="8"/>
  <c r="L1654" i="8"/>
  <c r="L1655" i="8"/>
  <c r="L1656" i="8"/>
  <c r="L1657" i="8"/>
  <c r="L1658" i="8"/>
  <c r="L1659" i="8"/>
  <c r="L1660" i="8"/>
  <c r="L1661" i="8"/>
  <c r="L1662" i="8"/>
  <c r="L1663" i="8"/>
  <c r="L1664" i="8"/>
  <c r="L1665" i="8"/>
  <c r="L1666" i="8"/>
  <c r="L1667" i="8"/>
  <c r="L1668" i="8"/>
  <c r="L1669" i="8"/>
  <c r="L1670" i="8"/>
  <c r="L1671" i="8"/>
  <c r="L1672" i="8"/>
  <c r="L1673" i="8"/>
  <c r="L1674" i="8"/>
  <c r="L1675" i="8"/>
  <c r="L1676" i="8"/>
  <c r="L1677" i="8"/>
  <c r="L1678" i="8"/>
  <c r="L1679" i="8"/>
  <c r="L1680" i="8"/>
  <c r="L1681" i="8"/>
  <c r="L1682" i="8"/>
  <c r="L1683" i="8"/>
  <c r="L1684" i="8"/>
  <c r="L1685" i="8"/>
  <c r="L1686" i="8"/>
  <c r="L1687" i="8"/>
  <c r="L1688" i="8"/>
  <c r="L1689" i="8"/>
  <c r="L1690" i="8"/>
  <c r="L1691" i="8"/>
  <c r="L1692" i="8"/>
  <c r="L1693" i="8"/>
  <c r="L1694" i="8"/>
  <c r="L1695" i="8"/>
  <c r="L1696" i="8"/>
  <c r="L1697" i="8"/>
  <c r="L1698" i="8"/>
  <c r="L1699" i="8"/>
  <c r="L1700" i="8"/>
  <c r="L1701" i="8"/>
  <c r="L1702" i="8"/>
  <c r="L1703" i="8"/>
  <c r="L1704" i="8"/>
  <c r="L1705" i="8"/>
  <c r="L1706" i="8"/>
  <c r="L1707" i="8"/>
  <c r="L1708" i="8"/>
  <c r="L1709" i="8"/>
  <c r="L1710" i="8"/>
  <c r="L1711" i="8"/>
  <c r="L1712" i="8"/>
  <c r="L1713" i="8"/>
  <c r="L1714" i="8"/>
  <c r="L1715" i="8"/>
  <c r="L1716" i="8"/>
  <c r="L1717" i="8"/>
  <c r="L1718" i="8"/>
  <c r="L1719" i="8"/>
  <c r="L1720" i="8"/>
  <c r="L1721" i="8"/>
  <c r="L1722" i="8"/>
  <c r="L1723" i="8"/>
  <c r="L1724" i="8"/>
  <c r="L1725" i="8"/>
  <c r="L1726" i="8"/>
  <c r="L1727" i="8"/>
  <c r="L1728" i="8"/>
  <c r="L1729" i="8"/>
  <c r="L1730" i="8"/>
  <c r="L1731" i="8"/>
  <c r="L1732" i="8"/>
  <c r="L1733" i="8"/>
  <c r="L1734" i="8"/>
  <c r="L1735" i="8"/>
  <c r="L1736" i="8"/>
  <c r="L1737" i="8"/>
  <c r="L1738" i="8"/>
  <c r="L1739" i="8"/>
  <c r="L1740" i="8"/>
  <c r="L1741" i="8"/>
  <c r="L1742" i="8"/>
  <c r="L1743" i="8"/>
  <c r="L1744" i="8"/>
  <c r="L1745" i="8"/>
  <c r="L1746" i="8"/>
  <c r="L1747" i="8"/>
  <c r="L1748" i="8"/>
  <c r="L1749" i="8"/>
  <c r="L1750" i="8"/>
  <c r="L1751" i="8"/>
  <c r="L1752" i="8"/>
  <c r="L1753" i="8"/>
  <c r="L1754" i="8"/>
  <c r="L1755" i="8"/>
  <c r="L1756" i="8"/>
  <c r="L1757" i="8"/>
  <c r="L1758" i="8"/>
  <c r="L1759" i="8"/>
  <c r="L1760" i="8"/>
  <c r="L1761" i="8"/>
  <c r="L1762" i="8"/>
  <c r="L1763" i="8"/>
  <c r="L1764" i="8"/>
  <c r="L1765" i="8"/>
  <c r="L1766" i="8"/>
  <c r="L1767" i="8"/>
  <c r="L1768" i="8"/>
  <c r="L1769" i="8"/>
  <c r="L1770" i="8"/>
  <c r="L1771" i="8"/>
  <c r="L1772" i="8"/>
  <c r="L1773" i="8"/>
  <c r="L1774" i="8"/>
  <c r="L1775" i="8"/>
  <c r="L1776" i="8"/>
  <c r="L1777" i="8"/>
  <c r="L1778" i="8"/>
  <c r="L1779" i="8"/>
  <c r="L1780" i="8"/>
  <c r="L1781" i="8"/>
  <c r="L1782" i="8"/>
  <c r="L1783" i="8"/>
  <c r="L1784" i="8"/>
  <c r="L1785" i="8"/>
  <c r="L1786" i="8"/>
  <c r="L1787" i="8"/>
  <c r="L1788" i="8"/>
  <c r="L1789" i="8"/>
  <c r="L1790" i="8"/>
  <c r="L1791" i="8"/>
  <c r="L1792" i="8"/>
  <c r="L1793" i="8"/>
  <c r="L1794" i="8"/>
  <c r="L1795" i="8"/>
  <c r="L1796" i="8"/>
  <c r="L1797" i="8"/>
  <c r="L1798" i="8"/>
  <c r="L1799" i="8"/>
  <c r="L1800" i="8"/>
  <c r="L1801" i="8"/>
  <c r="L1802" i="8"/>
  <c r="L1803" i="8"/>
  <c r="L1804" i="8"/>
  <c r="L1805" i="8"/>
  <c r="L1806" i="8"/>
  <c r="L1807" i="8"/>
  <c r="L1808" i="8"/>
  <c r="L1809" i="8"/>
  <c r="L1810" i="8"/>
  <c r="L1811" i="8"/>
  <c r="L1812" i="8"/>
  <c r="L1813" i="8"/>
  <c r="L1814" i="8"/>
  <c r="L1815" i="8"/>
  <c r="L1816" i="8"/>
  <c r="L1817" i="8"/>
  <c r="L1818" i="8"/>
  <c r="L1819" i="8"/>
  <c r="L1820" i="8"/>
  <c r="L1821" i="8"/>
  <c r="L1822" i="8"/>
  <c r="L1823" i="8"/>
  <c r="L1824" i="8"/>
  <c r="L1825" i="8"/>
  <c r="L1826" i="8"/>
  <c r="L1827" i="8"/>
  <c r="L1828" i="8"/>
  <c r="L1829" i="8"/>
  <c r="L1830" i="8"/>
  <c r="L1831" i="8"/>
  <c r="L1832" i="8"/>
  <c r="L1833" i="8"/>
  <c r="L1834" i="8"/>
  <c r="L1835" i="8"/>
  <c r="L1836" i="8"/>
  <c r="L1837" i="8"/>
  <c r="L1838" i="8"/>
  <c r="L1839" i="8"/>
  <c r="L1840" i="8"/>
  <c r="L1841" i="8"/>
  <c r="L1842" i="8"/>
  <c r="L1843" i="8"/>
  <c r="L1844" i="8"/>
  <c r="L1845" i="8"/>
  <c r="L1846" i="8"/>
  <c r="L1847" i="8"/>
  <c r="L1848" i="8"/>
  <c r="L1849" i="8"/>
  <c r="L1850" i="8"/>
  <c r="L1851" i="8"/>
  <c r="L1852" i="8"/>
  <c r="L1853" i="8"/>
  <c r="L1854" i="8"/>
  <c r="L1855" i="8"/>
  <c r="L1856" i="8"/>
  <c r="L1857" i="8"/>
  <c r="L1858" i="8"/>
  <c r="L1859" i="8"/>
  <c r="L1860" i="8"/>
  <c r="L1861" i="8"/>
  <c r="L1862" i="8"/>
  <c r="L1863" i="8"/>
  <c r="L1864" i="8"/>
  <c r="L1865" i="8"/>
  <c r="L1866" i="8"/>
  <c r="L1867" i="8"/>
  <c r="L1868" i="8"/>
  <c r="L1869" i="8"/>
  <c r="L1870" i="8"/>
  <c r="L1871" i="8"/>
  <c r="L1872" i="8"/>
  <c r="L1873" i="8"/>
  <c r="L1874" i="8"/>
  <c r="L1875" i="8"/>
  <c r="L1876" i="8"/>
  <c r="L1877" i="8"/>
  <c r="L1878" i="8"/>
  <c r="L1879" i="8"/>
  <c r="L1880" i="8"/>
  <c r="L1881" i="8"/>
  <c r="L1882" i="8"/>
  <c r="L1883" i="8"/>
  <c r="L1884" i="8"/>
  <c r="L1885" i="8"/>
  <c r="L1886" i="8"/>
  <c r="L1887" i="8"/>
  <c r="L1888" i="8"/>
  <c r="L1889" i="8"/>
  <c r="L1890" i="8"/>
  <c r="L1891" i="8"/>
  <c r="L1892" i="8"/>
  <c r="L1893" i="8"/>
  <c r="L1894" i="8"/>
  <c r="L1895" i="8"/>
  <c r="L1896" i="8"/>
  <c r="L1897" i="8"/>
  <c r="L1898" i="8"/>
  <c r="L1899" i="8"/>
  <c r="L1900" i="8"/>
  <c r="L1901" i="8"/>
  <c r="L1902" i="8"/>
  <c r="L1903" i="8"/>
  <c r="L1904" i="8"/>
  <c r="L1905" i="8"/>
  <c r="L1906" i="8"/>
  <c r="L1907" i="8"/>
  <c r="L1908" i="8"/>
  <c r="L1909" i="8"/>
  <c r="L1910" i="8"/>
  <c r="L1911" i="8"/>
  <c r="L1912" i="8"/>
  <c r="L1913" i="8"/>
  <c r="L1914" i="8"/>
  <c r="L1915" i="8"/>
  <c r="L1916" i="8"/>
  <c r="L1917" i="8"/>
  <c r="L1918" i="8"/>
  <c r="L1919" i="8"/>
  <c r="L1920" i="8"/>
  <c r="L1921" i="8"/>
  <c r="L1922" i="8"/>
  <c r="L1923" i="8"/>
  <c r="L1924" i="8"/>
  <c r="L1925" i="8"/>
  <c r="L1926" i="8"/>
  <c r="L1927" i="8"/>
  <c r="L1928" i="8"/>
  <c r="L1929" i="8"/>
  <c r="L1930" i="8"/>
  <c r="L1931" i="8"/>
  <c r="L1932" i="8"/>
  <c r="L1933" i="8"/>
  <c r="L1934" i="8"/>
  <c r="L1935" i="8"/>
  <c r="L1936" i="8"/>
  <c r="L1937" i="8"/>
  <c r="L1938" i="8"/>
  <c r="L1939" i="8"/>
  <c r="L1940" i="8"/>
  <c r="L1941" i="8"/>
  <c r="L1942" i="8"/>
  <c r="L1943" i="8"/>
  <c r="L1944" i="8"/>
  <c r="L1945" i="8"/>
  <c r="L1946" i="8"/>
  <c r="L1947" i="8"/>
  <c r="L1948" i="8"/>
  <c r="L1949" i="8"/>
  <c r="L1950" i="8"/>
  <c r="L1951" i="8"/>
  <c r="L1952" i="8"/>
  <c r="L1953" i="8"/>
  <c r="L1954" i="8"/>
  <c r="L1955" i="8"/>
  <c r="L1956" i="8"/>
  <c r="L1957" i="8"/>
  <c r="L1958" i="8"/>
  <c r="L1959" i="8"/>
  <c r="L1960" i="8"/>
  <c r="L1961" i="8"/>
  <c r="L1962" i="8"/>
  <c r="L1963" i="8"/>
  <c r="L1964" i="8"/>
  <c r="L1965" i="8"/>
  <c r="L1966" i="8"/>
  <c r="L1967" i="8"/>
  <c r="L1968" i="8"/>
  <c r="L1969" i="8"/>
  <c r="L1970" i="8"/>
  <c r="L1971" i="8"/>
  <c r="L1972" i="8"/>
  <c r="L1973" i="8"/>
  <c r="L1974" i="8"/>
  <c r="L1975" i="8"/>
  <c r="L1976" i="8"/>
  <c r="L1977" i="8"/>
  <c r="L1978" i="8"/>
  <c r="L1979" i="8"/>
  <c r="L1980" i="8"/>
  <c r="L1981" i="8"/>
  <c r="L1982" i="8"/>
  <c r="L1983" i="8"/>
  <c r="L1984" i="8"/>
  <c r="L1985" i="8"/>
  <c r="L1986" i="8"/>
  <c r="L1987" i="8"/>
  <c r="L1988" i="8"/>
  <c r="L1989" i="8"/>
  <c r="L1990" i="8"/>
  <c r="L1991" i="8"/>
  <c r="L1992" i="8"/>
  <c r="L1993" i="8"/>
  <c r="L1994" i="8"/>
  <c r="L1995" i="8"/>
  <c r="L1996" i="8"/>
  <c r="L1997" i="8"/>
  <c r="L1998" i="8"/>
  <c r="L1999" i="8"/>
  <c r="L2000" i="8"/>
  <c r="L2001" i="8"/>
  <c r="L2002" i="8"/>
  <c r="L2003" i="8"/>
  <c r="L2004" i="8"/>
  <c r="L2005" i="8"/>
  <c r="L2006" i="8"/>
  <c r="L2007" i="8"/>
  <c r="L2008" i="8"/>
  <c r="L2009" i="8"/>
  <c r="L2010" i="8"/>
  <c r="L2011" i="8"/>
  <c r="L2012" i="8"/>
  <c r="L2013" i="8"/>
  <c r="L2014" i="8"/>
  <c r="L2015" i="8"/>
  <c r="L2016" i="8"/>
  <c r="L2017" i="8"/>
  <c r="L2018" i="8"/>
  <c r="L2019" i="8"/>
  <c r="L2020" i="8"/>
  <c r="L2021" i="8"/>
  <c r="L2022" i="8"/>
  <c r="L2023" i="8"/>
  <c r="L2024" i="8"/>
  <c r="L2025" i="8"/>
  <c r="L2026" i="8"/>
  <c r="L2027" i="8"/>
  <c r="L2028" i="8"/>
  <c r="L2029" i="8"/>
  <c r="L2030" i="8"/>
  <c r="L2031" i="8"/>
  <c r="L2032" i="8"/>
  <c r="L2033" i="8"/>
  <c r="L2034" i="8"/>
  <c r="L2035" i="8"/>
  <c r="L2036" i="8"/>
  <c r="L2037" i="8"/>
  <c r="L2038" i="8"/>
  <c r="L2039" i="8"/>
  <c r="L2040" i="8"/>
  <c r="L2041" i="8"/>
  <c r="L2042" i="8"/>
  <c r="L2043" i="8"/>
  <c r="L2044" i="8"/>
  <c r="L2045" i="8"/>
  <c r="L2046" i="8"/>
  <c r="L2047" i="8"/>
  <c r="L2048" i="8"/>
  <c r="L2049" i="8"/>
  <c r="L2050" i="8"/>
  <c r="L2051" i="8"/>
  <c r="L2052" i="8"/>
  <c r="L2053" i="8"/>
  <c r="L2054" i="8"/>
  <c r="L2055" i="8"/>
  <c r="L2056" i="8"/>
  <c r="L2057" i="8"/>
  <c r="L2058" i="8"/>
  <c r="L2060" i="8"/>
  <c r="L2061" i="8"/>
  <c r="L2062" i="8"/>
  <c r="L2063" i="8"/>
  <c r="L2064" i="8"/>
  <c r="L2065" i="8"/>
  <c r="L2066" i="8"/>
  <c r="L2067" i="8"/>
  <c r="L2068" i="8"/>
  <c r="L2069" i="8"/>
  <c r="L2070" i="8"/>
  <c r="L2071" i="8"/>
  <c r="L2072" i="8"/>
  <c r="L2073" i="8"/>
  <c r="L2074" i="8"/>
  <c r="L2075" i="8"/>
  <c r="L2076" i="8"/>
  <c r="L2077" i="8"/>
  <c r="L2078" i="8"/>
  <c r="L2079" i="8"/>
  <c r="L2080" i="8"/>
  <c r="L2081" i="8"/>
  <c r="L2082" i="8"/>
  <c r="L2083" i="8"/>
  <c r="L2084" i="8"/>
  <c r="L2085" i="8"/>
  <c r="L2086" i="8"/>
  <c r="L2087" i="8"/>
  <c r="L2088" i="8"/>
  <c r="L2089" i="8"/>
  <c r="L2090" i="8"/>
  <c r="L2091" i="8"/>
  <c r="L2092" i="8"/>
  <c r="L2093" i="8"/>
  <c r="L2094" i="8"/>
  <c r="L2095" i="8"/>
  <c r="L2096" i="8"/>
  <c r="L2097" i="8"/>
  <c r="L2098" i="8"/>
  <c r="L2099" i="8"/>
  <c r="L2100" i="8"/>
  <c r="L2101" i="8"/>
  <c r="L2102" i="8"/>
  <c r="L2103" i="8"/>
  <c r="L2104" i="8"/>
  <c r="L2105" i="8"/>
  <c r="L2106" i="8"/>
  <c r="L2107" i="8"/>
  <c r="L2108" i="8"/>
  <c r="L2109" i="8"/>
  <c r="L2110" i="8"/>
  <c r="L2111" i="8"/>
  <c r="L2112" i="8"/>
  <c r="L2113" i="8"/>
  <c r="L2114" i="8"/>
  <c r="L2115" i="8"/>
  <c r="L2116" i="8"/>
  <c r="L2117" i="8"/>
  <c r="L2118" i="8"/>
  <c r="L2119" i="8"/>
  <c r="L2120" i="8"/>
  <c r="L2121" i="8"/>
  <c r="L2122" i="8"/>
  <c r="L2123" i="8"/>
  <c r="L2124" i="8"/>
  <c r="L2125" i="8"/>
  <c r="L2126" i="8"/>
  <c r="L2127" i="8"/>
  <c r="L2128" i="8"/>
  <c r="L2129" i="8"/>
  <c r="L2130" i="8"/>
  <c r="L2131" i="8"/>
  <c r="L2132" i="8"/>
  <c r="L2133" i="8"/>
  <c r="L2134" i="8"/>
  <c r="L2135" i="8"/>
  <c r="L2136" i="8"/>
  <c r="L2137" i="8"/>
  <c r="L2138" i="8"/>
  <c r="L2139" i="8"/>
  <c r="L2140" i="8"/>
  <c r="L2141" i="8"/>
  <c r="L2142" i="8"/>
  <c r="L2143" i="8"/>
  <c r="L2144" i="8"/>
  <c r="L2145" i="8"/>
  <c r="L2146" i="8"/>
  <c r="L2147" i="8"/>
  <c r="L2148" i="8"/>
  <c r="L2149" i="8"/>
  <c r="L2150" i="8"/>
  <c r="L2151" i="8"/>
  <c r="L2152" i="8"/>
  <c r="L2153" i="8"/>
  <c r="L2154" i="8"/>
  <c r="L2155" i="8"/>
  <c r="L2156" i="8"/>
  <c r="L2157" i="8"/>
  <c r="L2158" i="8"/>
  <c r="L2159" i="8"/>
  <c r="L2160" i="8"/>
  <c r="L2161" i="8"/>
  <c r="L2162" i="8"/>
  <c r="L2163" i="8"/>
  <c r="L2164" i="8"/>
  <c r="L2165" i="8"/>
  <c r="L2166" i="8"/>
  <c r="L2167" i="8"/>
  <c r="L2168" i="8"/>
  <c r="L2169" i="8"/>
  <c r="L2170" i="8"/>
  <c r="L2171" i="8"/>
  <c r="L2172" i="8"/>
  <c r="L2173" i="8"/>
  <c r="L2174" i="8"/>
  <c r="L2175" i="8"/>
  <c r="L2176" i="8"/>
  <c r="L2177" i="8"/>
  <c r="L2178" i="8"/>
  <c r="L2179" i="8"/>
  <c r="L2180" i="8"/>
  <c r="L2181" i="8"/>
  <c r="L2182" i="8"/>
  <c r="L2183" i="8"/>
  <c r="L2184" i="8"/>
  <c r="L2185" i="8"/>
  <c r="L2186" i="8"/>
  <c r="L2187" i="8"/>
  <c r="L2188" i="8"/>
  <c r="L2189" i="8"/>
  <c r="L2190" i="8"/>
  <c r="L2191" i="8"/>
  <c r="L2192" i="8"/>
  <c r="L2193" i="8"/>
  <c r="L2194" i="8"/>
  <c r="L2195" i="8"/>
  <c r="L2196" i="8"/>
  <c r="L2197" i="8"/>
  <c r="L2198" i="8"/>
  <c r="L2199" i="8"/>
  <c r="L2200" i="8"/>
  <c r="L2201" i="8"/>
  <c r="L2202" i="8"/>
  <c r="L2203" i="8"/>
  <c r="L2204" i="8"/>
  <c r="L2205" i="8"/>
  <c r="L2206" i="8"/>
  <c r="L2207" i="8"/>
  <c r="L2208" i="8"/>
  <c r="L2209" i="8"/>
  <c r="L2210" i="8"/>
  <c r="L2211" i="8"/>
  <c r="L2212" i="8"/>
  <c r="L2213" i="8"/>
  <c r="L2214" i="8"/>
  <c r="L2215" i="8"/>
  <c r="L2216" i="8"/>
  <c r="L2217" i="8"/>
  <c r="L2218" i="8"/>
  <c r="L2219" i="8"/>
  <c r="L2220" i="8"/>
  <c r="L2221" i="8"/>
  <c r="L2222" i="8"/>
  <c r="L2223" i="8"/>
  <c r="L2224" i="8"/>
  <c r="L2225" i="8"/>
  <c r="L2226" i="8"/>
  <c r="L2227" i="8"/>
  <c r="L2228" i="8"/>
  <c r="L2229" i="8"/>
  <c r="L2230" i="8"/>
  <c r="L2231" i="8"/>
  <c r="L2232" i="8"/>
  <c r="L2233" i="8"/>
  <c r="L2234" i="8"/>
  <c r="L2235" i="8"/>
  <c r="L2236" i="8"/>
  <c r="L2237" i="8"/>
  <c r="L2238" i="8"/>
  <c r="L2239" i="8"/>
  <c r="L2240" i="8"/>
  <c r="L2241" i="8"/>
  <c r="L2242" i="8"/>
  <c r="L2243" i="8"/>
  <c r="L2244" i="8"/>
  <c r="L2245" i="8"/>
  <c r="L2246" i="8"/>
  <c r="L2247" i="8"/>
  <c r="L2248" i="8"/>
  <c r="L2249" i="8"/>
  <c r="L2250" i="8"/>
  <c r="L2251" i="8"/>
  <c r="L2252" i="8"/>
  <c r="L2253" i="8"/>
  <c r="L2254" i="8"/>
  <c r="L2255" i="8"/>
  <c r="L2256" i="8"/>
  <c r="L2257" i="8"/>
  <c r="L2258" i="8"/>
  <c r="L2259" i="8"/>
  <c r="L2260" i="8"/>
  <c r="L2261" i="8"/>
  <c r="L2262" i="8"/>
  <c r="L2263" i="8"/>
  <c r="L2264" i="8"/>
  <c r="L2265" i="8"/>
  <c r="L2266" i="8"/>
  <c r="L2267" i="8"/>
  <c r="L2268" i="8"/>
  <c r="L2269" i="8"/>
  <c r="L2270" i="8"/>
  <c r="L2271" i="8"/>
  <c r="L2272" i="8"/>
  <c r="L2273" i="8"/>
  <c r="L2274" i="8"/>
  <c r="L2275" i="8"/>
  <c r="L2276" i="8"/>
  <c r="L2277" i="8"/>
  <c r="L2278" i="8"/>
  <c r="L2279" i="8"/>
  <c r="L2280" i="8"/>
  <c r="L2281" i="8"/>
  <c r="L2282" i="8"/>
  <c r="L2283" i="8"/>
  <c r="L2284" i="8"/>
  <c r="L2285" i="8"/>
  <c r="L2286" i="8"/>
  <c r="L2287" i="8"/>
  <c r="L2288" i="8"/>
  <c r="L2289" i="8"/>
  <c r="L2290" i="8"/>
  <c r="L2291" i="8"/>
  <c r="L2292" i="8"/>
  <c r="L2293" i="8"/>
  <c r="L2294" i="8"/>
  <c r="L2295" i="8"/>
  <c r="L2296" i="8"/>
  <c r="L2297" i="8"/>
  <c r="L2298" i="8"/>
  <c r="L2299" i="8"/>
  <c r="L2300" i="8"/>
  <c r="L2301" i="8"/>
  <c r="L2302" i="8"/>
  <c r="L2303" i="8"/>
  <c r="L2304" i="8"/>
  <c r="L2305" i="8"/>
  <c r="L2306" i="8"/>
  <c r="L2307" i="8"/>
  <c r="L2308" i="8"/>
  <c r="L2309" i="8"/>
  <c r="L2310" i="8"/>
  <c r="L2311" i="8"/>
  <c r="L2312" i="8"/>
  <c r="L2313" i="8"/>
  <c r="L2314" i="8"/>
  <c r="L2315" i="8"/>
  <c r="L2316" i="8"/>
  <c r="L2317" i="8"/>
  <c r="L2318" i="8"/>
  <c r="L2319" i="8"/>
  <c r="L2320" i="8"/>
  <c r="L2321" i="8"/>
  <c r="L2322" i="8"/>
  <c r="L2323" i="8"/>
  <c r="L2324" i="8"/>
  <c r="L2325" i="8"/>
  <c r="L2326" i="8"/>
  <c r="L2327" i="8"/>
  <c r="L2328" i="8"/>
  <c r="L2329" i="8"/>
  <c r="L2330" i="8"/>
  <c r="L2331" i="8"/>
  <c r="L2332" i="8"/>
  <c r="L2333" i="8"/>
  <c r="L2334" i="8"/>
  <c r="L2335" i="8"/>
  <c r="L2336" i="8"/>
  <c r="L2337" i="8"/>
  <c r="L2338" i="8"/>
  <c r="L2339" i="8"/>
  <c r="L2340" i="8"/>
  <c r="L2341" i="8"/>
  <c r="L2342" i="8"/>
  <c r="L2343" i="8"/>
  <c r="L2344" i="8"/>
  <c r="L2345" i="8"/>
  <c r="L2346" i="8"/>
  <c r="L2347" i="8"/>
  <c r="L2348" i="8"/>
  <c r="L2349" i="8"/>
  <c r="L2350" i="8"/>
  <c r="L2351" i="8"/>
  <c r="L2352" i="8"/>
  <c r="L2353" i="8"/>
  <c r="L2354" i="8"/>
  <c r="L2355" i="8"/>
  <c r="L2356" i="8"/>
  <c r="L2357" i="8"/>
  <c r="L2358" i="8"/>
</calcChain>
</file>

<file path=xl/sharedStrings.xml><?xml version="1.0" encoding="utf-8"?>
<sst xmlns="http://schemas.openxmlformats.org/spreadsheetml/2006/main" count="19600" uniqueCount="121">
  <si>
    <t>srcStateName</t>
  </si>
  <si>
    <t>srcYear</t>
  </si>
  <si>
    <t>Area</t>
  </si>
  <si>
    <t>Area percentage to all India ( % )</t>
  </si>
  <si>
    <t xml:space="preserve">Production </t>
  </si>
  <si>
    <t>Production percentage to all India ( % )</t>
  </si>
  <si>
    <t>Yield</t>
  </si>
  <si>
    <t>Comments</t>
  </si>
  <si>
    <t>YearCode</t>
  </si>
  <si>
    <t>Chhattisgarh</t>
  </si>
  <si>
    <t>2012-13</t>
  </si>
  <si>
    <t>Potato</t>
  </si>
  <si>
    <t>Financial Year (Apr - Mar), 2012</t>
  </si>
  <si>
    <t>Bihar</t>
  </si>
  <si>
    <t>2015-16</t>
  </si>
  <si>
    <t>Total Pulses</t>
  </si>
  <si>
    <t>Financial Year (Apr - Mar), 2015</t>
  </si>
  <si>
    <t>Sunflower</t>
  </si>
  <si>
    <t>Gujarat</t>
  </si>
  <si>
    <t>2017-18</t>
  </si>
  <si>
    <t>Groundnut</t>
  </si>
  <si>
    <t>Financial Year (Apr - Mar), 2017</t>
  </si>
  <si>
    <t>Rajasthan</t>
  </si>
  <si>
    <t>2018-19</t>
  </si>
  <si>
    <t>Soybean</t>
  </si>
  <si>
    <t>Financial Year (Apr - Mar), 2018</t>
  </si>
  <si>
    <t>Others</t>
  </si>
  <si>
    <t>2019-20</t>
  </si>
  <si>
    <t>Bajra</t>
  </si>
  <si>
    <t>Financial Year (Apr - Mar), 2019</t>
  </si>
  <si>
    <t>Punjab</t>
  </si>
  <si>
    <t>Foodgrains</t>
  </si>
  <si>
    <t>Madhya Pradesh</t>
  </si>
  <si>
    <t>Andhra Pradesh</t>
  </si>
  <si>
    <t>Uttar Pradesh</t>
  </si>
  <si>
    <t>West Bengal</t>
  </si>
  <si>
    <t>Haryana</t>
  </si>
  <si>
    <t>Maharashtra</t>
  </si>
  <si>
    <t>Karnataka</t>
  </si>
  <si>
    <t>Tamil Nadu</t>
  </si>
  <si>
    <t>Odisha</t>
  </si>
  <si>
    <t>Assam</t>
  </si>
  <si>
    <t>Jharkhand</t>
  </si>
  <si>
    <t>Uttarakhand</t>
  </si>
  <si>
    <t>‚Äò@ - Since area/ production is low in individual States, yield rate is not worked out.</t>
  </si>
  <si>
    <t>Rice</t>
  </si>
  <si>
    <t>Kerala</t>
  </si>
  <si>
    <t>Wheat</t>
  </si>
  <si>
    <t>Himachal Pradesh</t>
  </si>
  <si>
    <t>Jammu &amp; Kashmir</t>
  </si>
  <si>
    <t>Coarse Cereals</t>
  </si>
  <si>
    <t>Tur (Arhar)</t>
  </si>
  <si>
    <t>Jowar</t>
  </si>
  <si>
    <t>Uttar pradesh</t>
  </si>
  <si>
    <t>Maize</t>
  </si>
  <si>
    <t>Nine Oilseeds</t>
  </si>
  <si>
    <t>Gram</t>
  </si>
  <si>
    <t>Cotton</t>
  </si>
  <si>
    <t>Jute &amp; Mesta</t>
  </si>
  <si>
    <t>Meghalaya</t>
  </si>
  <si>
    <t>Sugarcane</t>
  </si>
  <si>
    <t>Tobacco</t>
  </si>
  <si>
    <t>Onion</t>
  </si>
  <si>
    <t>Coconut</t>
  </si>
  <si>
    <t>Andaman &amp; Nicobar Islands</t>
  </si>
  <si>
    <t>Goa</t>
  </si>
  <si>
    <t>Lakshadweep</t>
  </si>
  <si>
    <t>Puducherry</t>
  </si>
  <si>
    <t>Tripura</t>
  </si>
  <si>
    <t>Nagaland</t>
  </si>
  <si>
    <t>Mizoram</t>
  </si>
  <si>
    <t>Cashew Nut</t>
  </si>
  <si>
    <t>2013-14</t>
  </si>
  <si>
    <t>Financial Year (Apr - Mar), 2013</t>
  </si>
  <si>
    <t>Lentil (Masur)</t>
  </si>
  <si>
    <t>Rapeseed &amp; Mustard</t>
  </si>
  <si>
    <t>Tamil nadu</t>
  </si>
  <si>
    <t>2014-15</t>
  </si>
  <si>
    <t>Financial Year (Apr - Mar), 2014</t>
  </si>
  <si>
    <t>Telangana</t>
  </si>
  <si>
    <t>2016-17</t>
  </si>
  <si>
    <t>Financial Year (Apr - Mar), 2016</t>
  </si>
  <si>
    <t>Nutri Cereals</t>
  </si>
  <si>
    <t>Nutri/Coarse Cereals</t>
  </si>
  <si>
    <t>Tomato</t>
  </si>
  <si>
    <t>2020-21</t>
  </si>
  <si>
    <t>*4th Advance Estimates</t>
  </si>
  <si>
    <t>Financial Year (Apr - Mar), 2020</t>
  </si>
  <si>
    <t>*3rd Advance Estimates</t>
  </si>
  <si>
    <t>Crop_name</t>
  </si>
  <si>
    <t>Row Labels</t>
  </si>
  <si>
    <t>Grand Total</t>
  </si>
  <si>
    <t xml:space="preserve">mode of crop_name </t>
  </si>
  <si>
    <t>"foodgrains"</t>
  </si>
  <si>
    <t>mode of state</t>
  </si>
  <si>
    <t>mode of year</t>
  </si>
  <si>
    <t>2015-2016</t>
  </si>
  <si>
    <t>mode of year code</t>
  </si>
  <si>
    <t>Count of Year</t>
  </si>
  <si>
    <t>mode of financial year</t>
  </si>
  <si>
    <t>Finalcial_year</t>
  </si>
  <si>
    <t>"karnataka"</t>
  </si>
  <si>
    <t xml:space="preserve">Sum of Production </t>
  </si>
  <si>
    <t>Financial Year (Apr - Mar),2012</t>
  </si>
  <si>
    <t>Sum of Area percentage to all India ( % )</t>
  </si>
  <si>
    <t>Crop-wise % Share of Total Cultivated Area</t>
  </si>
  <si>
    <t>🎯 Goal: Show what percentage of the total area each crop occupies.</t>
  </si>
  <si>
    <t>Objective 2: Year-wise Trend of Total Agricultural Production</t>
  </si>
  <si>
    <t>🎯 Goal:</t>
  </si>
  <si>
    <t>Average of Yield</t>
  </si>
  <si>
    <t>Objective 5: State Contribution to National Production (%)</t>
  </si>
  <si>
    <t>Show which states are the biggest contributors.</t>
  </si>
  <si>
    <t>Sum of Area</t>
  </si>
  <si>
    <t>Find out how efficient the crop production is.</t>
  </si>
  <si>
    <t>Production_efficiency</t>
  </si>
  <si>
    <t>Average of Production_efficiency</t>
  </si>
  <si>
    <r>
      <t xml:space="preserve">Compare </t>
    </r>
    <r>
      <rPr>
        <b/>
        <sz val="12"/>
        <color theme="1"/>
        <rFont val="Aptos Narrow"/>
        <family val="2"/>
        <scheme val="minor"/>
      </rPr>
      <t>Area</t>
    </r>
    <r>
      <rPr>
        <sz val="12"/>
        <color theme="1"/>
        <rFont val="Aptos Narrow"/>
        <family val="2"/>
        <scheme val="minor"/>
      </rPr>
      <t xml:space="preserve"> and </t>
    </r>
    <r>
      <rPr>
        <b/>
        <sz val="12"/>
        <color theme="1"/>
        <rFont val="Aptos Narrow"/>
        <family val="2"/>
        <scheme val="minor"/>
      </rPr>
      <t>Production</t>
    </r>
    <r>
      <rPr>
        <sz val="12"/>
        <color theme="1"/>
        <rFont val="Aptos Narrow"/>
        <family val="2"/>
        <scheme val="minor"/>
      </rPr>
      <t xml:space="preserve"> Over Time (Year-wise)</t>
    </r>
  </si>
  <si>
    <t>Objective 4: Top 5 Crops by Average Yield</t>
  </si>
  <si>
    <t>Objective 6: Production Efficiency = Yield per Unit Area</t>
  </si>
  <si>
    <t>Objective 7: Area and Production Over Time</t>
  </si>
  <si>
    <t>Objective 1: 5 States with high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</si>
</sst>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8"/>
      <color theme="1"/>
      <name val="Aptos Narrow"/>
      <family val="2"/>
      <scheme val="minor"/>
    </font>
    <font>
      <b/>
      <sz val="13.5"/>
      <color theme="1"/>
      <name val="Aptos Narrow"/>
      <family val="2"/>
      <scheme val="minor"/>
    </font>
    <font>
      <b/>
      <sz val="18"/>
      <color theme="1"/>
      <name val="Aptos Narrow"/>
      <scheme val="minor"/>
    </font>
    <font>
      <sz val="18"/>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80D12"/>
        <bgColor indexed="64"/>
      </patternFill>
    </fill>
    <fill>
      <patternFill patternType="solid">
        <fgColor theme="4" tint="0.59999389629810485"/>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pivotButton="1"/>
    <xf numFmtId="0" fontId="0" fillId="0" borderId="0" xfId="0" applyAlignment="1">
      <alignment horizontal="left"/>
    </xf>
    <xf numFmtId="0" fontId="0" fillId="0" borderId="10" xfId="0" applyBorder="1"/>
    <xf numFmtId="10" fontId="0" fillId="0" borderId="0" xfId="0" applyNumberFormat="1"/>
    <xf numFmtId="0" fontId="19" fillId="0" borderId="0" xfId="0" applyFont="1"/>
    <xf numFmtId="2" fontId="0" fillId="0" borderId="0" xfId="0" applyNumberFormat="1"/>
    <xf numFmtId="0" fontId="0" fillId="33" borderId="0" xfId="0" applyFill="1"/>
    <xf numFmtId="2" fontId="0" fillId="0" borderId="10" xfId="0" applyNumberFormat="1" applyBorder="1"/>
    <xf numFmtId="0" fontId="0" fillId="0" borderId="11" xfId="0" applyBorder="1"/>
    <xf numFmtId="2" fontId="0" fillId="0" borderId="12" xfId="0" applyNumberFormat="1" applyBorder="1"/>
    <xf numFmtId="0" fontId="0" fillId="0" borderId="13" xfId="0" applyBorder="1"/>
    <xf numFmtId="0" fontId="0" fillId="0" borderId="14" xfId="0" applyBorder="1"/>
    <xf numFmtId="2" fontId="0" fillId="0" borderId="14" xfId="0" applyNumberFormat="1" applyBorder="1"/>
    <xf numFmtId="2" fontId="0" fillId="0" borderId="15" xfId="0" applyNumberFormat="1" applyBorder="1"/>
    <xf numFmtId="0" fontId="0" fillId="0" borderId="16" xfId="0" applyBorder="1"/>
    <xf numFmtId="0" fontId="0" fillId="0" borderId="17" xfId="0" applyBorder="1"/>
    <xf numFmtId="2" fontId="0" fillId="0" borderId="17" xfId="0" applyNumberFormat="1" applyBorder="1"/>
    <xf numFmtId="2" fontId="0" fillId="0" borderId="18" xfId="0" applyNumberFormat="1" applyBorder="1"/>
    <xf numFmtId="0" fontId="21" fillId="34" borderId="0" xfId="0" applyFont="1" applyFill="1" applyAlignment="1">
      <alignment horizontal="center" vertical="center"/>
    </xf>
    <xf numFmtId="0" fontId="18" fillId="34" borderId="0" xfId="0" applyFont="1" applyFill="1" applyAlignment="1">
      <alignment horizontal="center" vertical="center"/>
    </xf>
    <xf numFmtId="0" fontId="20"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2" formatCode="0.00"/>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 formatCode="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ill>
        <patternFill patternType="solid">
          <fgColor theme="8" tint="0.79998168889431442"/>
          <bgColor theme="8" tint="0.79998168889431442"/>
        </patternFill>
      </fill>
    </dxf>
    <dxf>
      <fill>
        <patternFill patternType="solid">
          <fgColor theme="8" tint="0.79998168889431442"/>
          <bgColor theme="8" tint="0.79998168889431442"/>
        </patternFill>
      </fill>
    </dxf>
    <dxf>
      <font>
        <b/>
        <color theme="8" tint="-0.249977111117893"/>
      </font>
    </dxf>
    <dxf>
      <font>
        <b/>
        <color theme="8" tint="-0.249977111117893"/>
      </font>
    </dxf>
    <dxf>
      <font>
        <b/>
        <color theme="8" tint="-0.249977111117893"/>
      </font>
      <border>
        <top style="thin">
          <color theme="8"/>
        </top>
      </border>
    </dxf>
    <dxf>
      <font>
        <b/>
        <color theme="8" tint="-0.249977111117893"/>
      </font>
      <border>
        <bottom style="thin">
          <color theme="8"/>
        </bottom>
      </border>
    </dxf>
    <dxf>
      <font>
        <b val="0"/>
        <i val="0"/>
        <color theme="0" tint="-4.9989318521683403E-2"/>
      </font>
      <fill>
        <patternFill>
          <fgColor rgb="FF188078"/>
          <bgColor rgb="FF188078"/>
        </patternFill>
      </fill>
    </dxf>
    <dxf>
      <font>
        <color theme="0"/>
      </font>
      <fill>
        <patternFill>
          <bgColor rgb="FF188078"/>
        </patternFill>
      </fill>
    </dxf>
    <dxf>
      <fill>
        <patternFill>
          <bgColor rgb="FF188078"/>
        </patternFill>
      </fill>
    </dxf>
    <dxf>
      <fill>
        <patternFill>
          <bgColor rgb="FF188078"/>
        </patternFill>
      </fill>
    </dxf>
    <dxf>
      <font>
        <b/>
        <color theme="1"/>
      </font>
      <border>
        <bottom style="thin">
          <color theme="4"/>
        </bottom>
        <vertical/>
        <horizontal/>
      </border>
    </dxf>
    <dxf>
      <font>
        <b val="0"/>
        <i val="0"/>
        <u val="none"/>
        <color theme="0"/>
      </font>
      <fill>
        <patternFill>
          <fgColor rgb="FF188078"/>
          <bgColor theme="1"/>
        </patternFill>
      </fill>
      <border diagonalDown="0">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u val="none"/>
        <color theme="0"/>
      </font>
      <fill>
        <patternFill>
          <fgColor rgb="FF188078"/>
          <bgColor theme="1"/>
        </patternFill>
      </fill>
      <border diagonalDown="0">
        <left style="thin">
          <color theme="4"/>
        </left>
        <right style="thin">
          <color theme="4"/>
        </right>
        <top style="thin">
          <color theme="4"/>
        </top>
        <bottom style="thin">
          <color theme="4"/>
        </bottom>
        <vertical/>
        <horizontal/>
      </border>
    </dxf>
  </dxfs>
  <tableStyles count="6" defaultTableStyle="TableStyleMedium2" defaultPivotStyle="PivotStyleLight16">
    <tableStyle name="SlicerStyleDark1 2" pivot="0" table="0" count="10" xr9:uid="{EB21FE29-0911-9C49-B4E4-CC06CBF82F9D}">
      <tableStyleElement type="wholeTable" dxfId="29"/>
      <tableStyleElement type="headerRow" dxfId="28"/>
    </tableStyle>
    <tableStyle name="SlicerStyleDark1 2 2" pivot="0" table="0" count="10" xr9:uid="{CE431BBA-AFF1-BD4D-A68A-409680E66CBA}">
      <tableStyleElement type="wholeTable" dxfId="27"/>
      <tableStyleElement type="headerRow" dxfId="26"/>
    </tableStyle>
    <tableStyle name="Table Style 1" pivot="0" count="1" xr9:uid="{D07DE992-AC62-4741-8C3F-9ABA3D970368}">
      <tableStyleElement type="wholeTable" dxfId="25"/>
    </tableStyle>
    <tableStyle name="Table Style 2" pivot="0" count="1" xr9:uid="{3E01C89B-EE04-F049-9430-B71F0CB04CA0}">
      <tableStyleElement type="wholeTable" dxfId="24"/>
    </tableStyle>
    <tableStyle name="Table Style 2 2" pivot="0" count="1" xr9:uid="{38EBAA92-E6B3-3547-B538-F4A1F0C76C78}">
      <tableStyleElement type="wholeTable" dxfId="23"/>
    </tableStyle>
    <tableStyle name="TableStyleLight6 2" pivot="0" count="7" xr9:uid="{2C7BB4D8-A336-E046-A75A-5DFE35F9DC94}">
      <tableStyleElement type="wholeTable" dxfId="22"/>
      <tableStyleElement type="headerRow" dxfId="21"/>
      <tableStyleElement type="totalRow" dxfId="20"/>
      <tableStyleElement type="firstColumn" dxfId="19"/>
      <tableStyleElement type="lastColumn" dxfId="18"/>
      <tableStyleElement type="firstRowStripe" dxfId="17"/>
      <tableStyleElement type="firstColumnStripe" dxfId="16"/>
    </tableStyle>
  </tableStyles>
  <colors>
    <mruColors>
      <color rgb="FF9CE3EB"/>
      <color rgb="FF17F3EE"/>
      <color rgb="FF15B9B7"/>
      <color rgb="FF188078"/>
      <color rgb="FF156062"/>
      <color rgb="FFFEFEFE"/>
      <color rgb="FF06F5E9"/>
      <color rgb="FF080D12"/>
      <color rgb="FF13B5D0"/>
      <color rgb="FF1680B3"/>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Dark1 2">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3"/>
    </mc:Choice>
    <mc:Fallback>
      <c:style val="3"/>
    </mc:Fallback>
  </mc:AlternateContent>
  <c:pivotSource>
    <c:name>[ExcelDashboard.xlsx]OBJECTIVE 1!PivotTable1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States with High Production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2"/>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3"/>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4"/>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5"/>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s>
    <c:plotArea>
      <c:layout/>
      <c:barChart>
        <c:barDir val="col"/>
        <c:grouping val="clustered"/>
        <c:varyColors val="0"/>
        <c:ser>
          <c:idx val="0"/>
          <c:order val="0"/>
          <c:tx>
            <c:strRef>
              <c:f>'OBJECTIVE 1'!$B$13</c:f>
              <c:strCache>
                <c:ptCount val="1"/>
                <c:pt idx="0">
                  <c:v>Total</c:v>
                </c:pt>
              </c:strCache>
            </c:strRef>
          </c:tx>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invertIfNegative val="0"/>
          <c:dPt>
            <c:idx val="1"/>
            <c:invertIfNegative val="0"/>
            <c:bubble3D val="0"/>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3-9223-5949-8F35-33F83029470D}"/>
              </c:ext>
            </c:extLst>
          </c:dPt>
          <c:dPt>
            <c:idx val="2"/>
            <c:invertIfNegative val="0"/>
            <c:bubble3D val="0"/>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4-9223-5949-8F35-33F83029470D}"/>
              </c:ext>
            </c:extLst>
          </c:dPt>
          <c:dPt>
            <c:idx val="3"/>
            <c:invertIfNegative val="0"/>
            <c:bubble3D val="0"/>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5-9223-5949-8F35-33F83029470D}"/>
              </c:ext>
            </c:extLst>
          </c:dPt>
          <c:dPt>
            <c:idx val="4"/>
            <c:invertIfNegative val="0"/>
            <c:bubble3D val="0"/>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6-9223-5949-8F35-33F8302947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1'!$A$14:$A$19</c:f>
              <c:strCache>
                <c:ptCount val="5"/>
                <c:pt idx="0">
                  <c:v>Uttar Pradesh</c:v>
                </c:pt>
                <c:pt idx="1">
                  <c:v>Maharashtra</c:v>
                </c:pt>
                <c:pt idx="2">
                  <c:v>Madhya Pradesh</c:v>
                </c:pt>
                <c:pt idx="3">
                  <c:v>Karnataka</c:v>
                </c:pt>
                <c:pt idx="4">
                  <c:v>Punjab</c:v>
                </c:pt>
              </c:strCache>
            </c:strRef>
          </c:cat>
          <c:val>
            <c:numRef>
              <c:f>'OBJECTIVE 1'!$B$14:$B$19</c:f>
              <c:numCache>
                <c:formatCode>General</c:formatCode>
                <c:ptCount val="5"/>
                <c:pt idx="0">
                  <c:v>2503855.94</c:v>
                </c:pt>
                <c:pt idx="1">
                  <c:v>1144368.92</c:v>
                </c:pt>
                <c:pt idx="2">
                  <c:v>847243.05</c:v>
                </c:pt>
                <c:pt idx="3">
                  <c:v>673213.01</c:v>
                </c:pt>
                <c:pt idx="4">
                  <c:v>614310.66</c:v>
                </c:pt>
              </c:numCache>
            </c:numRef>
          </c:val>
          <c:extLst>
            <c:ext xmlns:c16="http://schemas.microsoft.com/office/drawing/2014/chart" uri="{C3380CC4-5D6E-409C-BE32-E72D297353CC}">
              <c16:uniqueId val="{00000000-9223-5949-8F35-33F83029470D}"/>
            </c:ext>
          </c:extLst>
        </c:ser>
        <c:dLbls>
          <c:dLblPos val="outEnd"/>
          <c:showLegendKey val="0"/>
          <c:showVal val="1"/>
          <c:showCatName val="0"/>
          <c:showSerName val="0"/>
          <c:showPercent val="0"/>
          <c:showBubbleSize val="0"/>
        </c:dLbls>
        <c:gapWidth val="100"/>
        <c:overlap val="-24"/>
        <c:axId val="1114998191"/>
        <c:axId val="855795136"/>
      </c:barChart>
      <c:catAx>
        <c:axId val="111499819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States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795136"/>
        <c:crosses val="autoZero"/>
        <c:auto val="1"/>
        <c:lblAlgn val="ctr"/>
        <c:lblOffset val="100"/>
        <c:noMultiLvlLbl val="0"/>
      </c:catAx>
      <c:valAx>
        <c:axId val="8557951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Production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499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[ExcelDashboard.xlsx]OBJECTIVE 2!PivotTable4</c:name>
    <c:fmtId val="1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ysClr val="window" lastClr="FFFFFF">
                    <a:lumMod val="85000"/>
                  </a:sysClr>
                </a:solidFill>
                <a:latin typeface="+mn-lt"/>
                <a:ea typeface="+mn-ea"/>
                <a:cs typeface="+mn-cs"/>
              </a:defRPr>
            </a:pPr>
            <a:r>
              <a:rPr lang="en-US" sz="1400" b="1" i="0" u="none" strike="noStrike" kern="1200" cap="none" baseline="0">
                <a:solidFill>
                  <a:sysClr val="window" lastClr="FFFFFF">
                    <a:lumMod val="85000"/>
                  </a:sysClr>
                </a:solidFill>
              </a:rPr>
              <a:t>Year-Wise Trend of Total Agricultural   Production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ysClr val="window" lastClr="FFFFFF">
                  <a:lumMod val="85000"/>
                </a:sys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2'!$B$9</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'OBJECTIVE 2'!$A$10:$A$19</c:f>
              <c:strCache>
                <c:ptCount val="9"/>
                <c:pt idx="0">
                  <c:v>2012</c:v>
                </c:pt>
                <c:pt idx="1">
                  <c:v>2013</c:v>
                </c:pt>
                <c:pt idx="2">
                  <c:v>2014</c:v>
                </c:pt>
                <c:pt idx="3">
                  <c:v>2015</c:v>
                </c:pt>
                <c:pt idx="4">
                  <c:v>2016</c:v>
                </c:pt>
                <c:pt idx="5">
                  <c:v>2017</c:v>
                </c:pt>
                <c:pt idx="6">
                  <c:v>2018</c:v>
                </c:pt>
                <c:pt idx="7">
                  <c:v>2019</c:v>
                </c:pt>
                <c:pt idx="8">
                  <c:v>2020</c:v>
                </c:pt>
              </c:strCache>
            </c:strRef>
          </c:cat>
          <c:val>
            <c:numRef>
              <c:f>'OBJECTIVE 2'!$B$10:$B$19</c:f>
              <c:numCache>
                <c:formatCode>General</c:formatCode>
                <c:ptCount val="9"/>
                <c:pt idx="0">
                  <c:v>1142440.7599999993</c:v>
                </c:pt>
                <c:pt idx="1">
                  <c:v>1081540.4799999995</c:v>
                </c:pt>
                <c:pt idx="2">
                  <c:v>1059433.8700000001</c:v>
                </c:pt>
                <c:pt idx="3">
                  <c:v>1033793.9300000003</c:v>
                </c:pt>
                <c:pt idx="4">
                  <c:v>1068830.6899999992</c:v>
                </c:pt>
                <c:pt idx="5">
                  <c:v>1170510.2199999995</c:v>
                </c:pt>
                <c:pt idx="6">
                  <c:v>1186903.2599999993</c:v>
                </c:pt>
                <c:pt idx="7">
                  <c:v>1207181.0199999998</c:v>
                </c:pt>
                <c:pt idx="8">
                  <c:v>1275401.6900000006</c:v>
                </c:pt>
              </c:numCache>
            </c:numRef>
          </c:val>
          <c:smooth val="0"/>
          <c:extLst>
            <c:ext xmlns:c16="http://schemas.microsoft.com/office/drawing/2014/chart" uri="{C3380CC4-5D6E-409C-BE32-E72D297353CC}">
              <c16:uniqueId val="{00000000-87A4-E74E-BF1E-3328635E3DDB}"/>
            </c:ext>
          </c:extLst>
        </c:ser>
        <c:dLbls>
          <c:showLegendKey val="0"/>
          <c:showVal val="0"/>
          <c:showCatName val="0"/>
          <c:showSerName val="0"/>
          <c:showPercent val="0"/>
          <c:showBubbleSize val="0"/>
        </c:dLbls>
        <c:marker val="1"/>
        <c:smooth val="0"/>
        <c:axId val="1063441008"/>
        <c:axId val="1063442720"/>
      </c:lineChart>
      <c:catAx>
        <c:axId val="10634410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3442720"/>
        <c:crosses val="autoZero"/>
        <c:auto val="1"/>
        <c:lblAlgn val="ctr"/>
        <c:lblOffset val="100"/>
        <c:noMultiLvlLbl val="0"/>
      </c:catAx>
      <c:valAx>
        <c:axId val="10634427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Total</a:t>
                </a:r>
                <a:r>
                  <a:rPr lang="en-GB" baseline="0"/>
                  <a:t> Production</a:t>
                </a:r>
                <a:endParaRPr lang="en-GB"/>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GB"/>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3441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3"/>
    </mc:Choice>
    <mc:Fallback>
      <c:style val="3"/>
    </mc:Fallback>
  </mc:AlternateContent>
  <c:pivotSource>
    <c:name>[ExcelDashboard.xlsx]OBJECTIVE 3!PivotTable6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Crop-wise % share of Total Cultivated Area</a:t>
            </a:r>
          </a:p>
        </c:rich>
      </c:tx>
      <c:layout>
        <c:manualLayout>
          <c:xMode val="edge"/>
          <c:yMode val="edge"/>
          <c:x val="5.5565757232375473E-2"/>
          <c:y val="4.166675717259479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2"/>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4"/>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5"/>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6"/>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7"/>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9"/>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10"/>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s>
    <c:plotArea>
      <c:layout/>
      <c:doughnutChart>
        <c:varyColors val="1"/>
        <c:ser>
          <c:idx val="0"/>
          <c:order val="0"/>
          <c:tx>
            <c:strRef>
              <c:f>'OBJECTIVE 3'!$B$3</c:f>
              <c:strCache>
                <c:ptCount val="1"/>
                <c:pt idx="0">
                  <c:v>Total</c:v>
                </c:pt>
              </c:strCache>
            </c:strRef>
          </c:tx>
          <c:spPr>
            <a:effectLst>
              <a:outerShdw blurRad="1270000" dist="2540000" dir="21540000" sx="200000" sy="200000" algn="ctr" rotWithShape="0">
                <a:srgbClr val="000000"/>
              </a:outerShdw>
            </a:effectLst>
            <a:scene3d>
              <a:camera prst="orthographicFront"/>
              <a:lightRig rig="threePt" dir="t"/>
            </a:scene3d>
            <a:sp3d>
              <a:bevelT/>
            </a:sp3d>
          </c:spPr>
          <c:dPt>
            <c:idx val="0"/>
            <c:bubble3D val="0"/>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2-2466-D840-8CB4-FF704D11EE73}"/>
              </c:ext>
            </c:extLst>
          </c:dPt>
          <c:dPt>
            <c:idx val="1"/>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3-2466-D840-8CB4-FF704D11EE73}"/>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4-2466-D840-8CB4-FF704D11EE73}"/>
              </c:ext>
            </c:extLst>
          </c:dPt>
          <c:dPt>
            <c:idx val="3"/>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5-2466-D840-8CB4-FF704D11EE73}"/>
              </c:ext>
            </c:extLst>
          </c:dPt>
          <c:dPt>
            <c:idx val="4"/>
            <c:bubble3D val="0"/>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6-2466-D840-8CB4-FF704D11EE73}"/>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'OBJECTIVE 3'!$A$4:$A$9</c:f>
              <c:strCache>
                <c:ptCount val="5"/>
                <c:pt idx="0">
                  <c:v>Tur (Arhar)</c:v>
                </c:pt>
                <c:pt idx="1">
                  <c:v>Foodgrains</c:v>
                </c:pt>
                <c:pt idx="2">
                  <c:v>Groundnut</c:v>
                </c:pt>
                <c:pt idx="3">
                  <c:v>Sugarcane</c:v>
                </c:pt>
                <c:pt idx="4">
                  <c:v>Wheat</c:v>
                </c:pt>
              </c:strCache>
            </c:strRef>
          </c:cat>
          <c:val>
            <c:numRef>
              <c:f>'OBJECTIVE 3'!$B$4:$B$9</c:f>
              <c:numCache>
                <c:formatCode>0.00%</c:formatCode>
                <c:ptCount val="5"/>
                <c:pt idx="0">
                  <c:v>0.21177053848370311</c:v>
                </c:pt>
                <c:pt idx="1">
                  <c:v>0.20028729300496614</c:v>
                </c:pt>
                <c:pt idx="2">
                  <c:v>0.19853938202342411</c:v>
                </c:pt>
                <c:pt idx="3">
                  <c:v>0.1952978016576552</c:v>
                </c:pt>
                <c:pt idx="4">
                  <c:v>0.1941049848302514</c:v>
                </c:pt>
              </c:numCache>
            </c:numRef>
          </c:val>
          <c:extLst>
            <c:ext xmlns:c16="http://schemas.microsoft.com/office/drawing/2014/chart" uri="{C3380CC4-5D6E-409C-BE32-E72D297353CC}">
              <c16:uniqueId val="{00000000-2466-D840-8CB4-FF704D11EE7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[ExcelDashboard.xlsx]OBJECTIVE 4!PivotTable7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CROPS BY AVERAGE YIELD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2"/>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3"/>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4"/>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5"/>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6"/>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7"/>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8"/>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s>
    <c:plotArea>
      <c:layout/>
      <c:barChart>
        <c:barDir val="bar"/>
        <c:grouping val="clustered"/>
        <c:varyColors val="0"/>
        <c:ser>
          <c:idx val="0"/>
          <c:order val="0"/>
          <c:tx>
            <c:strRef>
              <c:f>'OBJECTIVE 4'!$B$3</c:f>
              <c:strCache>
                <c:ptCount val="1"/>
                <c:pt idx="0">
                  <c:v>Total</c:v>
                </c:pt>
              </c:strCache>
            </c:strRef>
          </c:tx>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invertIfNegative val="0"/>
          <c:dPt>
            <c:idx val="0"/>
            <c:invertIfNegative val="0"/>
            <c:bubble3D val="0"/>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6-EC85-5D43-AC97-BFD6EE743622}"/>
              </c:ext>
            </c:extLst>
          </c:dPt>
          <c:dPt>
            <c:idx val="1"/>
            <c:invertIfNegative val="0"/>
            <c:bubble3D val="0"/>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5-EC85-5D43-AC97-BFD6EE743622}"/>
              </c:ext>
            </c:extLst>
          </c:dPt>
          <c:dPt>
            <c:idx val="2"/>
            <c:invertIfNegative val="0"/>
            <c:bubble3D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5-2E5D-2743-83AB-8E90C5CE8605}"/>
              </c:ext>
            </c:extLst>
          </c:dPt>
          <c:dPt>
            <c:idx val="3"/>
            <c:invertIfNegative val="0"/>
            <c:bubble3D val="0"/>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3-EC85-5D43-AC97-BFD6EE743622}"/>
              </c:ext>
            </c:extLst>
          </c:dPt>
          <c:dPt>
            <c:idx val="4"/>
            <c:invertIfNegative val="0"/>
            <c:bubble3D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2-EC85-5D43-AC97-BFD6EE7436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4'!$A$4:$A$9</c:f>
              <c:strCache>
                <c:ptCount val="5"/>
                <c:pt idx="0">
                  <c:v>Maize</c:v>
                </c:pt>
                <c:pt idx="1">
                  <c:v>Coconut</c:v>
                </c:pt>
                <c:pt idx="2">
                  <c:v>Onion</c:v>
                </c:pt>
                <c:pt idx="3">
                  <c:v>Potato</c:v>
                </c:pt>
                <c:pt idx="4">
                  <c:v>Sugarcane</c:v>
                </c:pt>
              </c:strCache>
            </c:strRef>
          </c:cat>
          <c:val>
            <c:numRef>
              <c:f>'OBJECTIVE 4'!$B$4:$B$9</c:f>
              <c:numCache>
                <c:formatCode>0.00</c:formatCode>
                <c:ptCount val="5"/>
                <c:pt idx="0">
                  <c:v>3226.4273504273506</c:v>
                </c:pt>
                <c:pt idx="1">
                  <c:v>6831.132075471698</c:v>
                </c:pt>
                <c:pt idx="2">
                  <c:v>18685.310000000001</c:v>
                </c:pt>
                <c:pt idx="3">
                  <c:v>20637.326732673268</c:v>
                </c:pt>
                <c:pt idx="4">
                  <c:v>70867.124031007756</c:v>
                </c:pt>
              </c:numCache>
            </c:numRef>
          </c:val>
          <c:extLst>
            <c:ext xmlns:c16="http://schemas.microsoft.com/office/drawing/2014/chart" uri="{C3380CC4-5D6E-409C-BE32-E72D297353CC}">
              <c16:uniqueId val="{00000000-EC85-5D43-AC97-BFD6EE743622}"/>
            </c:ext>
          </c:extLst>
        </c:ser>
        <c:dLbls>
          <c:showLegendKey val="0"/>
          <c:showVal val="0"/>
          <c:showCatName val="0"/>
          <c:showSerName val="0"/>
          <c:showPercent val="0"/>
          <c:showBubbleSize val="0"/>
        </c:dLbls>
        <c:gapWidth val="50"/>
        <c:axId val="414620336"/>
        <c:axId val="414622064"/>
      </c:barChart>
      <c:catAx>
        <c:axId val="414620336"/>
        <c:scaling>
          <c:orientation val="minMax"/>
        </c:scaling>
        <c:delete val="0"/>
        <c:axPos val="l"/>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 CROP name</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414622064"/>
        <c:crosses val="autoZero"/>
        <c:auto val="1"/>
        <c:lblAlgn val="ctr"/>
        <c:lblOffset val="100"/>
        <c:noMultiLvlLbl val="0"/>
      </c:catAx>
      <c:valAx>
        <c:axId val="414622064"/>
        <c:scaling>
          <c:orientation val="minMax"/>
          <c:min val="0"/>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AVERAGE OF YIELD</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41462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[ExcelDashboard.xlsx]OBJECTIVE 5!PivotTable8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State Contribution to National Production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s>
    <c:plotArea>
      <c:layout/>
      <c:barChart>
        <c:barDir val="col"/>
        <c:grouping val="clustered"/>
        <c:varyColors val="0"/>
        <c:ser>
          <c:idx val="0"/>
          <c:order val="0"/>
          <c:tx>
            <c:strRef>
              <c:f>'OBJECTIVE 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invertIfNegative val="0"/>
          <c:dPt>
            <c:idx val="0"/>
            <c:invertIfNegative val="0"/>
            <c:bubble3D val="0"/>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1-5283-A041-BEFE-42840C44B31E}"/>
              </c:ext>
            </c:extLst>
          </c:dPt>
          <c:dPt>
            <c:idx val="1"/>
            <c:invertIfNegative val="0"/>
            <c:bubble3D val="0"/>
            <c:extLst>
              <c:ext xmlns:c16="http://schemas.microsoft.com/office/drawing/2014/chart" uri="{C3380CC4-5D6E-409C-BE32-E72D297353CC}">
                <c16:uniqueId val="{00000001-9627-DC4A-BB4C-0FF734351119}"/>
              </c:ext>
            </c:extLst>
          </c:dPt>
          <c:dPt>
            <c:idx val="4"/>
            <c:invertIfNegative val="0"/>
            <c:bubble3D val="0"/>
            <c:extLst>
              <c:ext xmlns:c16="http://schemas.microsoft.com/office/drawing/2014/chart" uri="{C3380CC4-5D6E-409C-BE32-E72D297353CC}">
                <c16:uniqueId val="{00000002-9627-DC4A-BB4C-0FF734351119}"/>
              </c:ext>
            </c:extLst>
          </c:dPt>
          <c:dPt>
            <c:idx val="5"/>
            <c:invertIfNegative val="0"/>
            <c:bubble3D val="0"/>
            <c:extLst>
              <c:ext xmlns:c16="http://schemas.microsoft.com/office/drawing/2014/chart" uri="{C3380CC4-5D6E-409C-BE32-E72D297353CC}">
                <c16:uniqueId val="{0000000B-6CEF-B345-9334-072EF9184543}"/>
              </c:ext>
            </c:extLst>
          </c:dPt>
          <c:dPt>
            <c:idx val="7"/>
            <c:invertIfNegative val="0"/>
            <c:bubble3D val="0"/>
            <c:extLst>
              <c:ext xmlns:c16="http://schemas.microsoft.com/office/drawing/2014/chart" uri="{C3380CC4-5D6E-409C-BE32-E72D297353CC}">
                <c16:uniqueId val="{00000004-9627-DC4A-BB4C-0FF734351119}"/>
              </c:ext>
            </c:extLst>
          </c:dPt>
          <c:dPt>
            <c:idx val="9"/>
            <c:invertIfNegative val="0"/>
            <c:bubble3D val="0"/>
            <c:extLst>
              <c:ext xmlns:c16="http://schemas.microsoft.com/office/drawing/2014/chart" uri="{C3380CC4-5D6E-409C-BE32-E72D297353CC}">
                <c16:uniqueId val="{00000005-9627-DC4A-BB4C-0FF7343511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5'!$A$4:$A$14</c:f>
              <c:strCache>
                <c:ptCount val="10"/>
                <c:pt idx="0">
                  <c:v>Uttar Pradesh</c:v>
                </c:pt>
                <c:pt idx="1">
                  <c:v>Maharashtra</c:v>
                </c:pt>
                <c:pt idx="2">
                  <c:v>Madhya Pradesh</c:v>
                </c:pt>
                <c:pt idx="3">
                  <c:v>Karnataka</c:v>
                </c:pt>
                <c:pt idx="4">
                  <c:v>Punjab</c:v>
                </c:pt>
                <c:pt idx="5">
                  <c:v>Others</c:v>
                </c:pt>
                <c:pt idx="6">
                  <c:v>Rajasthan</c:v>
                </c:pt>
                <c:pt idx="7">
                  <c:v>Bihar</c:v>
                </c:pt>
                <c:pt idx="8">
                  <c:v>Tamil Nadu</c:v>
                </c:pt>
                <c:pt idx="9">
                  <c:v>West Bengal</c:v>
                </c:pt>
              </c:strCache>
            </c:strRef>
          </c:cat>
          <c:val>
            <c:numRef>
              <c:f>'OBJECTIVE 5'!$B$4:$B$14</c:f>
              <c:numCache>
                <c:formatCode>0.00%</c:formatCode>
                <c:ptCount val="10"/>
                <c:pt idx="0">
                  <c:v>0.29918188225207182</c:v>
                </c:pt>
                <c:pt idx="1">
                  <c:v>0.13673887622958475</c:v>
                </c:pt>
                <c:pt idx="2">
                  <c:v>0.10123576455600167</c:v>
                </c:pt>
                <c:pt idx="3">
                  <c:v>8.0441183644288594E-2</c:v>
                </c:pt>
                <c:pt idx="4">
                  <c:v>7.340303274249578E-2</c:v>
                </c:pt>
                <c:pt idx="5">
                  <c:v>6.7321544661932367E-2</c:v>
                </c:pt>
                <c:pt idx="6">
                  <c:v>6.614002846274783E-2</c:v>
                </c:pt>
                <c:pt idx="7">
                  <c:v>6.1122709357741487E-2</c:v>
                </c:pt>
                <c:pt idx="8">
                  <c:v>5.7776112506985236E-2</c:v>
                </c:pt>
                <c:pt idx="9">
                  <c:v>5.6638865586150472E-2</c:v>
                </c:pt>
              </c:numCache>
            </c:numRef>
          </c:val>
          <c:extLst>
            <c:ext xmlns:c16="http://schemas.microsoft.com/office/drawing/2014/chart" uri="{C3380CC4-5D6E-409C-BE32-E72D297353CC}">
              <c16:uniqueId val="{00000000-6CEF-B345-9334-072EF9184543}"/>
            </c:ext>
          </c:extLst>
        </c:ser>
        <c:dLbls>
          <c:showLegendKey val="0"/>
          <c:showVal val="0"/>
          <c:showCatName val="0"/>
          <c:showSerName val="0"/>
          <c:showPercent val="0"/>
          <c:showBubbleSize val="0"/>
        </c:dLbls>
        <c:gapWidth val="50"/>
        <c:overlap val="-24"/>
        <c:axId val="569266752"/>
        <c:axId val="569355904"/>
      </c:barChart>
      <c:catAx>
        <c:axId val="569266752"/>
        <c:scaling>
          <c:orientation val="minMax"/>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 States</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569355904"/>
        <c:crosses val="autoZero"/>
        <c:auto val="1"/>
        <c:lblAlgn val="ctr"/>
        <c:lblOffset val="100"/>
        <c:noMultiLvlLbl val="0"/>
      </c:catAx>
      <c:valAx>
        <c:axId val="569355904"/>
        <c:scaling>
          <c:orientation val="minMax"/>
          <c:min val="0"/>
        </c:scaling>
        <c:delete val="0"/>
        <c:axPos val="l"/>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contribution</a:t>
                </a:r>
                <a:r>
                  <a:rPr lang="en-GB" sz="1050" baseline="0"/>
                  <a:t> % </a:t>
                </a:r>
                <a:endParaRPr lang="en-GB" sz="1050"/>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GB"/>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56926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[ExcelDashboard.xlsx]OBJECTIVE 6!PivotTable11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Production</a:t>
            </a:r>
            <a:r>
              <a:rPr lang="en-GB" baseline="0"/>
              <a:t> Efficiency</a:t>
            </a: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B"/>
        </a:p>
      </c:txPr>
    </c:title>
    <c:autoTitleDeleted val="0"/>
    <c:pivotFmts>
      <c:pivotFmt>
        <c:idx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2"/>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3"/>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4"/>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5"/>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6"/>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7"/>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8"/>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9"/>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s>
    <c:plotArea>
      <c:layout/>
      <c:pieChart>
        <c:varyColors val="1"/>
        <c:ser>
          <c:idx val="0"/>
          <c:order val="0"/>
          <c:tx>
            <c:strRef>
              <c:f>'OBJECTIVE 6'!$B$3</c:f>
              <c:strCache>
                <c:ptCount val="1"/>
                <c:pt idx="0">
                  <c:v>Total</c:v>
                </c:pt>
              </c:strCache>
            </c:strRef>
          </c:tx>
          <c:spPr>
            <a:solidFill>
              <a:srgbClr val="156062"/>
            </a:solidFill>
            <a:scene3d>
              <a:camera prst="orthographicFront"/>
              <a:lightRig rig="threePt" dir="t"/>
            </a:scene3d>
            <a:sp3d prstMaterial="matte">
              <a:bevelT w="165100" prst="coolSlant"/>
              <a:bevelB prst="convex"/>
            </a:sp3d>
          </c:spPr>
          <c:dPt>
            <c:idx val="0"/>
            <c:bubble3D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1-0D8E-3C40-B267-4D275F0FB90E}"/>
              </c:ext>
            </c:extLst>
          </c:dPt>
          <c:dPt>
            <c:idx val="1"/>
            <c:bubble3D val="0"/>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2-0456-6D40-9008-DB54BD1D60CC}"/>
              </c:ext>
            </c:extLst>
          </c:dPt>
          <c:dPt>
            <c:idx val="2"/>
            <c:bubble3D val="0"/>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3-0456-6D40-9008-DB54BD1D60CC}"/>
              </c:ext>
            </c:extLst>
          </c:dPt>
          <c:dPt>
            <c:idx val="3"/>
            <c:bubble3D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4-0456-6D40-9008-DB54BD1D60CC}"/>
              </c:ext>
            </c:extLst>
          </c:dPt>
          <c:dPt>
            <c:idx val="4"/>
            <c:bubble3D val="0"/>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5-0456-6D40-9008-DB54BD1D60CC}"/>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'OBJECTIVE 6'!$A$4:$A$9</c:f>
              <c:strCache>
                <c:ptCount val="5"/>
                <c:pt idx="0">
                  <c:v>Sugarcane</c:v>
                </c:pt>
                <c:pt idx="1">
                  <c:v>Tomato</c:v>
                </c:pt>
                <c:pt idx="2">
                  <c:v>Potato</c:v>
                </c:pt>
                <c:pt idx="3">
                  <c:v>Onion</c:v>
                </c:pt>
                <c:pt idx="4">
                  <c:v>Coconut</c:v>
                </c:pt>
              </c:strCache>
            </c:strRef>
          </c:cat>
          <c:val>
            <c:numRef>
              <c:f>'OBJECTIVE 6'!$B$4:$B$9</c:f>
              <c:numCache>
                <c:formatCode>0.00</c:formatCode>
                <c:ptCount val="5"/>
                <c:pt idx="0">
                  <c:v>72.354463334308591</c:v>
                </c:pt>
                <c:pt idx="1">
                  <c:v>25.221281257068895</c:v>
                </c:pt>
                <c:pt idx="2">
                  <c:v>20.643299842668462</c:v>
                </c:pt>
                <c:pt idx="3">
                  <c:v>18.685002421358721</c:v>
                </c:pt>
                <c:pt idx="4">
                  <c:v>6.8310475151720622</c:v>
                </c:pt>
              </c:numCache>
            </c:numRef>
          </c:val>
          <c:extLst>
            <c:ext xmlns:c16="http://schemas.microsoft.com/office/drawing/2014/chart" uri="{C3380CC4-5D6E-409C-BE32-E72D297353CC}">
              <c16:uniqueId val="{00000000-0456-6D40-9008-DB54BD1D60CC}"/>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[ExcelDashboard.xlsx]OBJECTIVE 7!PivotTable12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Area</a:t>
            </a:r>
            <a:r>
              <a:rPr lang="en-GB" baseline="0"/>
              <a:t> and Production Over Time</a:t>
            </a: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B"/>
        </a:p>
      </c:txPr>
    </c:title>
    <c:autoTitleDeleted val="0"/>
    <c:pivotFmts>
      <c:pivotFmt>
        <c:idx val="0"/>
        <c:spPr>
          <a:solidFill>
            <a:srgbClr val="166C65"/>
          </a:solidFill>
          <a:ln>
            <a:no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'OBJECTIVE 7'!$B$3</c:f>
              <c:strCache>
                <c:ptCount val="1"/>
                <c:pt idx="0">
                  <c:v>Sum of Production </c:v>
                </c:pt>
              </c:strCache>
            </c:strRef>
          </c:tx>
          <c:spPr>
            <a:solidFill>
              <a:srgbClr val="166C65"/>
            </a:solidFill>
            <a:ln>
              <a:noFill/>
            </a:ln>
            <a:effectLst>
              <a:outerShdw blurRad="57150" dist="19050" dir="5400000" algn="ctr" rotWithShape="0">
                <a:srgbClr val="000000">
                  <a:alpha val="63000"/>
                </a:srgbClr>
              </a:outerShdw>
            </a:effectLst>
            <a:scene3d>
              <a:camera prst="orthographicFront"/>
              <a:lightRig rig="threePt" dir="t"/>
            </a:scene3d>
            <a:sp3d>
              <a:bevelT/>
            </a:sp3d>
          </c:spPr>
          <c:invertIfNegative val="0"/>
          <c:cat>
            <c:strRef>
              <c:f>'OBJECTIVE 7'!$A$4:$A$13</c:f>
              <c:strCache>
                <c:ptCount val="9"/>
                <c:pt idx="0">
                  <c:v>2012</c:v>
                </c:pt>
                <c:pt idx="1">
                  <c:v>2013</c:v>
                </c:pt>
                <c:pt idx="2">
                  <c:v>2014</c:v>
                </c:pt>
                <c:pt idx="3">
                  <c:v>2015</c:v>
                </c:pt>
                <c:pt idx="4">
                  <c:v>2016</c:v>
                </c:pt>
                <c:pt idx="5">
                  <c:v>2017</c:v>
                </c:pt>
                <c:pt idx="6">
                  <c:v>2018</c:v>
                </c:pt>
                <c:pt idx="7">
                  <c:v>2019</c:v>
                </c:pt>
                <c:pt idx="8">
                  <c:v>2020</c:v>
                </c:pt>
              </c:strCache>
            </c:strRef>
          </c:cat>
          <c:val>
            <c:numRef>
              <c:f>'OBJECTIVE 7'!$B$4:$B$13</c:f>
              <c:numCache>
                <c:formatCode>General</c:formatCode>
                <c:ptCount val="9"/>
                <c:pt idx="0">
                  <c:v>1142440.7599999993</c:v>
                </c:pt>
                <c:pt idx="1">
                  <c:v>1081540.4799999995</c:v>
                </c:pt>
                <c:pt idx="2">
                  <c:v>1059433.8700000001</c:v>
                </c:pt>
                <c:pt idx="3">
                  <c:v>1033793.9300000003</c:v>
                </c:pt>
                <c:pt idx="4">
                  <c:v>1068830.6899999992</c:v>
                </c:pt>
                <c:pt idx="5">
                  <c:v>1170510.2199999995</c:v>
                </c:pt>
                <c:pt idx="6">
                  <c:v>1186903.2599999993</c:v>
                </c:pt>
                <c:pt idx="7">
                  <c:v>1207181.0199999998</c:v>
                </c:pt>
                <c:pt idx="8">
                  <c:v>1275401.6900000006</c:v>
                </c:pt>
              </c:numCache>
            </c:numRef>
          </c:val>
          <c:extLst>
            <c:ext xmlns:c16="http://schemas.microsoft.com/office/drawing/2014/chart" uri="{C3380CC4-5D6E-409C-BE32-E72D297353CC}">
              <c16:uniqueId val="{00000000-FF45-5646-8A0C-1B480199A4A1}"/>
            </c:ext>
          </c:extLst>
        </c:ser>
        <c:dLbls>
          <c:showLegendKey val="0"/>
          <c:showVal val="0"/>
          <c:showCatName val="0"/>
          <c:showSerName val="0"/>
          <c:showPercent val="0"/>
          <c:showBubbleSize val="0"/>
        </c:dLbls>
        <c:gapWidth val="55"/>
        <c:axId val="834088032"/>
        <c:axId val="834089744"/>
      </c:barChart>
      <c:lineChart>
        <c:grouping val="standard"/>
        <c:varyColors val="0"/>
        <c:ser>
          <c:idx val="1"/>
          <c:order val="1"/>
          <c:tx>
            <c:strRef>
              <c:f>'OBJECTIVE 7'!$C$3</c:f>
              <c:strCache>
                <c:ptCount val="1"/>
                <c:pt idx="0">
                  <c:v>Sum of Area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cat>
            <c:strRef>
              <c:f>'OBJECTIVE 7'!$A$4:$A$13</c:f>
              <c:strCache>
                <c:ptCount val="9"/>
                <c:pt idx="0">
                  <c:v>2012</c:v>
                </c:pt>
                <c:pt idx="1">
                  <c:v>2013</c:v>
                </c:pt>
                <c:pt idx="2">
                  <c:v>2014</c:v>
                </c:pt>
                <c:pt idx="3">
                  <c:v>2015</c:v>
                </c:pt>
                <c:pt idx="4">
                  <c:v>2016</c:v>
                </c:pt>
                <c:pt idx="5">
                  <c:v>2017</c:v>
                </c:pt>
                <c:pt idx="6">
                  <c:v>2018</c:v>
                </c:pt>
                <c:pt idx="7">
                  <c:v>2019</c:v>
                </c:pt>
                <c:pt idx="8">
                  <c:v>2020</c:v>
                </c:pt>
              </c:strCache>
            </c:strRef>
          </c:cat>
          <c:val>
            <c:numRef>
              <c:f>'OBJECTIVE 7'!$C$4:$C$13</c:f>
              <c:numCache>
                <c:formatCode>General</c:formatCode>
                <c:ptCount val="9"/>
                <c:pt idx="0">
                  <c:v>353848.10999999981</c:v>
                </c:pt>
                <c:pt idx="1">
                  <c:v>363921.23999999993</c:v>
                </c:pt>
                <c:pt idx="2">
                  <c:v>359563.87</c:v>
                </c:pt>
                <c:pt idx="3">
                  <c:v>355957.3000000001</c:v>
                </c:pt>
                <c:pt idx="4">
                  <c:v>369717.43000000005</c:v>
                </c:pt>
                <c:pt idx="5">
                  <c:v>364554.58000000007</c:v>
                </c:pt>
                <c:pt idx="6">
                  <c:v>357742.42000000022</c:v>
                </c:pt>
                <c:pt idx="7">
                  <c:v>368328.08000000019</c:v>
                </c:pt>
                <c:pt idx="8">
                  <c:v>376626.64999999997</c:v>
                </c:pt>
              </c:numCache>
            </c:numRef>
          </c:val>
          <c:smooth val="0"/>
          <c:extLst>
            <c:ext xmlns:c16="http://schemas.microsoft.com/office/drawing/2014/chart" uri="{C3380CC4-5D6E-409C-BE32-E72D297353CC}">
              <c16:uniqueId val="{00000001-FF45-5646-8A0C-1B480199A4A1}"/>
            </c:ext>
          </c:extLst>
        </c:ser>
        <c:dLbls>
          <c:showLegendKey val="0"/>
          <c:showVal val="0"/>
          <c:showCatName val="0"/>
          <c:showSerName val="0"/>
          <c:showPercent val="0"/>
          <c:showBubbleSize val="0"/>
        </c:dLbls>
        <c:marker val="1"/>
        <c:smooth val="0"/>
        <c:axId val="947208384"/>
        <c:axId val="800697392"/>
      </c:lineChart>
      <c:catAx>
        <c:axId val="834088032"/>
        <c:scaling>
          <c:orientation val="minMax"/>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Year</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834089744"/>
        <c:crosses val="autoZero"/>
        <c:auto val="1"/>
        <c:lblAlgn val="ctr"/>
        <c:lblOffset val="100"/>
        <c:noMultiLvlLbl val="0"/>
      </c:catAx>
      <c:valAx>
        <c:axId val="834089744"/>
        <c:scaling>
          <c:orientation val="minMax"/>
        </c:scaling>
        <c:delete val="0"/>
        <c:axPos val="l"/>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sum</a:t>
                </a:r>
                <a:r>
                  <a:rPr lang="en-GB" sz="1050" baseline="0"/>
                  <a:t> of production</a:t>
                </a:r>
                <a:endParaRPr lang="en-GB" sz="1050"/>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GB"/>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834088032"/>
        <c:crosses val="autoZero"/>
        <c:crossBetween val="between"/>
      </c:valAx>
      <c:valAx>
        <c:axId val="800697392"/>
        <c:scaling>
          <c:orientation val="minMax"/>
        </c:scaling>
        <c:delete val="0"/>
        <c:axPos val="r"/>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sum</a:t>
                </a:r>
                <a:r>
                  <a:rPr lang="en-GB" sz="1050" baseline="0"/>
                  <a:t> of area</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947208384"/>
        <c:crosses val="max"/>
        <c:crossBetween val="between"/>
      </c:valAx>
      <c:catAx>
        <c:axId val="947208384"/>
        <c:scaling>
          <c:orientation val="minMax"/>
        </c:scaling>
        <c:delete val="1"/>
        <c:axPos val="b"/>
        <c:numFmt formatCode="General" sourceLinked="1"/>
        <c:majorTickMark val="none"/>
        <c:minorTickMark val="none"/>
        <c:tickLblPos val="nextTo"/>
        <c:crossAx val="8006973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3"/>
    </mc:Choice>
    <mc:Fallback>
      <c:style val="3"/>
    </mc:Fallback>
  </mc:AlternateContent>
  <c:pivotSource>
    <c:name>[ExcelDashboard.xlsx]OBJECTIVE 3!PivotTable6</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Crop-wise % share of Total Cultivated Area</a:t>
            </a:r>
          </a:p>
        </c:rich>
      </c:tx>
      <c:layout>
        <c:manualLayout>
          <c:xMode val="edge"/>
          <c:yMode val="edge"/>
          <c:x val="5.5565757232375473E-2"/>
          <c:y val="4.166675717259479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rgbClr val="156062"/>
          </a:solidFill>
          <a:ln>
            <a:noFill/>
          </a:ln>
          <a:effectLst>
            <a:outerShdw blurRad="1270000" dist="2540000" dir="21540000" sx="200000" sy="200000" algn="ctr" rotWithShape="0">
              <a:srgbClr val="000000"/>
            </a:outerShdw>
          </a:effectLst>
          <a:scene3d>
            <a:camera prst="orthographicFront"/>
            <a:lightRig rig="threePt" dir="t"/>
          </a:scene3d>
          <a:sp3d>
            <a:bevelT/>
          </a:sp3d>
        </c:spPr>
        <c:dLbl>
          <c:idx val="0"/>
          <c:layout>
            <c:manualLayout>
              <c:x val="0.11829910619280685"/>
              <c:y val="-8.9161176281536303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rgbClr val="188078"/>
          </a:solidFill>
          <a:ln>
            <a:noFill/>
          </a:ln>
          <a:effectLst>
            <a:outerShdw blurRad="1270000" dist="2540000" dir="21540000" sx="200000" sy="200000" algn="ctr" rotWithShape="0">
              <a:srgbClr val="000000"/>
            </a:outerShdw>
          </a:effectLst>
          <a:scene3d>
            <a:camera prst="orthographicFront"/>
            <a:lightRig rig="threePt" dir="t"/>
          </a:scene3d>
          <a:sp3d>
            <a:bevelT/>
          </a:sp3d>
        </c:spPr>
        <c:dLbl>
          <c:idx val="0"/>
          <c:layout>
            <c:manualLayout>
              <c:x val="8.4152213236858911E-2"/>
              <c:y val="-1.08147195886228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dLbl>
          <c:idx val="0"/>
          <c:layout>
            <c:manualLayout>
              <c:x val="-6.193622144442159E-17"/>
              <c:y val="6.462585034013593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rgbClr val="1680B3"/>
          </a:solidFill>
          <a:ln>
            <a:noFill/>
          </a:ln>
          <a:effectLst>
            <a:outerShdw blurRad="1270000" dist="2540000" dir="21540000" sx="200000" sy="200000" algn="ctr" rotWithShape="0">
              <a:srgbClr val="000000"/>
            </a:outerShdw>
          </a:effectLst>
          <a:scene3d>
            <a:camera prst="orthographicFront"/>
            <a:lightRig rig="threePt" dir="t"/>
          </a:scene3d>
          <a:sp3d>
            <a:bevelT/>
          </a:sp3d>
        </c:spPr>
        <c:dLbl>
          <c:idx val="0"/>
          <c:layout>
            <c:manualLayout>
              <c:x val="-0.12672176308539948"/>
              <c:y val="0"/>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7"/>
        <c:spPr>
          <a:solidFill>
            <a:srgbClr val="13B5D0"/>
          </a:solidFill>
          <a:ln>
            <a:noFill/>
          </a:ln>
          <a:effectLst>
            <a:outerShdw blurRad="1270000" dist="2540000" dir="21540000" sx="200000" sy="200000" algn="ctr" rotWithShape="0">
              <a:srgbClr val="000000"/>
            </a:outerShdw>
          </a:effectLst>
          <a:scene3d>
            <a:camera prst="orthographicFront"/>
            <a:lightRig rig="threePt" dir="t"/>
          </a:scene3d>
          <a:sp3d>
            <a:bevelT/>
          </a:sp3d>
        </c:spPr>
        <c:dLbl>
          <c:idx val="0"/>
          <c:layout>
            <c:manualLayout>
              <c:x val="-7.851239669421492E-2"/>
              <c:y val="-0.11297038184034532"/>
            </c:manualLayout>
          </c:layout>
          <c:tx>
            <c:rich>
              <a:bodyPr rot="0" spcFirstLastPara="1" vertOverflow="ellipsis" vert="horz" wrap="square" lIns="38100" tIns="19050" rIns="38100" bIns="19050" anchor="ctr" anchorCtr="1">
                <a:noAutofit/>
              </a:bodyPr>
              <a:lstStyle/>
              <a:p>
                <a:pPr>
                  <a:defRPr sz="1050" b="0" i="0" u="none" strike="noStrike" kern="1200" baseline="0">
                    <a:solidFill>
                      <a:schemeClr val="bg1"/>
                    </a:solidFill>
                    <a:latin typeface="+mn-lt"/>
                    <a:ea typeface="+mn-ea"/>
                    <a:cs typeface="+mn-cs"/>
                  </a:defRPr>
                </a:pPr>
                <a:fld id="{A3CFD29E-57B2-6440-9D0B-CA25BD4B216A}" type="CATEGORYNAME">
                  <a:rPr lang="en-US"/>
                  <a:pPr>
                    <a:defRPr sz="1050">
                      <a:solidFill>
                        <a:schemeClr val="bg1"/>
                      </a:solidFill>
                    </a:defRPr>
                  </a:pPr>
                  <a:t>[CATEGORY NAME]</a:t>
                </a:fld>
                <a:r>
                  <a:rPr lang="en-US" baseline="0"/>
                  <a:t>, </a:t>
                </a:r>
              </a:p>
              <a:p>
                <a:pPr>
                  <a:defRPr sz="1050">
                    <a:solidFill>
                      <a:schemeClr val="bg1"/>
                    </a:solidFill>
                  </a:defRPr>
                </a:pPr>
                <a:fld id="{4866E207-9B83-9E44-AA2F-A75EB2A39A6C}" type="VALUE">
                  <a:rPr lang="en-US" baseline="0"/>
                  <a:pPr>
                    <a:defRPr sz="1050">
                      <a:solidFill>
                        <a:schemeClr val="bg1"/>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424242424242424"/>
                  <c:h val="0.12472803347280335"/>
                </c:manualLayout>
              </c15:layout>
              <c15:dlblFieldTable/>
              <c15:showDataLabelsRange val="0"/>
            </c:ext>
          </c:extLst>
        </c:dLbl>
      </c:pivotFmt>
      <c:pivotFmt>
        <c:idx val="18"/>
        <c:dLbl>
          <c:idx val="0"/>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0812486699297723"/>
                  <c:h val="8.649659863945576E-2"/>
                </c:manualLayout>
              </c15:layout>
            </c:ext>
          </c:extLst>
        </c:dLbl>
      </c:pivotFmt>
      <c:pivotFmt>
        <c:idx val="19"/>
        <c:dLbl>
          <c:idx val="0"/>
          <c:layout>
            <c:manualLayout>
              <c:x val="7.4324324324324328E-2"/>
              <c:y val="3.401360544217687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dLbl>
          <c:idx val="0"/>
          <c:layout>
            <c:manualLayout>
              <c:x val="1.0135135135135073E-2"/>
              <c:y val="0.10204081632653061"/>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pivotFmt>
      <c:pivotFmt>
        <c:idx val="22"/>
      </c:pivotFmt>
      <c:pivotFmt>
        <c:idx val="23"/>
      </c:pivotFmt>
    </c:pivotFmts>
    <c:plotArea>
      <c:layout>
        <c:manualLayout>
          <c:layoutTarget val="inner"/>
          <c:xMode val="edge"/>
          <c:yMode val="edge"/>
          <c:x val="0.31038003514023554"/>
          <c:y val="0.2871304319177676"/>
          <c:w val="0.37978351879568772"/>
          <c:h val="0.57682601390307386"/>
        </c:manualLayout>
      </c:layout>
      <c:doughnutChart>
        <c:varyColors val="1"/>
        <c:ser>
          <c:idx val="0"/>
          <c:order val="0"/>
          <c:tx>
            <c:strRef>
              <c:f>'OBJECTIVE 3'!$B$3</c:f>
              <c:strCache>
                <c:ptCount val="1"/>
                <c:pt idx="0">
                  <c:v>Total</c:v>
                </c:pt>
              </c:strCache>
            </c:strRef>
          </c:tx>
          <c:spPr>
            <a:effectLst>
              <a:outerShdw blurRad="1270000" dist="2540000" dir="21540000" sx="200000" sy="200000" algn="ctr" rotWithShape="0">
                <a:srgbClr val="000000"/>
              </a:outerShdw>
            </a:effectLst>
            <a:scene3d>
              <a:camera prst="orthographicFront"/>
              <a:lightRig rig="threePt" dir="t"/>
            </a:scene3d>
            <a:sp3d>
              <a:bevelT/>
            </a:sp3d>
          </c:spPr>
          <c:dPt>
            <c:idx val="0"/>
            <c:bubble3D val="0"/>
            <c:spPr>
              <a:solidFill>
                <a:srgbClr val="156062"/>
              </a:soli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1-2C4D-F444-AFF5-37A878446887}"/>
              </c:ext>
            </c:extLst>
          </c:dPt>
          <c:dPt>
            <c:idx val="1"/>
            <c:bubble3D val="0"/>
            <c:spPr>
              <a:solidFill>
                <a:srgbClr val="188078"/>
              </a:soli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3-2C4D-F444-AFF5-37A878446887}"/>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5-2C4D-F444-AFF5-37A878446887}"/>
              </c:ext>
            </c:extLst>
          </c:dPt>
          <c:dPt>
            <c:idx val="3"/>
            <c:bubble3D val="0"/>
            <c:spPr>
              <a:solidFill>
                <a:srgbClr val="1680B3"/>
              </a:soli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7-2C4D-F444-AFF5-37A878446887}"/>
              </c:ext>
            </c:extLst>
          </c:dPt>
          <c:dPt>
            <c:idx val="4"/>
            <c:bubble3D val="0"/>
            <c:spPr>
              <a:solidFill>
                <a:srgbClr val="13B5D0"/>
              </a:soli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9-2C4D-F444-AFF5-37A878446887}"/>
              </c:ext>
            </c:extLst>
          </c:dPt>
          <c:dLbls>
            <c:dLbl>
              <c:idx val="0"/>
              <c:layout>
                <c:manualLayout>
                  <c:x val="0.11829910619280685"/>
                  <c:y val="-8.9161176281536303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C4D-F444-AFF5-37A878446887}"/>
                </c:ext>
              </c:extLst>
            </c:dLbl>
            <c:dLbl>
              <c:idx val="1"/>
              <c:layout>
                <c:manualLayout>
                  <c:x val="8.4152213236858911E-2"/>
                  <c:y val="-1.08147195886228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C4D-F444-AFF5-37A878446887}"/>
                </c:ext>
              </c:extLst>
            </c:dLbl>
            <c:dLbl>
              <c:idx val="2"/>
              <c:layout>
                <c:manualLayout>
                  <c:x val="-6.193622144442159E-17"/>
                  <c:y val="6.462585034013593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2C4D-F444-AFF5-37A878446887}"/>
                </c:ext>
              </c:extLst>
            </c:dLbl>
            <c:dLbl>
              <c:idx val="3"/>
              <c:layout>
                <c:manualLayout>
                  <c:x val="-0.12672176308539948"/>
                  <c:y val="0"/>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C4D-F444-AFF5-37A878446887}"/>
                </c:ext>
              </c:extLst>
            </c:dLbl>
            <c:dLbl>
              <c:idx val="4"/>
              <c:layout>
                <c:manualLayout>
                  <c:x val="-7.851239669421492E-2"/>
                  <c:y val="-0.11297038184034532"/>
                </c:manualLayout>
              </c:layout>
              <c:tx>
                <c:rich>
                  <a:bodyPr rot="0" spcFirstLastPara="1" vertOverflow="ellipsis" vert="horz" wrap="square" lIns="38100" tIns="19050" rIns="38100" bIns="19050" anchor="ctr" anchorCtr="1">
                    <a:noAutofit/>
                  </a:bodyPr>
                  <a:lstStyle/>
                  <a:p>
                    <a:pPr>
                      <a:defRPr sz="1050" b="0" i="0" u="none" strike="noStrike" kern="1200" baseline="0">
                        <a:solidFill>
                          <a:schemeClr val="bg1"/>
                        </a:solidFill>
                        <a:latin typeface="+mn-lt"/>
                        <a:ea typeface="+mn-ea"/>
                        <a:cs typeface="+mn-cs"/>
                      </a:defRPr>
                    </a:pPr>
                    <a:fld id="{A3CFD29E-57B2-6440-9D0B-CA25BD4B216A}" type="CATEGORYNAME">
                      <a:rPr lang="en-US"/>
                      <a:pPr>
                        <a:defRPr sz="1050">
                          <a:solidFill>
                            <a:schemeClr val="bg1"/>
                          </a:solidFill>
                        </a:defRPr>
                      </a:pPr>
                      <a:t>[CATEGORY NAME]</a:t>
                    </a:fld>
                    <a:r>
                      <a:rPr lang="en-US" baseline="0"/>
                      <a:t>, </a:t>
                    </a:r>
                  </a:p>
                  <a:p>
                    <a:pPr>
                      <a:defRPr sz="1050">
                        <a:solidFill>
                          <a:schemeClr val="bg1"/>
                        </a:solidFill>
                      </a:defRPr>
                    </a:pPr>
                    <a:fld id="{4866E207-9B83-9E44-AA2F-A75EB2A39A6C}" type="VALUE">
                      <a:rPr lang="en-US" baseline="0"/>
                      <a:pPr>
                        <a:defRPr sz="1050">
                          <a:solidFill>
                            <a:schemeClr val="bg1"/>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424242424242424"/>
                      <c:h val="0.12472803347280335"/>
                    </c:manualLayout>
                  </c15:layout>
                  <c15:dlblFieldTable/>
                  <c15:showDataLabelsRange val="0"/>
                </c:ext>
                <c:ext xmlns:c16="http://schemas.microsoft.com/office/drawing/2014/chart" uri="{C3380CC4-5D6E-409C-BE32-E72D297353CC}">
                  <c16:uniqueId val="{00000009-2C4D-F444-AFF5-37A878446887}"/>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'OBJECTIVE 3'!$A$4:$A$9</c:f>
              <c:strCache>
                <c:ptCount val="5"/>
                <c:pt idx="0">
                  <c:v>Tur (Arhar)</c:v>
                </c:pt>
                <c:pt idx="1">
                  <c:v>Foodgrains</c:v>
                </c:pt>
                <c:pt idx="2">
                  <c:v>Groundnut</c:v>
                </c:pt>
                <c:pt idx="3">
                  <c:v>Sugarcane</c:v>
                </c:pt>
                <c:pt idx="4">
                  <c:v>Wheat</c:v>
                </c:pt>
              </c:strCache>
            </c:strRef>
          </c:cat>
          <c:val>
            <c:numRef>
              <c:f>'OBJECTIVE 3'!$B$4:$B$9</c:f>
              <c:numCache>
                <c:formatCode>0.00%</c:formatCode>
                <c:ptCount val="5"/>
                <c:pt idx="0">
                  <c:v>0.21177053848370311</c:v>
                </c:pt>
                <c:pt idx="1">
                  <c:v>0.20028729300496614</c:v>
                </c:pt>
                <c:pt idx="2">
                  <c:v>0.19853938202342411</c:v>
                </c:pt>
                <c:pt idx="3">
                  <c:v>0.1952978016576552</c:v>
                </c:pt>
                <c:pt idx="4">
                  <c:v>0.1941049848302514</c:v>
                </c:pt>
              </c:numCache>
            </c:numRef>
          </c:val>
          <c:extLst>
            <c:ext xmlns:c16="http://schemas.microsoft.com/office/drawing/2014/chart" uri="{C3380CC4-5D6E-409C-BE32-E72D297353CC}">
              <c16:uniqueId val="{0000000A-2C4D-F444-AFF5-37A878446887}"/>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[ExcelDashboard.xlsx]OBJECTIVE 4!PivotTable7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CROPS BY AVERAGE YIELD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15B9B7"/>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56062"/>
          </a:solidFill>
          <a:ln>
            <a:noFill/>
          </a:ln>
          <a:effectLst>
            <a:outerShdw blurRad="57150" dist="19050" dir="5400000" algn="ctr" rotWithShape="0">
              <a:srgbClr val="000000">
                <a:alpha val="63000"/>
              </a:srgbClr>
            </a:outerShdw>
          </a:effectLst>
        </c:spPr>
      </c:pivotFmt>
      <c:pivotFmt>
        <c:idx val="2"/>
        <c:spPr>
          <a:solidFill>
            <a:srgbClr val="188078"/>
          </a:solidFill>
          <a:ln>
            <a:noFill/>
          </a:ln>
          <a:effectLst>
            <a:outerShdw blurRad="57150" dist="19050" dir="5400000" algn="ctr" rotWithShape="0">
              <a:srgbClr val="000000">
                <a:alpha val="63000"/>
              </a:srgbClr>
            </a:outerShdw>
          </a:effectLst>
        </c:spPr>
      </c:pivotFmt>
      <c:pivotFmt>
        <c:idx val="3"/>
        <c:spPr>
          <a:solidFill>
            <a:srgbClr val="15B9B7"/>
          </a:solidFill>
          <a:ln>
            <a:noFill/>
          </a:ln>
          <a:effectLst>
            <a:outerShdw blurRad="57150" dist="19050" dir="5400000" algn="ctr" rotWithShape="0">
              <a:srgbClr val="000000">
                <a:alpha val="63000"/>
              </a:srgbClr>
            </a:outerShdw>
          </a:effectLst>
        </c:spPr>
      </c:pivotFmt>
      <c:pivotFmt>
        <c:idx val="4"/>
        <c:spPr>
          <a:solidFill>
            <a:srgbClr val="13B5D0"/>
          </a:solidFill>
          <a:ln>
            <a:noFill/>
          </a:ln>
          <a:effectLst>
            <a:outerShdw blurRad="57150" dist="19050" dir="5400000" algn="ctr" rotWithShape="0">
              <a:srgbClr val="000000">
                <a:alpha val="63000"/>
              </a:srgbClr>
            </a:outerShdw>
          </a:effectLst>
        </c:spPr>
      </c:pivotFmt>
      <c:pivotFmt>
        <c:idx val="5"/>
        <c:spPr>
          <a:solidFill>
            <a:srgbClr val="17F3EE"/>
          </a:solidFill>
          <a:ln>
            <a:noFill/>
          </a:ln>
          <a:effectLst>
            <a:outerShdw blurRad="57150" dist="19050" dir="5400000" algn="ctr" rotWithShape="0">
              <a:srgbClr val="000000">
                <a:alpha val="63000"/>
              </a:srgbClr>
            </a:outerShdw>
          </a:effectLst>
        </c:spPr>
      </c:pivotFmt>
      <c:pivotFmt>
        <c:idx val="6"/>
        <c:spPr>
          <a:solidFill>
            <a:srgbClr val="15B9B7"/>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7F3EE"/>
          </a:solidFill>
          <a:ln>
            <a:noFill/>
          </a:ln>
          <a:effectLst>
            <a:outerShdw blurRad="57150" dist="19050" dir="5400000" algn="ctr" rotWithShape="0">
              <a:srgbClr val="000000">
                <a:alpha val="63000"/>
              </a:srgbClr>
            </a:outerShdw>
          </a:effectLst>
        </c:spPr>
      </c:pivotFmt>
      <c:pivotFmt>
        <c:idx val="8"/>
        <c:spPr>
          <a:solidFill>
            <a:srgbClr val="13B5D0"/>
          </a:solidFill>
          <a:ln>
            <a:noFill/>
          </a:ln>
          <a:effectLst>
            <a:outerShdw blurRad="57150" dist="19050" dir="5400000" algn="ctr" rotWithShape="0">
              <a:srgbClr val="000000">
                <a:alpha val="63000"/>
              </a:srgbClr>
            </a:outerShdw>
          </a:effectLst>
        </c:spPr>
      </c:pivotFmt>
      <c:pivotFmt>
        <c:idx val="9"/>
        <c:spPr>
          <a:solidFill>
            <a:srgbClr val="188078"/>
          </a:solidFill>
          <a:ln>
            <a:noFill/>
          </a:ln>
          <a:effectLst>
            <a:outerShdw blurRad="57150" dist="19050" dir="5400000" algn="ctr" rotWithShape="0">
              <a:srgbClr val="000000">
                <a:alpha val="63000"/>
              </a:srgbClr>
            </a:outerShdw>
          </a:effectLst>
        </c:spPr>
      </c:pivotFmt>
      <c:pivotFmt>
        <c:idx val="10"/>
        <c:spPr>
          <a:solidFill>
            <a:srgbClr val="156062"/>
          </a:solidFill>
          <a:ln>
            <a:noFill/>
          </a:ln>
          <a:effectLst>
            <a:outerShdw blurRad="57150" dist="19050" dir="5400000" algn="ctr" rotWithShape="0">
              <a:srgbClr val="000000">
                <a:alpha val="63000"/>
              </a:srgbClr>
            </a:outerShdw>
          </a:effectLst>
        </c:spPr>
      </c:pivotFmt>
      <c:pivotFmt>
        <c:idx val="11"/>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13"/>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14"/>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15"/>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s>
    <c:plotArea>
      <c:layout/>
      <c:barChart>
        <c:barDir val="bar"/>
        <c:grouping val="clustered"/>
        <c:varyColors val="0"/>
        <c:ser>
          <c:idx val="0"/>
          <c:order val="0"/>
          <c:tx>
            <c:strRef>
              <c:f>'OBJECTIVE 4'!$B$3</c:f>
              <c:strCache>
                <c:ptCount val="1"/>
                <c:pt idx="0">
                  <c:v>Total</c:v>
                </c:pt>
              </c:strCache>
            </c:strRef>
          </c:tx>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invertIfNegative val="0"/>
          <c:dPt>
            <c:idx val="0"/>
            <c:invertIfNegative val="0"/>
            <c:bubble3D val="0"/>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1-E78B-1249-857A-D843BB4270F4}"/>
              </c:ext>
            </c:extLst>
          </c:dPt>
          <c:dPt>
            <c:idx val="1"/>
            <c:invertIfNegative val="0"/>
            <c:bubble3D val="0"/>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3-E78B-1249-857A-D843BB4270F4}"/>
              </c:ext>
            </c:extLst>
          </c:dPt>
          <c:dPt>
            <c:idx val="3"/>
            <c:invertIfNegative val="0"/>
            <c:bubble3D val="0"/>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5-E78B-1249-857A-D843BB4270F4}"/>
              </c:ext>
            </c:extLst>
          </c:dPt>
          <c:dPt>
            <c:idx val="4"/>
            <c:invertIfNegative val="0"/>
            <c:bubble3D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7-E78B-1249-857A-D843BB4270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4'!$A$4:$A$9</c:f>
              <c:strCache>
                <c:ptCount val="5"/>
                <c:pt idx="0">
                  <c:v>Maize</c:v>
                </c:pt>
                <c:pt idx="1">
                  <c:v>Coconut</c:v>
                </c:pt>
                <c:pt idx="2">
                  <c:v>Onion</c:v>
                </c:pt>
                <c:pt idx="3">
                  <c:v>Potato</c:v>
                </c:pt>
                <c:pt idx="4">
                  <c:v>Sugarcane</c:v>
                </c:pt>
              </c:strCache>
            </c:strRef>
          </c:cat>
          <c:val>
            <c:numRef>
              <c:f>'OBJECTIVE 4'!$B$4:$B$9</c:f>
              <c:numCache>
                <c:formatCode>0.00</c:formatCode>
                <c:ptCount val="5"/>
                <c:pt idx="0">
                  <c:v>3226.4273504273506</c:v>
                </c:pt>
                <c:pt idx="1">
                  <c:v>6831.132075471698</c:v>
                </c:pt>
                <c:pt idx="2">
                  <c:v>18685.310000000001</c:v>
                </c:pt>
                <c:pt idx="3">
                  <c:v>20637.326732673268</c:v>
                </c:pt>
                <c:pt idx="4">
                  <c:v>70867.124031007756</c:v>
                </c:pt>
              </c:numCache>
            </c:numRef>
          </c:val>
          <c:extLst>
            <c:ext xmlns:c16="http://schemas.microsoft.com/office/drawing/2014/chart" uri="{C3380CC4-5D6E-409C-BE32-E72D297353CC}">
              <c16:uniqueId val="{00000008-E78B-1249-857A-D843BB4270F4}"/>
            </c:ext>
          </c:extLst>
        </c:ser>
        <c:dLbls>
          <c:showLegendKey val="0"/>
          <c:showVal val="0"/>
          <c:showCatName val="0"/>
          <c:showSerName val="0"/>
          <c:showPercent val="0"/>
          <c:showBubbleSize val="0"/>
        </c:dLbls>
        <c:gapWidth val="50"/>
        <c:axId val="414620336"/>
        <c:axId val="414622064"/>
      </c:barChart>
      <c:catAx>
        <c:axId val="414620336"/>
        <c:scaling>
          <c:orientation val="minMax"/>
        </c:scaling>
        <c:delete val="0"/>
        <c:axPos val="l"/>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 CROP name</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414622064"/>
        <c:crosses val="autoZero"/>
        <c:auto val="1"/>
        <c:lblAlgn val="ctr"/>
        <c:lblOffset val="100"/>
        <c:noMultiLvlLbl val="0"/>
      </c:catAx>
      <c:valAx>
        <c:axId val="414622064"/>
        <c:scaling>
          <c:orientation val="minMax"/>
          <c:min val="0"/>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AVERAGE OF YIELD</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41462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3"/>
    </mc:Choice>
    <mc:Fallback>
      <c:style val="3"/>
    </mc:Fallback>
  </mc:AlternateContent>
  <c:pivotSource>
    <c:name>[ExcelDashboard.xlsx]OBJECTIVE 6!PivotTable11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Production Efficiency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3"/>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5"/>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6"/>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s>
    <c:plotArea>
      <c:layout/>
      <c:pieChart>
        <c:varyColors val="1"/>
        <c:ser>
          <c:idx val="0"/>
          <c:order val="0"/>
          <c:tx>
            <c:strRef>
              <c:f>'OBJECTIVE 6'!$B$3</c:f>
              <c:strCache>
                <c:ptCount val="1"/>
                <c:pt idx="0">
                  <c:v>Total</c:v>
                </c:pt>
              </c:strCache>
            </c:strRef>
          </c:tx>
          <c:spPr>
            <a:scene3d>
              <a:camera prst="orthographicFront"/>
              <a:lightRig rig="threePt" dir="t"/>
            </a:scene3d>
            <a:sp3d prstMaterial="matte">
              <a:bevelT w="165100" prst="coolSlant"/>
              <a:bevelB prst="convex"/>
            </a:sp3d>
          </c:spPr>
          <c:dPt>
            <c:idx val="0"/>
            <c:bubble3D val="0"/>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1-D247-ED46-9C3F-9E1487FE3365}"/>
              </c:ext>
            </c:extLst>
          </c:dPt>
          <c:dPt>
            <c:idx val="1"/>
            <c:bubble3D val="0"/>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3-D247-ED46-9C3F-9E1487FE3365}"/>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5-D247-ED46-9C3F-9E1487FE3365}"/>
              </c:ext>
            </c:extLst>
          </c:dPt>
          <c:dPt>
            <c:idx val="3"/>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7-D247-ED46-9C3F-9E1487FE3365}"/>
              </c:ext>
            </c:extLst>
          </c:dPt>
          <c:dPt>
            <c:idx val="4"/>
            <c:bubble3D val="0"/>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9-D247-ED46-9C3F-9E1487FE3365}"/>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'OBJECTIVE 6'!$A$4:$A$9</c:f>
              <c:strCache>
                <c:ptCount val="5"/>
                <c:pt idx="0">
                  <c:v>Sugarcane</c:v>
                </c:pt>
                <c:pt idx="1">
                  <c:v>Tomato</c:v>
                </c:pt>
                <c:pt idx="2">
                  <c:v>Potato</c:v>
                </c:pt>
                <c:pt idx="3">
                  <c:v>Onion</c:v>
                </c:pt>
                <c:pt idx="4">
                  <c:v>Coconut</c:v>
                </c:pt>
              </c:strCache>
            </c:strRef>
          </c:cat>
          <c:val>
            <c:numRef>
              <c:f>'OBJECTIVE 6'!$B$4:$B$9</c:f>
              <c:numCache>
                <c:formatCode>0.00</c:formatCode>
                <c:ptCount val="5"/>
                <c:pt idx="0">
                  <c:v>72.354463334308591</c:v>
                </c:pt>
                <c:pt idx="1">
                  <c:v>25.221281257068895</c:v>
                </c:pt>
                <c:pt idx="2">
                  <c:v>20.643299842668462</c:v>
                </c:pt>
                <c:pt idx="3">
                  <c:v>18.685002421358721</c:v>
                </c:pt>
                <c:pt idx="4">
                  <c:v>6.8310475151720622</c:v>
                </c:pt>
              </c:numCache>
            </c:numRef>
          </c:val>
          <c:extLst>
            <c:ext xmlns:c16="http://schemas.microsoft.com/office/drawing/2014/chart" uri="{C3380CC4-5D6E-409C-BE32-E72D297353CC}">
              <c16:uniqueId val="{0000000A-D247-ED46-9C3F-9E1487FE3365}"/>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[ExcelDashboard.xlsx]OBJECTIVE 7!PivotTable12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Area</a:t>
            </a:r>
            <a:r>
              <a:rPr lang="en-GB" baseline="0"/>
              <a:t> and Production Over Time</a:t>
            </a: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B"/>
        </a:p>
      </c:txPr>
    </c:title>
    <c:autoTitleDeleted val="0"/>
    <c:pivotFmts>
      <c:pivotFmt>
        <c:idx val="0"/>
        <c:spPr>
          <a:solidFill>
            <a:srgbClr val="166C65"/>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pivotFmt>
      <c:pivotFmt>
        <c:idx val="3"/>
        <c:spPr>
          <a:solidFill>
            <a:srgbClr val="166C65"/>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166C65"/>
          </a:solidFill>
          <a:ln>
            <a:solidFill>
              <a:schemeClr val="bg1"/>
            </a:solid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 7'!$B$3</c:f>
              <c:strCache>
                <c:ptCount val="1"/>
                <c:pt idx="0">
                  <c:v>Sum of Production </c:v>
                </c:pt>
              </c:strCache>
            </c:strRef>
          </c:tx>
          <c:spPr>
            <a:solidFill>
              <a:srgbClr val="166C65"/>
            </a:solidFill>
            <a:ln>
              <a:solidFill>
                <a:schemeClr val="bg1"/>
              </a:solidFill>
            </a:ln>
            <a:effectLst>
              <a:outerShdw blurRad="57150" dist="19050" dir="5400000" algn="ctr" rotWithShape="0">
                <a:srgbClr val="000000">
                  <a:alpha val="63000"/>
                </a:srgbClr>
              </a:outerShdw>
            </a:effectLst>
            <a:scene3d>
              <a:camera prst="orthographicFront"/>
              <a:lightRig rig="threePt" dir="t"/>
            </a:scene3d>
            <a:sp3d>
              <a:bevelT/>
            </a:sp3d>
          </c:spPr>
          <c:invertIfNegative val="0"/>
          <c:cat>
            <c:strRef>
              <c:f>'OBJECTIVE 7'!$A$4:$A$13</c:f>
              <c:strCache>
                <c:ptCount val="9"/>
                <c:pt idx="0">
                  <c:v>2012</c:v>
                </c:pt>
                <c:pt idx="1">
                  <c:v>2013</c:v>
                </c:pt>
                <c:pt idx="2">
                  <c:v>2014</c:v>
                </c:pt>
                <c:pt idx="3">
                  <c:v>2015</c:v>
                </c:pt>
                <c:pt idx="4">
                  <c:v>2016</c:v>
                </c:pt>
                <c:pt idx="5">
                  <c:v>2017</c:v>
                </c:pt>
                <c:pt idx="6">
                  <c:v>2018</c:v>
                </c:pt>
                <c:pt idx="7">
                  <c:v>2019</c:v>
                </c:pt>
                <c:pt idx="8">
                  <c:v>2020</c:v>
                </c:pt>
              </c:strCache>
            </c:strRef>
          </c:cat>
          <c:val>
            <c:numRef>
              <c:f>'OBJECTIVE 7'!$B$4:$B$13</c:f>
              <c:numCache>
                <c:formatCode>General</c:formatCode>
                <c:ptCount val="9"/>
                <c:pt idx="0">
                  <c:v>1142440.7599999993</c:v>
                </c:pt>
                <c:pt idx="1">
                  <c:v>1081540.4799999995</c:v>
                </c:pt>
                <c:pt idx="2">
                  <c:v>1059433.8700000001</c:v>
                </c:pt>
                <c:pt idx="3">
                  <c:v>1033793.9300000003</c:v>
                </c:pt>
                <c:pt idx="4">
                  <c:v>1068830.6899999992</c:v>
                </c:pt>
                <c:pt idx="5">
                  <c:v>1170510.2199999995</c:v>
                </c:pt>
                <c:pt idx="6">
                  <c:v>1186903.2599999993</c:v>
                </c:pt>
                <c:pt idx="7">
                  <c:v>1207181.0199999998</c:v>
                </c:pt>
                <c:pt idx="8">
                  <c:v>1275401.6900000006</c:v>
                </c:pt>
              </c:numCache>
            </c:numRef>
          </c:val>
          <c:extLst>
            <c:ext xmlns:c16="http://schemas.microsoft.com/office/drawing/2014/chart" uri="{C3380CC4-5D6E-409C-BE32-E72D297353CC}">
              <c16:uniqueId val="{00000000-D983-B445-9AF3-AA17521CB0DC}"/>
            </c:ext>
          </c:extLst>
        </c:ser>
        <c:dLbls>
          <c:showLegendKey val="0"/>
          <c:showVal val="0"/>
          <c:showCatName val="0"/>
          <c:showSerName val="0"/>
          <c:showPercent val="0"/>
          <c:showBubbleSize val="0"/>
        </c:dLbls>
        <c:gapWidth val="55"/>
        <c:axId val="834088032"/>
        <c:axId val="834089744"/>
      </c:barChart>
      <c:lineChart>
        <c:grouping val="standard"/>
        <c:varyColors val="0"/>
        <c:ser>
          <c:idx val="1"/>
          <c:order val="1"/>
          <c:tx>
            <c:strRef>
              <c:f>'OBJECTIVE 7'!$C$3</c:f>
              <c:strCache>
                <c:ptCount val="1"/>
                <c:pt idx="0">
                  <c:v>Sum of Area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cat>
            <c:strRef>
              <c:f>'OBJECTIVE 7'!$A$4:$A$13</c:f>
              <c:strCache>
                <c:ptCount val="9"/>
                <c:pt idx="0">
                  <c:v>2012</c:v>
                </c:pt>
                <c:pt idx="1">
                  <c:v>2013</c:v>
                </c:pt>
                <c:pt idx="2">
                  <c:v>2014</c:v>
                </c:pt>
                <c:pt idx="3">
                  <c:v>2015</c:v>
                </c:pt>
                <c:pt idx="4">
                  <c:v>2016</c:v>
                </c:pt>
                <c:pt idx="5">
                  <c:v>2017</c:v>
                </c:pt>
                <c:pt idx="6">
                  <c:v>2018</c:v>
                </c:pt>
                <c:pt idx="7">
                  <c:v>2019</c:v>
                </c:pt>
                <c:pt idx="8">
                  <c:v>2020</c:v>
                </c:pt>
              </c:strCache>
            </c:strRef>
          </c:cat>
          <c:val>
            <c:numRef>
              <c:f>'OBJECTIVE 7'!$C$4:$C$13</c:f>
              <c:numCache>
                <c:formatCode>General</c:formatCode>
                <c:ptCount val="9"/>
                <c:pt idx="0">
                  <c:v>353848.10999999981</c:v>
                </c:pt>
                <c:pt idx="1">
                  <c:v>363921.23999999993</c:v>
                </c:pt>
                <c:pt idx="2">
                  <c:v>359563.87</c:v>
                </c:pt>
                <c:pt idx="3">
                  <c:v>355957.3000000001</c:v>
                </c:pt>
                <c:pt idx="4">
                  <c:v>369717.43000000005</c:v>
                </c:pt>
                <c:pt idx="5">
                  <c:v>364554.58000000007</c:v>
                </c:pt>
                <c:pt idx="6">
                  <c:v>357742.42000000022</c:v>
                </c:pt>
                <c:pt idx="7">
                  <c:v>368328.08000000019</c:v>
                </c:pt>
                <c:pt idx="8">
                  <c:v>376626.64999999997</c:v>
                </c:pt>
              </c:numCache>
            </c:numRef>
          </c:val>
          <c:smooth val="0"/>
          <c:extLst>
            <c:ext xmlns:c16="http://schemas.microsoft.com/office/drawing/2014/chart" uri="{C3380CC4-5D6E-409C-BE32-E72D297353CC}">
              <c16:uniqueId val="{00000001-D983-B445-9AF3-AA17521CB0DC}"/>
            </c:ext>
          </c:extLst>
        </c:ser>
        <c:dLbls>
          <c:showLegendKey val="0"/>
          <c:showVal val="0"/>
          <c:showCatName val="0"/>
          <c:showSerName val="0"/>
          <c:showPercent val="0"/>
          <c:showBubbleSize val="0"/>
        </c:dLbls>
        <c:marker val="1"/>
        <c:smooth val="0"/>
        <c:axId val="947208384"/>
        <c:axId val="800697392"/>
      </c:lineChart>
      <c:catAx>
        <c:axId val="834088032"/>
        <c:scaling>
          <c:orientation val="minMax"/>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Year</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834089744"/>
        <c:crosses val="autoZero"/>
        <c:auto val="1"/>
        <c:lblAlgn val="ctr"/>
        <c:lblOffset val="100"/>
        <c:noMultiLvlLbl val="0"/>
      </c:catAx>
      <c:valAx>
        <c:axId val="834089744"/>
        <c:scaling>
          <c:orientation val="minMax"/>
        </c:scaling>
        <c:delete val="0"/>
        <c:axPos val="l"/>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sum</a:t>
                </a:r>
                <a:r>
                  <a:rPr lang="en-GB" sz="1050" baseline="0"/>
                  <a:t> of production</a:t>
                </a:r>
                <a:endParaRPr lang="en-GB" sz="1050"/>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GB"/>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834088032"/>
        <c:crosses val="autoZero"/>
        <c:crossBetween val="between"/>
      </c:valAx>
      <c:valAx>
        <c:axId val="800697392"/>
        <c:scaling>
          <c:orientation val="minMax"/>
        </c:scaling>
        <c:delete val="0"/>
        <c:axPos val="r"/>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sum</a:t>
                </a:r>
                <a:r>
                  <a:rPr lang="en-GB" sz="1050" baseline="0"/>
                  <a:t> of area</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947208384"/>
        <c:crosses val="max"/>
        <c:crossBetween val="between"/>
      </c:valAx>
      <c:catAx>
        <c:axId val="947208384"/>
        <c:scaling>
          <c:orientation val="minMax"/>
        </c:scaling>
        <c:delete val="1"/>
        <c:axPos val="b"/>
        <c:numFmt formatCode="General" sourceLinked="1"/>
        <c:majorTickMark val="none"/>
        <c:minorTickMark val="none"/>
        <c:tickLblPos val="nextTo"/>
        <c:crossAx val="8006973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3"/>
    </mc:Choice>
    <mc:Fallback>
      <c:style val="3"/>
    </mc:Fallback>
  </mc:AlternateContent>
  <c:pivotSource>
    <c:name>[ExcelDashboard.xlsx]OBJECTIVE 1!PivotTable1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States with High Production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2"/>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3"/>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4"/>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5"/>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6"/>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8"/>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9"/>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10"/>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11"/>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13"/>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14"/>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15"/>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s>
    <c:plotArea>
      <c:layout/>
      <c:barChart>
        <c:barDir val="col"/>
        <c:grouping val="clustered"/>
        <c:varyColors val="0"/>
        <c:ser>
          <c:idx val="0"/>
          <c:order val="0"/>
          <c:tx>
            <c:strRef>
              <c:f>'OBJECTIVE 1'!$B$13</c:f>
              <c:strCache>
                <c:ptCount val="1"/>
                <c:pt idx="0">
                  <c:v>Total</c:v>
                </c:pt>
              </c:strCache>
            </c:strRef>
          </c:tx>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invertIfNegative val="0"/>
          <c:dPt>
            <c:idx val="1"/>
            <c:invertIfNegative val="0"/>
            <c:bubble3D val="0"/>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1-7DA3-FB43-AF18-409D382E2C10}"/>
              </c:ext>
            </c:extLst>
          </c:dPt>
          <c:dPt>
            <c:idx val="2"/>
            <c:invertIfNegative val="0"/>
            <c:bubble3D val="0"/>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3-7DA3-FB43-AF18-409D382E2C10}"/>
              </c:ext>
            </c:extLst>
          </c:dPt>
          <c:dPt>
            <c:idx val="3"/>
            <c:invertIfNegative val="0"/>
            <c:bubble3D val="0"/>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5-7DA3-FB43-AF18-409D382E2C10}"/>
              </c:ext>
            </c:extLst>
          </c:dPt>
          <c:dPt>
            <c:idx val="4"/>
            <c:invertIfNegative val="0"/>
            <c:bubble3D val="0"/>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7-7DA3-FB43-AF18-409D382E2C10}"/>
              </c:ext>
            </c:extLst>
          </c:dPt>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1'!$A$14:$A$19</c:f>
              <c:strCache>
                <c:ptCount val="5"/>
                <c:pt idx="0">
                  <c:v>Uttar Pradesh</c:v>
                </c:pt>
                <c:pt idx="1">
                  <c:v>Maharashtra</c:v>
                </c:pt>
                <c:pt idx="2">
                  <c:v>Madhya Pradesh</c:v>
                </c:pt>
                <c:pt idx="3">
                  <c:v>Karnataka</c:v>
                </c:pt>
                <c:pt idx="4">
                  <c:v>Punjab</c:v>
                </c:pt>
              </c:strCache>
            </c:strRef>
          </c:cat>
          <c:val>
            <c:numRef>
              <c:f>'OBJECTIVE 1'!$B$14:$B$19</c:f>
              <c:numCache>
                <c:formatCode>General</c:formatCode>
                <c:ptCount val="5"/>
                <c:pt idx="0">
                  <c:v>2503855.94</c:v>
                </c:pt>
                <c:pt idx="1">
                  <c:v>1144368.92</c:v>
                </c:pt>
                <c:pt idx="2">
                  <c:v>847243.05</c:v>
                </c:pt>
                <c:pt idx="3">
                  <c:v>673213.01</c:v>
                </c:pt>
                <c:pt idx="4">
                  <c:v>614310.66</c:v>
                </c:pt>
              </c:numCache>
            </c:numRef>
          </c:val>
          <c:extLst>
            <c:ext xmlns:c16="http://schemas.microsoft.com/office/drawing/2014/chart" uri="{C3380CC4-5D6E-409C-BE32-E72D297353CC}">
              <c16:uniqueId val="{00000008-7DA3-FB43-AF18-409D382E2C10}"/>
            </c:ext>
          </c:extLst>
        </c:ser>
        <c:dLbls>
          <c:dLblPos val="outEnd"/>
          <c:showLegendKey val="0"/>
          <c:showVal val="1"/>
          <c:showCatName val="0"/>
          <c:showSerName val="0"/>
          <c:showPercent val="0"/>
          <c:showBubbleSize val="0"/>
        </c:dLbls>
        <c:gapWidth val="100"/>
        <c:overlap val="-24"/>
        <c:axId val="1114998191"/>
        <c:axId val="855795136"/>
      </c:barChart>
      <c:catAx>
        <c:axId val="111499819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States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795136"/>
        <c:crosses val="autoZero"/>
        <c:auto val="1"/>
        <c:lblAlgn val="ctr"/>
        <c:lblOffset val="100"/>
        <c:noMultiLvlLbl val="0"/>
      </c:catAx>
      <c:valAx>
        <c:axId val="8557951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Production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499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[ExcelDashboard.xlsx]OBJECTIVE 2!PivotTable4</c:name>
    <c:fmtId val="1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ysClr val="window" lastClr="FFFFFF">
                    <a:lumMod val="85000"/>
                  </a:sysClr>
                </a:solidFill>
                <a:latin typeface="+mn-lt"/>
                <a:ea typeface="+mn-ea"/>
                <a:cs typeface="+mn-cs"/>
              </a:defRPr>
            </a:pPr>
            <a:r>
              <a:rPr lang="en-US" sz="1400" b="1" i="0" u="none" strike="noStrike" kern="1200" cap="none" baseline="0">
                <a:solidFill>
                  <a:sysClr val="window" lastClr="FFFFFF">
                    <a:lumMod val="85000"/>
                  </a:sysClr>
                </a:solidFill>
              </a:rPr>
              <a:t>Year-Wise Trend of Total Agricultural   Production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ysClr val="window" lastClr="FFFFFF">
                  <a:lumMod val="85000"/>
                </a:sys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2'!$B$9</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'OBJECTIVE 2'!$A$10:$A$19</c:f>
              <c:strCache>
                <c:ptCount val="9"/>
                <c:pt idx="0">
                  <c:v>2012</c:v>
                </c:pt>
                <c:pt idx="1">
                  <c:v>2013</c:v>
                </c:pt>
                <c:pt idx="2">
                  <c:v>2014</c:v>
                </c:pt>
                <c:pt idx="3">
                  <c:v>2015</c:v>
                </c:pt>
                <c:pt idx="4">
                  <c:v>2016</c:v>
                </c:pt>
                <c:pt idx="5">
                  <c:v>2017</c:v>
                </c:pt>
                <c:pt idx="6">
                  <c:v>2018</c:v>
                </c:pt>
                <c:pt idx="7">
                  <c:v>2019</c:v>
                </c:pt>
                <c:pt idx="8">
                  <c:v>2020</c:v>
                </c:pt>
              </c:strCache>
            </c:strRef>
          </c:cat>
          <c:val>
            <c:numRef>
              <c:f>'OBJECTIVE 2'!$B$10:$B$19</c:f>
              <c:numCache>
                <c:formatCode>General</c:formatCode>
                <c:ptCount val="9"/>
                <c:pt idx="0">
                  <c:v>1142440.7599999993</c:v>
                </c:pt>
                <c:pt idx="1">
                  <c:v>1081540.4799999995</c:v>
                </c:pt>
                <c:pt idx="2">
                  <c:v>1059433.8700000001</c:v>
                </c:pt>
                <c:pt idx="3">
                  <c:v>1033793.9300000003</c:v>
                </c:pt>
                <c:pt idx="4">
                  <c:v>1068830.6899999992</c:v>
                </c:pt>
                <c:pt idx="5">
                  <c:v>1170510.2199999995</c:v>
                </c:pt>
                <c:pt idx="6">
                  <c:v>1186903.2599999993</c:v>
                </c:pt>
                <c:pt idx="7">
                  <c:v>1207181.0199999998</c:v>
                </c:pt>
                <c:pt idx="8">
                  <c:v>1275401.6900000006</c:v>
                </c:pt>
              </c:numCache>
            </c:numRef>
          </c:val>
          <c:smooth val="0"/>
          <c:extLst>
            <c:ext xmlns:c16="http://schemas.microsoft.com/office/drawing/2014/chart" uri="{C3380CC4-5D6E-409C-BE32-E72D297353CC}">
              <c16:uniqueId val="{00000000-04A5-D546-8C12-9769F6EDAA4D}"/>
            </c:ext>
          </c:extLst>
        </c:ser>
        <c:dLbls>
          <c:showLegendKey val="0"/>
          <c:showVal val="0"/>
          <c:showCatName val="0"/>
          <c:showSerName val="0"/>
          <c:showPercent val="0"/>
          <c:showBubbleSize val="0"/>
        </c:dLbls>
        <c:marker val="1"/>
        <c:smooth val="0"/>
        <c:axId val="1063441008"/>
        <c:axId val="1063442720"/>
      </c:lineChart>
      <c:catAx>
        <c:axId val="10634410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3442720"/>
        <c:crosses val="autoZero"/>
        <c:auto val="1"/>
        <c:lblAlgn val="ctr"/>
        <c:lblOffset val="100"/>
        <c:noMultiLvlLbl val="0"/>
      </c:catAx>
      <c:valAx>
        <c:axId val="10634427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Total</a:t>
                </a:r>
                <a:r>
                  <a:rPr lang="en-GB" baseline="0"/>
                  <a:t> Production</a:t>
                </a:r>
                <a:endParaRPr lang="en-GB"/>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GB"/>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3441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State Contributing to National Production(%)</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 lastClr="FFFFFF">
                  <a:lumMod val="95000"/>
                </a:sysClr>
              </a:solidFill>
              <a:latin typeface="Aptos Narrow" panose="02110004020202020204"/>
            </a:rPr>
            <a:t>State Contributing to National Production(%)</a:t>
          </a:r>
        </a:p>
      </cx:txPr>
    </cx:title>
    <cx:plotArea>
      <cx:plotAreaRegion>
        <cx:series layoutId="regionMap" uniqueId="{C4221F86-A945-334B-9B06-5E657F60ECC9}">
          <cx:dataPt idx="0">
            <cx:spPr>
              <a:solidFill>
                <a:srgbClr val="156082"/>
              </a:solidFill>
            </cx:spPr>
          </cx:dataPt>
          <cx:dataPt idx="1">
            <cx:spPr>
              <a:solidFill>
                <a:srgbClr val="166C65"/>
              </a:solidFill>
            </cx:spPr>
          </cx:dataPt>
          <cx:dataPt idx="2">
            <cx:spPr>
              <a:solidFill>
                <a:srgbClr val="17F3EE"/>
              </a:solidFill>
            </cx:spPr>
          </cx:dataPt>
          <cx:dataPt idx="3">
            <cx:spPr>
              <a:solidFill>
                <a:srgbClr val="1680B3"/>
              </a:solidFill>
            </cx:spPr>
          </cx:dataPt>
          <cx:dataPt idx="4">
            <cx:spPr>
              <a:solidFill>
                <a:srgbClr val="13B5D0"/>
              </a:solidFill>
            </cx:spPr>
          </cx:dataPt>
          <cx:dataPt idx="6">
            <cx:spPr>
              <a:solidFill>
                <a:srgbClr val="0F9ED5">
                  <a:lumMod val="40000"/>
                  <a:lumOff val="60000"/>
                </a:srgbClr>
              </a:solidFill>
            </cx:spPr>
          </cx:dataPt>
          <cx:dataPt idx="7"/>
          <cx:dataId val="0"/>
          <cx:layoutPr>
            <cx:geography cultureLanguage="en-GB" cultureRegion="IN" attribution="Powered by Bing">
              <cx:geoCache provider="{E9337A44-BEBE-4D9F-B70C-5C5E7DAFC167}">
                <cx:binary>1Hppk504tu1fcfjzJUsDGujo6ognOFOOJwenhy9Elp0GAWKQBAJ+/dtpl92VWe7qd6v7vrid4QjH
ORyEpK299lpr89eP818+No8P9tVsmtb95eP88+vS+/4vP/3kPpaP5sGdGP3Rdq777E8+duan7vNn
/fHxp0/2Iei2+IkgHP/0sXyw/nF+/be/wmjFY3fefXzwumuvx0e73Dy6sfHuD6798NKrj93Y+qfb
Cxjp59eH9pN+eP3qsfXaL3dL//jz62e/eP3qp5fj/O6ZrxqYlh8/wb2EnFBGGJKMJl//Xr9qurb4
9bJITiinXIhEoi9//NujLx8M3P5PZ/NlLg+fPtlH5179+v/3255N/Pu32nXp1zWn3dMUD5df1vTT
8z39219ffAGrfPHNb7b95Zb8s0swVaPbTDtv9UePf3799tH5V+qxLR6abzvwdfOf/fC/u/n0RLIY
MyTEs12X4iQRhCfxt5iwb8/8uuu/mcx/vfpBCJ7P6cch+NEYz+6DNavX/+D0/a8MkdKQft826t8Q
HHbC4dgzzOjXo4+fxwguo4TzOCHfnvk1OF+m8afD8vzuFwFRN/9RAbl5qB6cLx/abxv0bwgKP2Ey
poRK8UO4ekoohInE4mvMXiTO9xn96fj8foQXMbo5/Y+K0ZUvH637ZwH6HwTWuwejm1eXD5/GfzaJ
5/j/R0UN4xOEOUZIymc5K+RJjAQiiAHefq2gX3P275P40wfjB0O8OBl3UMf+gyre2YNtH/xD/YJs
PFvUf7Pe4fhEYBSTOCY/glTBTzBALgDur3WPPo/S9xn96SD9foRny/n59dn/+Y+K0XFsq4dfvu3S
vw6vFJ3ImGCWkOeERLCTGHOJEvQr7L6IzNd5/OmwvLj9RUyO6l+NyXPk+A37fVovSVBCE/LDckJO
MJxVSn+tJggowG9h49u8jw81MMU/rnM/ZmG/H+Hl4n+N8Avg+PsTX1Kx49n/ArZ88QBU7MGV3v47
0SM5iRlBkrLkH6EHkgkl8a+hfFH7fzOnP31QfzTGi4Bd7P/V0/qi2P7P6pqLh0/l8vDqaB8+Pbry
2/H+15GE0BNGgYYx9qtwhNT5ra6UJ0TKhFOKv0brBaA8n9a/EK/fru77MC9DdvyPCtkb78Gm+PdH
jJ8khDKOgTd9+XseMYlOGOfgFcgfF+dns/q+07+1KZ7t+leP5HfGwI9HeXbnz6/f/H+O14uE/I13
8J2EZsCUNl8smf/nq98siRe3PnN2ni38W3IePv38GthtLEmMkt8wsKeBnpWnUwDhGuTXp39w5yOo
s59fP5kNoKlwAqVdopg/ceYAbgdcoSeUojiOKUAuFYCnbWd9CaYRg+wVTxIspjIWnIEr5LrxyyX8
ZF1ANWUCMh9OTPzdDTt2zVJ07fc9+/Xzq3Y0x0633v38WmAYqf/6u6dlipgnVFKACgTDxQysKLj+
8eEGLDf4Of4vZFBV5NGy7gyOV5s2I+pahRNMy40b2ZikiOX8rSsW1GTOcu03vavllBaLLXDmHIlb
lffDdBtQSKgSzLOtbyJzIefRb3Eo/U0Xlla1uAtpxcyaqH5p9L4cu/YMJmQyE3dhH5KRh4uFyTCf
8w7Zsx5Wqq/YOBaJApgrddY0lSjPrBCObKqya27i1rNFrWZZlpSJlZLNPKA22XWiXKnqKh1aNRZs
1EpWldyjpGXTvp7y6mYa2bAflkjUGZ7bd6zt5iQdczx+gsXhtJYubxQv6HgnHGchJVHe5CoYnO8C
60WVRoGHToXW0C2L+VRsLR1Et9VriLvMzbm+1B6joOpyiE1WiH5Fp6TOaa3yMPtaVbLOxb4SmKJ9
vFZtu8ltrEWa8MDnVJdt9KEb8yRREEp93uVd9TCYUZ87gmKkbNcJfTYTgdZMNotvU0OF5VltrROq
m3L5rgjd+L4hdYgVH333SNaIfi5jEUVp5Pv+PF/1cjGHyRXKs8QNanTJsijWz/UeRyQcozWaritq
zUdqyqhK66osms0yhOidG+IlyvKBu24XD44fI8LyPiNx0bRqddNapHk3NXcdbaZFIY+8TeOV913q
Gok/8x4lTVpEuHm/Ck/z7RgNCVO5WKud1lbTtOytzVUl6nVSYx4lZ1j3/Rb37ZQR64Zjv0T9sZys
3VPfDTdlJdHlMGsWqWqtTMgaKJqbmpn+ATk/X6KpomO6DAtJu17Up5H1ZMPjuk+TuXeZ03Lq1bq0
y87HQ7ftGF62ZVHPb8WSLxeoaJO9Y7W7n/tOv42TqneKrjKkEuTxO5P79RZ383xsC+5U7OcprXES
rios601TM53G/VBfjLhJtiOMtRPN7LIch3bnnJfZGLcoKxxMKayWbJZIrxfRWHSqy21+irHv9sSU
ybalvN0xVJp7i+M+7SR9w2lsFOJkVi7p1TCdTQTSQCVGL8qGUN8kE6MHXcJKw4hkpqV2Z0NuUZZ7
vbzpi7ZP+TjOp9S3VJVindIBcbcovtgkxSaG/a9JXhwxw+s1JZPMlraar+Cs011PKtFnZcfazzLE
/nrMe5JVI8O3axHW+8hYvm+EXJJtqAYxKTr37X1TtuRt3FX9fd358fNY2upeYHbgQY77uIaxK5Tr
kLra8+NCzPB+IMZdtybGDyHJWZcORCS3RI8obctGo7QyI9MqAUyp1VzRahPosmYF5eQhrJVfVB+5
+A0hQ3EVT02d2TCZX+aiElfSUv6hKiO3KQ3Li2zibroBXyzfL73GB2265pNwebKobkCkVz5iy1Ul
2rVRCar6z0QP+P7pINzRVayfSxFCn8mAmjfrgMT1Yuaj6HQ0qbn0xqaC4QDrjIYpa8Bfe09pUUa7
MZ5bliVNk1+CShpPF8CIm3zWxaMp67lTfJqXt3XSNl45gOY95TUpVEVz+rm23VpB5OlQKlcTfjcm
LSbpOOo1XRtW3FhTtA/cxpD909j2qpN9c0SaTyTtk9Yqi+V8zkjhcVqset3OvU+yGPFaxTqfN0Qi
q1YOZ8DaZdgW4Dl4FeexPV0RG/rMNpbjrMXjum8WyYZNu5TjUWLaBNXVkCQ9Z7FOpSfupiDNsNPd
XHZq0qO7rapBb4ANDQdUJfyM8ia/KZo4fp/btj5t0Zp/iIK7Rb2Zz6tiDFT1aKmuE8trs+9CrdXk
VmJUTovxUM+WLApHCzlgvNBzXkt/0Qx1qRXmSXlVszm5TKBHQwAfohE2oonX68BdEfZEe3+bI93c
lVPBPpAqCptpKsQZliW6pm0VTnWc8POGTOZU16Mp0mgs+01dz8mVaZdlP3UzO60rG1lIsqk1qkFB
RxvvPI+2Ug+apYEnwwWkAnnDS9ddF0NVnBE/8dMlyc3D7IbkIWrouBsSBHMOlNpP2HuxnTtN7ias
5WaNW7GRQynPC2v7j0VehIekr9ZaFZR5mdZRPYxqnYLd80VXkdK+EYPC7efcdbZWT2xjP0aebqeB
RktGmGMHn8/deRVquu2Gpx1dqC6VCKzb+nVZDmU51deRiCOeWiRNv9VzDfVW9slwmZQAL2rAzGBV
hik8RLTJZ1Uakt+Ufhk/04mZ8QrXY1nDuYvrCaqnaC9yHVfbdtTLtTVLBZXdOnvddsIkqesSp7Cp
RJzWDkpdO40DFK+J15fOzcVWlKY7LZlrGhXTinwSJuRORWQMKM0p1WcJW0KyJWRCb7ho9D3U7Fqn
Vve+USLppg8ti9hZ08h+l3CWvElKy1Ms7NimsquKNq3JGJ01Ol/RQU+uvaPtQJ0avKvO1iFC8VnZ
LvRt1yM+ZzOzB+047xVzbXc6uTCc+U6QmxlJchonZb3NHYpSLItGrd0ajmvrYEMSAF0VCe/fsmTo
PpdyWt+iYPmu8UN7cKtssmqV7U2SD/G5sJTUauGOv/XElqPygQIdYkXM8kNle36hy1JfNvlQv+0S
zC+AsA3xLh/acVCDS5rzZBnl+2TVs5o1f4fipt8tvJ4zEsVwnIt4zRLbx3dRRetDyU0zq4T2Llat
cOJNxf3Ybvom0buS1c37tkDhngB09qoitj9LSpxsSr8ipOqVzHsyN+Up1914WJZIbogf+C7Po60e
aTmoqKp02ukwfVjIMlRK1zFPGyrq93KxrVflSOXe5khe0mUsSTZgND3mzCWbca5SC8Rog3pNFabu
odW93IcAx3/0NTvDXt7FS253IZlusZj6tzZu7G6KrS+UmCQgVjUxtJsj1wE2NUVzq+GYvB1mNCud
T+teh2gyG0yxviFrMs2nY8SSCrqovS82LVgi7xLnl196IYlWC6C6V6FJANUrk7txv7o+L9MC7JoU
FY1wKYR5VXM+Mgew3Tfv9cADbGIyTWohUD53eUVwupZjfayWFjI16ZY865YoOvJO3zWoEMdCx/md
RpWI0o529DDGYcxw1c05gGEXPfbMoDtfV3RfNQuU3q6w2wKVcdroid6F+JDDlm/XGH5uHLtwBqFz
g0K8CcZSNSfIKNGW5mAwalOxzMXRSd9nEceXwmh8yYEqq8GicJ0PnT6v1wZv60hHZeox1FgVclKy
VAxBZFPeke1okuoSz7M9LwYT6k3kSmb2pi78hV2BLCoLcuaeTawhavVdSTOytBE/G4Ag3o+F5TKj
c1zcD4B1UMEWdtOLQKqMjsASt3hom0nlkUwixUgCp9OuyWVYlvJYCB9xyIploQBi83oq7TS8cxzz
N7LhyzlvRN6ruJ34veMduwaww7EyAyrfQwKjLV1CCxQ6ogaqadPeinUuLvqaWUBU35EsWXt5SmDh
nxM+GZ+VoRBDVgPfPLTBFFo1a5u4NBbeoX1vPNlSR125N01PW0DNBUfZ6FiOVNGQYUhXZCBKviho
Go9O6I0AS46kdo2jhyiK3W1b5CtNPXD2rDetuVpFM77vBF/6bJiW9mKUIh1iyX3qqggozhJP6Eo6
3rx39QwKrYyryly5tkRUjcPQsIyVMYpVEuX5nOFpDnmK2tLR/dzjGJgmHOV9PpHkbS5GEDqTyBOj
agFHNTXj4LrTqImjOuvbBfWKr/itc1Fc7DxH8ixZQpjTihT6TRdJs1ybzi7jNq66+LOzcdHt+sHY
ZZsjLwqFhCx81hRwOK48jUFyNE0XV0qWeIWi1yQBatVyAzkTFKPGzakvV+AagP5nvpz2djTt2Sxp
/BZgid3wDsqBrvLkrJ0WfzsvtauBTa1vw1qISCWlnh3Ab+VTW6JmVQBJKwc7HF7x+NWUeCaqP3b9
YjXk8VeN/f3j3+46A/++3PP3L59eUvn7p4tvb7f84a92j91Tx8y9/NHTbL6P9XfH8smS+D7VF0bH
1/dh/oEL8ocX/3sWCdgZ39+I+Z1F8sVveviHJgnc+6tJAh3FGGwIMF045wg/OR5fTRIhTpigGN7/
wQLL35gkFJ/E/MkKgX41pgmPYbBvJok8gQuSJ1KAv8Kf7vq2D8/iCa8Q/cAk4QKcuWcmCQabBmMm
EBexTGIETs1vTZIyX3rLQFLsCnAwGlBwPKxgjHTRLskFe3BLTq7xgjo19DVKi3pt5xTVCwckiJ3f
BibCeeKoTusJTIG8GgfQuG/Gtc3aaVpTIWqWlXxoDsL30y+lHj3wYk25qnwR6TRZW1qpSbL1EC1G
1qkUGt3kDabb1g/rFYGarZoh9vuqBZEAil+WquLjvEF12Edtbx8LOy2pF/WYP8nDJGsSLC+RB55V
SII3C6l0Folx2BoCzk/sjd44X8mzCvzlNCnBGRpwFe3KiiafKsOxUWxY0Ba7PN51y4gANLW+qns+
7CAyIjN0rgWo4bCeRliTDCXObckqWpLSpui0Kol9ADcAJhqKptoZCUaJKqalDmkZT0RhNsrr0FRF
xoe+O04y7n9Bphku4xqdg5vwwSfoYu10peq42a9Lcz5N4mxly3UZjVXK4vEo2voigshlM0Dzllq9
W3lhD0FWs992EW+eXAjTX/RyDoDqdc7vPBN8BjyccpThWF+Trjqz9SxVL02c5S3zg5KdHLelWQAi
fWLRpNqRdECAo+ViAd/iQ1LN7AAkrj+uDo9dupKI3zVxNZzaanH7mUfoYi7LZkiRp0W2SF8jRRJc
H7iZxX5yg9g3xTi9mZ7MZNUXrDZqXidwHSJ8DgAaHToyRB8d9Xk61mAoA0UkTo1tEG9Dw8lZC6RY
maKkKcg3tmzy2OhPmge7QXAq90nZiVZ1rGx3COT7h4kRfiU6iVSDUfWL7bv3Xi7ifZKsYidMW9+Y
Op6ObhH8Hghco3pdovNWD+K8asYCmBovM+vm87ybi/MJze3WgsrYJyjUuxx047WIGqSBgpoO6jBw
iBTsFKNwPl7Ktqwvmjl2rWpqMgMfN/h8WW0HXhSuxL0XpCSpS0J56Aa93IIyng8mOHwkuBnjTcH6
6YGCbXia1zxO6eqq3VSv/kMweTjPoS7vE4HonUMyKpUMXbiiUWU/NDwfLJhaqxvSaY4YSBpUA/3N
g4lsFmPhlKjraFPTIIdNHmS/j3w979o1gse0jIfjxLm5j7vIBuUiCMVQzwJM04II4M8T7c7Wwgwp
dSAcRUXyTaSRvAK4AO5Ra6IvK+CDSq5xcwx+9ecTT9BxxpOcFRFsuU3WDp/GNehIFQ+4+4gSUlwh
v5SNIrgi28kObqNnASKdYhGdmRwkYBpw6DA8tK2uyEpBcE1rfXQ2jBtQe+3GN7jJsIznvRBBDDsf
hf5a9iG/kiLuz0sjy3TqPVBMB6RkK9niLNivjT4nVU62olv4OS7dfIbAx94hSvx5i/pwUZrGfGBQ
tKHEgvdHUwL2Uh53Scp6mt9ha8gvmKzdLg9DktbLYG9Z28+Zjid4SbDBeic0htxagqkv86IJ13LE
8/XCWPCQcNaDYyFEBpC6wcLvowHZveim8rwGWrVPajadehENR9D75qiZYPdDxMM9kqh7DPSJjK9z
R/b5KqNbsYzkanKE3eN8iFiK+1Cd+VA5EM2iOmMogSPdUvq5rXOZdTj096xDOIv62d7rctRwKOrR
q0Y064bihW+rOME7UtXlFrkypGCAOuBntppU5EhxGwuTb8tS+khRGZZDV7f0vDB63S2Gs51MvNxg
oLNZgSsMum5M3rWRFdvBkfFmSGx+hI/5ofdBvNMBm50pbLn1pB0uCXfj5cSb9pdF+GkbY2I+kFEn
HxJpzHHkk96ROdLZvNYETjv3GzOB7ZXKSJCDradhgwdj4pQ1dXlaL8142k/xkIVR2kO8YnPsh7lL
q1p/JHaWKW/daV9awHioaibvPvR0HeZ0GcVNMei0MPNykKUo7oaqmR5bh0LGLZ133oYWRPhIBrzh
y2qEQk3Zl8rGIWyjhfIi9Zb2572IfLrGqFJ27Iq0kRYyEpF2zyotldEMpP87u9hTMPWjC9xNe1PI
VgldXMwR2MEA1Ru8GCDzlRn2SW/sxltsUzw3bb+xFlxPhRGjzWlNgawriIlRZTW2MiXlOG9rXzWH
cgRzKi1w0W7sbIIqrf2AkgSQeezEkMoATqYCCyzcWrcu4N+SdUOGwLZtYsBAjCwzG/Bvk/2M+2Vj
pOSFWuZEhepGrCAcGzO6I3JQz/qR1vs8If0vg1zM6dzD9rRw5u8MMhRObB9flK6n2dKBvY5du5zh
QHaerusefMF11wbSvMNz/qmGotWY/KGchdsH02xgV6K975zycZEOrMsPCRD9dI4jegNe9ngK9Bzd
xsvkpLIR2K6laBcP1JuNVLESxRlvZ7yFlgMpFUHR5zm3/BSTzt5DfgznQvbjnq7QyTDF2H0y3kx7
SXpx6km/PliwCxQq22NeYwsEf1k3xWTyWwiAgT0l0qihtvJBksVvYjeUl7iYK2jwLBSc8BnverR2
x4a26Nxpbd6FCU2bqSx6lKJomvotyEK3J9zPCMAJJZ9Bu9E0jyLwmus6HpSllitdyKA3WLY83vFW
l4c2bqMbUdSF3pRzPO3beQYbOXItb3ZR0nY3wC90ewHiJCqzyDRlqQAG0vKAHF5lBtKtClcJCNzT
kNjmOvdUPxpAnEWVMQ9pMw9SOcr1G2pMtamA7qayxvjOianZzqRdPXwWdG/yUm/BwhIq6jTa0ATp
dABjYY+MJptRhP7GhXAVdUa1PSj12bqD7eYuG+epVhLNtfJALVI31EVqXZg/BT3Pn0NPPjnN7AfR
TA+8n1CtGMivqyQq+H5cR79fhdZp29FwLqhtgKyi6WyNic26fBGpcKVJQwPlyaGRntJB3pE1mDNH
QMyDNSYzMGddVjqBVdO7ImMNa7cleHVn0MAKVx7n0S7vQnTra+OhUYZ5GpOWX/BqyT9JOtAt5Gix
a6E7B2EYzZ1mHVhYVBZHUMTzzq2T30aVwSkvG35biMKegwNLclCXa5Wx2De9IlNSnELnbto64YuD
ncXwC66meSOjPj8abccNCp1ILUCU6lzFLsdO12nU5HRTDFGR5eC06jTINlGl1jPbrA0dNqyeoi4l
OohNmaNyW3mRF8CuQnQwSRefCfAUNtjO8d7MHN/mPik3tkfsYoxIvmdLXO/qJeB7b6Fz0xOQ1jWf
wkE3eXcUoVmwGvlKrCpQpN8xbf1+CHV/gyj12Uw0NCd0K5QUa3wPha6B/LMS1IHmZBMHWZ9qbORe
5H4EaOmh49LW8oI71ryZ6tbsuG/RBpoOZL/WMTskwxJvRZWjQzv1OIvrPIFSs7StAjZAM43a+dwh
f82Q2wJPRec19N42srFvo7zLhhCXl9MSvW+nUCpadOwNbRuuuLQ20x2Ilp6DxdUTNJ/2rPQbm7fG
qjnWYTO6zkNLyUSdgoPBG2V8E25QzfgdileWLYXPYQWzUDZ3Obzp+11Z/kCnkRheovtDnfaimR1J
uVYB6XI/h7FREWV1Fk2JOJ0TqbeEVV1WtSF6MyRkvpMYJ+8WaP1dkXItzsCdH95D66naxBMQfBVB
Y2RXjkt/N9Nk3SIWgeUjap0Zm0THdrKkhKTV4M/GEAGUJjFQiSgn+h203KMISE07pTnx7a6fRLyJ
2/pMSh19LHhXZDSau6uoatweumT34LDgA3Rl2SYfEvyOjKM485j5tBqSLoNX6CFpa8Yu46autw2j
lmVmkOvBlkJ8AKZe7BiZKoWr8NBN7Dj68TYGhqKWugUzJCFLxtZyuYYe0Hmu6/VcT7UABi6bUiFs
kwJUaVnybTNbMFRRYdknsG51ocDi8VDcDZDCzRTh7i10XBqS9VrWALEln85zIaBPMADbVb4g/Lrr
3HTlmrWKtjPAwcVS1uSRjUh/6vN1yvo4EpvgS3LTrfWSqAhs4TXnFG26ZeJnsR+jPYM2eeaqtRtS
IqGVtVk6ND9Obn7nynWA3gHT29iaZsvmodlOBWgn3jOqqF31RR6YnDKwm7xQI1tXNXaT28R41Vdr
3UKFhvbjaQ769aiRhX4FnSd9A4meHOZkDgfSxdNhRcCwsV7c5770QAUN2Ft3pQksSkfgC9D2BXtd
pBJH3Tl54tnTF8rdfKHf5ImJQxUGUl71wT154GSLQMs3CoWyhM4pMHn6hdTLJ34P73cB04ce2Az4
APw/RNKfJ0+aoH5SB82TThibicTKFpG8clXA2x4aJXfmSWDYL1qDAzMDMHqSIPSLGhmfhIl5kijm
i1rJn4RLsNCJMTyQVJZLMmzoOEQb6EA6lXyRPPKL/IF2SNvv/f/l7sx2JMfRLP0q/QCjhERRJHUz
F5LJzHxfw5e4EdxjEcVFFLVLTz9HkVlVWdU1BdRFN6YHyAQy0uBm5hJF/v853/nD8yUXcPculy5J
i5W2CjdcY+GmulV5lUT8o21gp6VCNRlppuGeLp06rWLtN2xi6Lc2vz21HWUHE7SPAanrcxvggsVB
6x7tGFE4AaiUg7VfgsyhFL7kS+OvJokmjXblwLJRjW0uBcowaINDmssqjF6JT5J8FHF8n4qZv3jc
AwAGe8uo9+ZR/+oj4cXpG6kHKAVoMmmjVD7/6jzZry403RvSNor1ye9N6ri3q2PEqmuPDrbdW9l6
b2rt3t7iS+6NLlrebm9+zd4Gs70hFntrnASVeG+of196pT/Z3kCPeyu97U11s7fX4lenve1Nt9zb
73RvxNdfPbnZ23O7N+rT3rIPe/O+7G08DA109N3e3Dd7m7/tDb/CJg3SAK9O3ths/KUM6F0kGHe5
INmFAzKM6eFf76gRKMF/sqGiNiS7asMT+vfCF+y5aqXLKk7wCp62t/jNfwRv/nG+7R/qrG/uAvN7
tux3QPif7OEUgNU/fiII9pSDCwbWE/J/+MQZeoFlQ12eJibKT+P6GtotVestlO2N5CgM2yvY0QOs
u0rLzyjZQCTRUv/comSJs3WtyyNc21Whi0aBWGxljCOJAPwIT1tSBq/90LJnUPLYuVnjZtA+lIPU
GPTanRfv/HVsO33Jmm25wMGMxw3qQMa4eByXTZwmVFPona06Ghr547r7fsIl21c2q/Kin0tzMflE
nIbVBF9sPXfX49DoB2knWL5mjLarCfXdk0zZ9kHnWumDmZf5oJa6e6FVvD+OlpjXf30bKfnHiwpv
PgVgzqCiUsbEftH/BHn1aRqj1/PBaR0EvWx0fTGQUhTJGqQFIWi3SBon9yEdggjsV03ypB6TE2iS
6L0XUjZ553j1fZ3G+dIaul4FIup3pz99Q33nXmLRXo910xdjCK8ENfAM9mCox8wGrcajqWLYXnzV
53CAdpCVg4r4gVUBv+xF1bhiWPGtgJBPKJDLrfnottF4lA5MVtm2n0dw+HE0qV/H1PbryKK/ji84
1GCm9jPt1wX7b5P0/x9W61Ey/bWm+k9qfS7lxzDUfYUW7Z8xjfjhP+R6iqAPULNEiJiLFIzRX+R6
YKwkSdKU8ZBGu46PV/5CNdLfopBE6JWRc4CQGuHt/hDsI/7brqyngoGTRBqWx/+OYI9Iyz8seCYS
jpxFSpA+AE4bwhr484IPSzVp/LscOXWSHJeoB53RK/hZa9psJItbCIVFp6NGZFNVYrfgvB23A10g
l2QDG2g+p4xcN3MEfmF0LUjC0vrrBLX5k4Zb/JxEpbyoFvfrQACWaHkICjDh9tQvOi143GpskL38
PsVik3m6GiEPg4zluVyYedmqxti8NI24qqKGTgdJmMijuVwf2OIsybrtqRrjNd+Cs7F2FGh8bFKM
ddddSZE2+YKcHjmubhx1Xi7VMOTcrMF8asjsb2u3QlAdzRY+lUlt3uJlqZ4ccc2BhUTtakN1sxpv
TbYG0/YJsSL5ukjKs2EYkccmc5fvenSiSFrjKDIsdyqCgqRM2dwvfW/u2k2roglwdRqyXFXh0BaR
hVJbxx05RqGpYG3W7WFzLPoUtVjQygJoJNkgan3tJdOfgGK2JdOVSb9XLqi+EKZimSueljSreUCi
Q0UgDg5JOBfYvmgWxsAYlKrIJchOFGPawURlarpaoEqsdVOWB06WWh+2HvaLUU0I7X3xDezQveuJ
Ye7cADJVH3VD7Y+QlGF6givSBhkKWNQtYbr211saAVxK+iDOrEXDlqfTUC0Qvqohq4LYQXxlc3Uz
iDlFV9G077Iv+wEuqVlRiC6181mM5HHeBU6+QRSlVRaHRJ7jHp8DOAkIo+5mAQ20AvCRrUnXVDvp
l145mZb12cgQEGrXzPIYE7ecoXOBGBz5muSkYmtB2hGyAI+FbguDZf1lQJjzXteKXpds7J9lI91H
FcZSZWgKfXo1VFiKORdL+83bZH3vof5Hh6Tmtc5SMCRfIxxQ0LMiluiTUk0HgCJO7ymNgvKwtXN6
rbTr7630HtZHI0GYpYvoHgQEopeeAvPLShsGP8ZWJckBTVX3Rrm2n8wzdxLLitcdSefnvmngr1eD
hb7dDUqu55lwGWRTIJurQcFWng2ZT8Gw+KwCXfQCFLZ9TAa3XcRRsz+32p+5kMEEnhIdJlqXNDz4
Cm1ADolQf1Z4uPYfhS2GEtIYfw7rXnVo55i4mJKa3ZsgCWxGqFnC1wru1RvDkluL0LsNPp7FDRSj
w7eOQbNl0CvCCkpIN0cZ96IC4yH7rCrZj9KQ7X2uoDSWLo/tHH9z096jhSg8PxO+WJPTiC7vy6Sa
gx/lApepn5/RkkJgF3F51gkll401wJOTvcOqeG0Kvy7969ZzKncYlIK+A2AMo8pdgvJlQxavrM2b
tW2OGnppny0CnOIqT/jeW+G8afNpXkjWxrI7jb4DiEt4+ZISZfNmiHl6YDpleRCNPcnWoWt9PsOe
OMitgftOtzqMcjsv1hWk1NRCDvX1D5Tg8svGpbwKdaSrwg8xQVtNyfwW4EGJjp7EgCS09+O7jZWE
vBHsJYSuNzzam012VLe2K7o25VRmNyj+UdAO2cATbCzjyMZb7zUggLVx7mKwff/Wh7zMa9t813ZS
46HpsE9PxrArmWoZFQJgDvCR1H8JB6JuNkG2Bjb/Mr3ScpeLSinfo4krkzVgzYuRBAlonKUUQW65
3YU2v/FvfSPMubLDt9DXYGlFM7lLHCWJzitl/HcaVHzOgm70Gy7ePN/UwNCHPAVikhz6SKkeqiE8
1pzOykGXTjzj5zE1EvqfqqL4oGF3/ljpLobM0DociqKpopM9d7bzlyWrmzuLKxVmdZtskBRmo4cT
RCNAI27nR2jNhvBsf2ElqoqBmESGJT7TY2wApaQhBbYcdv7nMq/iMtwhlajv+xF2EtCVYYdYml84
C0zZBRWm9+8170GAtKkQD0PbkZeVQ1TOmNfkOpSOfEl3ZoY7JS6FMtVOA+9QjWir+K4dRHPHdubG
r1zjciuG5cP7ycTHtY20BUI93cCAYFtOd4InjcbQHhbHo5+hDyNxhW8I3If9Qn+kWMX7sMCZwQFF
+hs8t8CESkoSbAwzhCLsTd31tMNE844V7SGow/KLNYLGj57e/GKQzI4jBTuYBHWRv64Kxrpxi73T
Kg1zcDYtGltX3xNBm1xuUXSvsCPlkZMesFGov7Qg3Q7ROr63IY+f4bvTe71zVONOVPmdrfI7ZUV+
AVekIuOh3Sks9QvIkjubZXdKC4jvs3NhcF/uBJf+BXNNUun7YCe8Kto6mHIrjOMM590mC4hvzZoN
uGwyX7mC6V0asewrwcTtRy2aEtgnUgvHCWZ93m/IRgCz4xdDhdJhgsH2zcgIXv3mVZc3o5N3jpn+
2kJlKtqZ1V/roXu3cLxOy5gup7IG3siZrT/KcaUHJ0CFCw72PPDJdk4m2Rx9MAs4QoIERTN7IN6j
jJucINrR3fDE2q9GTmCeRUQWUYRGR+bYdCG9MFWLzaVHgOVilPXw7LfZneFUyZtUhzBe4BfjmatU
nWmngxyOR3yi2IByR+z0nOBoeaDAXqscYrcuM6kFK1w49x8blKwb0celKrAjyIvJlfK2CifyFNKx
vY/GFM7aUCX8Oqwm9hQncvW5oTo6zX1MTkos4nbdwmq4anqgvaC1pYEIzc1HC+D2fVy1fhx4lP7s
PPhDnMooJXInoSLBDdPDjP/TBW2eVGNj7usF0l2WxLjFoFPn8tz1Q03hq7j1lWzQaFq9tve6beDs
0J77Oov7KP5gE4rmw6Aq+cJoL7vjnAoX3AIblVe0UtuhT+ayPMUS/nqu6nGdL4CS9O48rIq9Qosm
XxpbT9DJPVxabaO7GUa4z4ekH8oMJG94Zg2vTmA2h/dq1e6hW6sgPZBqrC9HH/orJjWeVXjQ6pqv
8XrdMT9POTCF8QEF7AxANJ3km4ygWGdmnoYFQqaMn0O1+NeYqPY+hapRLKzbbsXIKiQBEkqXQ+I7
3NGuqzebrZZ/d5S2ACEkWW+DqWwuUwhDJ6B5iEF08xAUAEnZt20TQ3QQHV0/Bjm0a97bJijoCthF
EaPEMY37Ed6NTM9q3OaHSQ/R+Ptv6Slv8pb66T2d+HOsBpLN25y84uGMaebrpr0XQIsz6e0XQKqP
RlrYnabqr1NQdnhmS4oFSKfg1NgEWieAkOEAohM3vixZ+tpGHU6Qsp0rnTNKbJ1xIuIXBT7gOo2c
e0ydY4+TZe0NmhdzDUHEvAWiTFTObC++6XWTp00HSZcvjCe3i2CAPHszLF9FvYbrpVviaT3rNJr0
JeTHaA8WVet5iJPkW2mq7lQ2IYTyJphRXFYtb11GOpHeNr7azjD3xI8g6tmPqiphbUxKg/kft1B0
Bwbrrc6SKa7Jibi0/jKlPTkGzqi3LQi2xzC1JXjv1aU42+T0EulUPoLpM7dAq7f7rY6HH/Gvw7cr
YX7jwjvUEFX5uMq1/1yc6G9407TPSExcRb6qGPDuiX1IV/ulmKmQcRGWCL3lhK0jnAUS38Hemg/h
XFUS3goCNwj8JOmYhQ3V+jyOartYJt9j0/DOqsyMJHkLq8hD/ARl3WVhDZbCh2H7jQZ+OM+uq2/c
2LmH2s7+tUs3+b33SXo2jY5epihct3wBt3qRTiP86GgGL5/bBq5QkNItuNCND8+E18uV7mI4MMkq
h68SqT+TLd0wXtcytu1JMzGITEe9ukZLUJ9ZN5Nzu4QeLlup0iJKJOrQdZrwOyFF0R7i1m4+V2Wy
RXkIsiWDBNJfwvIrWTYtqOUOpIzcfW+C7TyaeK9u4lEhutOrs0iaQGVzEJHHCivzPEes+RRus1/3
LvsXBG0NLOU4eArHbry3Jupe9eLXCx3FFqUqDvw8icstb6M+wStTiBIjIO6qD9f22qUVRP06lq7M
nUFoDBmWTkIZhMFEnMWvoHULPEUDEH0YU/uzGzCdCo+LhT5s1H3Q1dD9gQE40KhJclVJACkZ+srw
WSVl+rgQtRVUbASQ8ToyfaX8hIIEwEd/CetRkAPbKF2zqmftuR98mE9JUwdoTaXaD+XaJudu6HFr
UMaHNl2vpmTuLgecSB81TGyWNzV8oWyBGNkjMrgbYRgiVk4ZSYbluM0D9GbdM4lMiuITejbNiiWg
EiYlCDkADdt3KyJ23JbFDnsZaduCI2UkcsOgeqUaddlSaXdTdRo7SVCV6YPHrJsvkMvRUwwiAX8v
cIrnoYi6OzpG8TXkyPJMwqk5Q23qL5pxlUjDNHZ5oQSC28kq5i4Q6ym/Dh3yHjtzZW6alHpyEXfd
Vr3ycRlQAPIZyar/Xp3qz1Dp//4fhJ5yimAkgbNPsDxDsg+Q+Fey1vXHdyCofxa0/ukb/CFthb8h
D4sgLJx7GsdJCgX6DxKVIHIfhbt+SvEf5G953Zj/FnIOxSUGGZb+4k3/omzFmP8GiQxaGIauYE+H
Z/lvoKgi2ZWrv+V1IXtQZHbRIIZ/r2hRMzj0YIM8m5nb3bBIQYfi1Epz0VqPeB10rSseNOI0xl2P
niDhlw77PnZmNqCUbnf0pBFrYg98McA4AtB3fSrWF1RxKZA2lJ7tsdNWA6gGpPVoW9U/cB3SJefK
ihC6BnBLDx6xQtSpnaKy6OOwdGh5PKk+JzEFLUo1R296ksSXECfmj6lcm89W6qQvoOG3J2ebzmZb
UuMgNlPPwvO8Mva1WzVc89ily3pakRcFDmnM5C96F5RB7lfw7IexjUBQKsHqh6XlSZWrrfPPCR/t
E3D4Be3tOJU4Djr2TlZt75clWoN8mYhGIaI2Y45InUiWoVoM371aNXKSYHUA1+qBPy5NPbksgVD9
TSXBcpkqSy+jsaoekRlqit3ofYJ/PL6GZZfc20DaR241g1xB0zNSNdtpxx6LMmC8vJ4Qswazg0Rc
XCEqBMEoEMdp7OyYoY2Q31JEgOU5ML1MC0PYBJ1cz9tVG7D451xOy1OIo/9HPVuLwEPV+veNaHqX
jquKCtmrssstVdUXTs2Ek3O0w71s0/B2VWqZM0RatwSx53U6aQNYMlPVNH9BLjx48WkNa5PN2O5A
18kV7IxfdVHDFrsXTJJPFc0etZvweUQGXWVLWEH5aRjcfCiglhe2BWmPrNBwrRpgYJmPu+bMgUv1
F9SCVMMx2gxfLRDPDrjG2P+obLk8J5ObwUjSoYwyQHAi5+UoblzbsT5HytuYw5BSctJe9ekd6gXj
4QgoaHjIy1AJidK4+mbe+FJndvWOFmpCd3tEPJX/aBCFxBlhfFLmrWrarWCemCgPUqscos0QuOCm
yreQoK5CG7Sg806WZEJna9d+F53sfE4aPsJtL7tlzGtYdLh+E3iXPMYHgVFE3fCYRNJ3uPqserPo
TH7WquXrZWdI+QPc8HAWyo/Rt9ZMSNUgVxZNp9iWG5bUAgnryDscyfeTIdH1mMqmRM9nxAVUrv7b
yORSBF07NoewtvhzT/rgOgpqp4tpHNOv1G2bukf2gY0ZXUqgxfNqv/ihot9XiAfvOM5K+IXoHlrw
IhCfIkC9RxUGmkKHauaLVnLELqViHF1mgIECB5CDRuShQ5WdA6cZj2uK6iGT2yp+pFPHyEH3KbQW
bhJg58vAH8Kx7C8mNvWoBuy4PAUm7T/TLulflZLhLV227ZigCHMHgDwMuHSXTg97luV17pIk65IZ
OOwGw2wygOyLRagWgNZUToUl6VADhJKQvNrG4FpYB70Dga32dbW9vmoinciCKdbHmQJSeoECD0JX
VMYb4uoNAD0ELh2KMySLsklxViCXPn1LN/BYYCJGFKjDuiEQiu7+ET24FEfk6duyMMm6nHwVJKeo
NeEFbzUEOYLb+N6levs+BH3FYOCHiIDbIbgZuaxuUsBzAOIc5Y+zbeunaQpQNpiJRRfhzLYz7cvu
sRYzKAjwEADq5iY4VBjG+eac5MW0Qdfty7J8HkZsOVAPq+2oNPigLEnbukBbh3Z9o0J9hevs7pTp
kqL3yPyBEFguxrLbvo9r7ES+Ssi4J60d+hg2rbj3o25lnNG5at9b1+p3HlVkvkzjKHZ5svAuwx4+
fMHdWaYsXKvoDtJln0/IHa6XQbLMfTaj58b0BAFMpqwD+AohnLwWa1W5T2AnoOMpFDsU6GNKsmr2
6mvkaPuW+HlOM++7XRwfKeY/UKBOMndaoQEdOMCME2nD9qVXkdKPREDiwi2JselUIWDTOABKcCXV
Clp0wuXfCl4PwQKsY50QKjRzTC+6cO0hRPm2u0FUuURItklXfeAVSW87z83nIiv5UwadO7R9WD9X
mBOAmLbB/IKMGy1OypdK5kge8KJco7bNq4bXZ9qEsPoD55dLOvkFtNNamstxnqBkJZOxfW7c4G5D
Rab+EFVg3iZRLvdz6+PtEKyBPk1WhhfRUI6HCdEpmi8WNvTRx7G6jrsISBBxQ3wOIcuepuWug4dc
ZRJDcNusw6CE61W1bTFa2yRZ6Gmoc8+s+uReN1Ba4qt5qecxA2SPnwKb4h9ax/vX2AB3h84axpjC
MSR7+hsjDjIH8ulQDdxd4rFJ3KsFZg1pd+jPnMGQBpbDsjUy76BqYQswi/pB+5RmsknNpYxnkBag
kL3G0NYyCSFabg32oSQ4ddFjLJYHEjnw6iFKbIPTAAc1NB/TGBhYm9sxoVLktOmHx6Ycp58Uh88p
rgZwhCn74N3MDhsU0vM2xxX6kb7/Ei9JfBY64Xh0DVJcg4joD1+n5YTWZUrvxwjxFm3mccmBQLSX
UQl4FOHmEcRstMFmwayI7gALfbneYg8OvXLhIZ1KxAkSbOSFmhtogNFSuTWnoHWQnmVRqXMJlOnU
qzVV2VZ7fbFhANgjUdRcLlhq10IMiPumNb0a5Sg8dLmxf0uxzqDYNOIbQ9SnAThA/R21RjwC/cIc
j2FoItgSZZnBPiTfAfSQQ9lHzYNXKWLSZqtpgSAkPYfJ0H4Jm7A+zSNuv0s9XCKpuc1mojcQ6KwK
s4grfttArv8W1bC/ig5CZs66oUWDkSb5NniIbdDnvi1V1N6zgS03DaIlIp+1qm77pOdFjBkoIDDh
gGQBUogDai7Cv9otVmvuRrN8YbSmXZYgvvijlF7e2TKIr6H3c5sbi6cwm9shwgEKf/F9oisv+OTF
U0DjKcQGUFbvPMRsk6yqp+VrwGTwVY+0q5FXUstLC4H4JEXL76CBxZcgq/RPfN/unlf9+pluY+2y
rV17lGd1B6Rz6sTwjBih9Znq5wSJz6oWJGPJuj6IqhNHuF/zywaw4ch9Yz9SwlBqYFLLjOElfYmE
QNkNTZcTH1cn3Kr5OqqqAbtDXXYPNXB3j/KFaQVq1mCngq02mKJFV1gjmBGM7jQOyO1ctN0QVgeR
wp49mkhGt33b0lfC56nKSA+G51hPdoqgHQjo4zVEmqu64pvNHV364TABCpa52EJENwG6szQv17l7
n4e6U4cOIJHL682UN0A6Y3dIADdcYIWkG+TQevioJMehBnwtetQTx/XvBfK+GdS7Eblqa14olf6x
9abXWYd+6FGtND1M0QRFi4T8qu4TcReBZ/5RR16YDKugIQXOXQwk4GREmlKLLnlCa19Dg15REmRz
18umqOqtreHKoIW5F4mdyuM8JfTMDXHuAJi6FTjeGhEfMNFlmG5IjagzDFNbVfmSOn5iCF8/GkNa
f9jSWWyZSw39qWyQJocmDaIvaRKs0LWD8LsQZhwxvWHDSY5RNcOIYhXkcOZHv7QwbBUsTYy7Rf7L
VD8JQmKPwwbcbE3bqD6ixoTiSEVdbNx1D6MAityBVruOml6w44qqTcG+j0iRSiGwT41aZIz15Uc6
e/IYNigxClS9aZB3Nk1MsbQMIDWyJsFPM9oNNdrYXQDr2tPJE8bABGWzFB2P8ZhQnMvQcpcxKrwK
3Uec+pbcqwkDccoJ6D3+tNy70EDYbFo3kyxsu1JmWFUkBzUg7zGJgF7EWlR3OrRwRBHp5xE6IOI3
2OszxilxvGX1RdUU3ynq4valnbnoDz4tzU8HDPARLvyqUepoIHWlHw+BCrYDlAXc5G4B6x93Q8FK
RF3ghqICzNYKY16qZhgKqIVYi22tkywJq/ZDmqC70suGOSJLhChBMEAKXykv11MZWL7cRKoOnqdg
wrsIiTkRFfgotGToOffwwVheOqzpb6tJUTRvNKoecXK38LlJnV6J0jVIqoS6Bbfu4lMIoyyfPFdH
eNZLUXXEF4xgtEnWKL5dUAWjOgj5WKQOk1LGtR9v8KXpJVzt8A11gC+g2cDzjOo4wENjHAZUlBtC
jODgAAtU0HqVHh8dHYFO2Ri8WFZ6wEOQ/uoHOKemiNoUGFEi0uQqtATlVKLLgrDyE3VqegrxTBaY
vAVKNE2rr6Szw+cahgBKgzoqD9VK9Neqd/yh2iKgS+gO1OXsAnPaAmtz4MzL87KU91AWo3dgD/IB
bDeeS7IgYVeyZLkUfprPtDXVFbLmGted1ZdCmlTmkAqTk9MhefXdhhEArnZsr9AxU0qGIXQ4/ru0
XilUs7oOPxNsMecaZWmh8eD0N8jUjFhEMZrjbrKoXYNaDYcq3syFg4VUZ8gTuGdXoeJFCcfuGVvo
E91gYnHWB/euh+ExQ7uEXqfY9OyDtpoz7LzkglVCFHyZ5DMevfJdMgKERZQj5tukFVjWfpzg35om
tLewpOUlbFd2P0EO6zIvxAoPhIX6Jgni8Syhst7WZFtEVgLFvOuMrwAkhzY4AHXgF6WtVoxDGtXw
BGm6/jKacboHZJd8w7Mb3UeyS394WO/HLlWlzRhZAQ0EM41eyeBQ1UdaXcB/VTc8DOFhhBO0DDtg
v4JnS4ZsFFZdmGaUh7Gx9lQKj2B7GiwXpGUtsgB0uQoMflnN8SYYL9AAyhgqx4oEMYHXDkedxKeB
NA5D+Lp1OJinkhjxPMgxwGiOEah/1sqZHb1W4FVjstw4F0SgClG5JJgJIJvnyEbqyOik7h0lPzma
QZzKXvf9YYGRcw3Akr/sx2cxaY3RH0hDzi8MhzLu5eadOI6TG75rYJj5/0Jzbtqyic05XhNUNKZb
lkPIlIMrvMrkDrGQZkS4V4V9/l8iNf4PEhFBp0FGpkBe/xUQh+l+9X/C4f76k79LhpirjAF6JKX/
acIfXkFoHcOY2T5VNf5zej38DdgaWLiECiiDgkJm/AOGw9BcSIgRYLhYYGpLiJl9/4ZkGP29Yshp
COsAc4X3oa4spKDi/l45HCUD+GDVegKB7L9Y7/ibR3N4I0gpBzSW3fIOFOFzz2r9wEys5us89mvO
AFuOCGfNDqWf6wqeBOlbFwGUmOAuI0Nam+8JYsqv/yXL7P+/YQq/Lyncm//7Yjx82I/mP7Ag/wOb
15/V7D9WMn74j/VIfksjgJYRxwDFMKEMvO8fEjbmMfOYCUwz2HVkQMF/ozOxIPEXkUD6Zkj8E6y8
vy5IAkkck2SxVjGhJUpI/G/NnEz/kUbeoVGcBRH+odH+1wn8/YJsuwARoyaiCL3WP0fObnmXnFqW
PqsS0GQIldOsfAEZhvE3FVj9jb1z5Maghck91hMF1VUpN2yZ7NTWyTEKgkJdbwo+0pzgVEX6sZxu
5By+AE866aE6QhE9QS5GGw6bvyyg114hFIopCUdIs4XyzbVR3Zli/oJm8QPrklsouKfZ0wdaRrcY
kEJYhZlxErRLipiUf0LW7GlbygLZlZxKl2uL7PzwuZmntfKFstspWdCs0PmGt+JirOx11NLbhqI3
imneDs09Q1/XruvJ7G14NxxWUj5jiIE4iJI+Q2U8d7NCU4bhmlxi0ECfdOetnCeoueYBSN8ZEx9U
XifT3hI+ww1+UxSXDHrKKS7ZhQ90IYA3YeDXwbf2mipT/Gnl/RNOP9pv0t98CCys/SZyjCuPsZiw
av6B0wfXR3oZBrQw3qPOZBnwqmuIQnfo2u54h2rs/7B3Js2RG9mW/ivPeg8ZAMe46GfWAcTICDI4
k7mBkckk5tEBx/Dr+4tUlp6UVaouLbqtn1lpI5OYDDIxuF+/95zvJEke5Iu71tgHFXfmn/8Cf+f1
Yj1zdNfRgaOyxmF4+ONTlLYIKnwzxVePyqFp0qM3dJtJR/2nsNCu88S8wRbgbIdoQfqzPKkqFUfC
SDD0OYIp/+rbLPpuszhQwFQu0o1rROU6qpcj45Hd0OboAbxY2+sXk+si9cCyizLEc4txKe9QiXpj
sR4F7s8Jc1xdRzaNCXHVYoRBPBXpazq5X2cEvatxWm7xQG0XmRoB796zaM2riELby4arqk3aQ03x
/wfs+I879BOG5qf//M9/bZX80z/1/6OK/ddlkuHXP1kmvxVJ+g+WR77px/LoMpLzudWO5/Dg8O/f
lkc2cuMSCsTuawoPDON/LY8ee7zLJu4AvwWCeJn+/divzUvqhXmRmTvCoOtmm39lv/b5oD+8WQDi
XGoJ7BrCsi2QwT892JXdlPx68BI7OvKrdqTdM6h4fElUr27END4MWqfdVTjYc1pnSXNFK4ATToMh
JrTHrHgt8069dWjj9lHuD2vMm3SNFoQYhtX3m7RI7dvJ0ac7Pp7mYTY2sMbK4lvmOO/s/U44Lr7G
SZcWilNb9bnxx4iGU1zHq9ag/Vhb5VvtOXgrzRmpS5TnZ6ZddzltuyuYNNlqErAXROboaz3jrBYn
/oBzrK/v69p/mbTMQujOwK/KEZI4GqJ1DKkYSE0zDaVsOo6B7T0O+IR5CwhMAZbyDhdOHg5D395b
paWtZZyV63hEy+p1vb1LMd9te90fn815snfS5NTsR011VEA23z2HzhLWtP4do798yAaz3GaIf9TK
cgTESyXcNMzKCeVq60TGF1C31D+WjZO49fzjaFxEF+aC8BrhCroeUWZpsyqo7NJVayn9tWYovNLR
EMGxio2uXnXKPtm9ymxsL7n35DHru0paA6kXZoBGoeCsMX59f8j/n3lW/rtqAX4tfgQlzp8vCadv
cfJWvM1vf78sXL7x12XBN39x8UwIxzYMU4CN+q1q8nyWBRsuFTX5d6AUX/mbp8X5Bd8A777vUq67
zuVt/tuyYP+ik4TDq2qDk+QR+EuTfwRof1wXvEv1zimCTCyPgwZ2mT+uCwPVOg0619l1Pli1ndki
mEGmvvDq4NlKPqa8KA40g6dmz7AGD7Axe/HaGY1s2cR+JB5bqHBMzxzeXNqhzI7LVIMEB2JlarfM
tMWjL12BiXbUkSdrdn8WdkWF42KfZvZoWRkg5Lr28q0+e21z1LV62s9I+QLbjpN47UV9/CBt9j5q
t6KHRGtoD2iBccgN7vDSWBNaqcxDUoWKNGgr705fujRUgtn1XKsV5lJO37lU3VdaOA24cCEh6PCX
jY86s+EeXoixHG2YGEWISZ21ayi8rbUU5c5lvH7TmimMF9ubwthexG5O53RnWgBnKg2ZWFAWs3M7
JsJ/oHLwtlh7RthPhR9kM5N21BuwGLqSNxuQLgJ4JzBpaTRP2MHH4Q62UeOuYOHdGb7W0Gtv0rlc
o7AQ+tE0ozQ+jNWobtFDOTPDpdrCUJr22UjLQWGPnsYixnBRtVOMgjyamhA3CeajGTad2sTGTBeG
qYdm3OJj9OebLsZgcctGpGGB02E27/LsAoFJGs9Y9oOO8eUQ0Q+iL5tFhlqjpbeXjVBJ8cKYubVv
PUzQOHEWj2ZokZhWHpiDmc+Qq6UaNpEj1dbt9eRDr5sYnW5T+tuqG4wnO6KPHcZ6HG/qTH76/nQ1
0AA5m5VnHiH7UaELXdtpk6deXKzHq0SPzuNEAYi+FNxmP5X+SXRjyKg+vTXSXN84OpbVuogyOqW4
ebaSMdGHKJW7q00tSbepWlIjLGodh73TeIg6skhj5aydGRtu790XsH2PYwTX2ILyfQkVLGBMzG04
CJ8pX10l2zwW9UF3qzLUpB+v9dQ7DN2Md3kxloeowsdJT9c+XBwfjMK1bVoZ+k3sDQHmFnk/W7BJ
E8ORN1ps0AFnsoAYTAzWCo4obdfL8BZmCTKNeFtrY4EPzPRCPqsLZ0w+x661cEIZmZU+8LQOV7Uu
jCzQzXoeV7OfZvs5zpmk1owJMT874DPAFqPLyG98L1KvQDw1tsk6MhBEmNOMBG+c0IQv2jiGXZdU
eJHcpwkUym0719uaPX4NK3h5KjOVftgmzOLOc5v7cojl1oVfw3W/nPezuH11/R6ptrYMp6afvzHO
Qa3bQNZee1PU7/ILItTpXC1/aWDa34/1bOSBwUTqSzP3hlzrpWPtx0Jh6IeWEqZmI9iyzWFtMyTa
6C0soMV3x6Cb7CIocVWDEUDqZ3VxsSt87cDo3GGFKacTJ57hJdIlLGcZF+cYbvVBItk4oO/xb2LR
RhhiVdT/3+lb/WkR/N98W6S0/fNt8fqNtM2f4yu+V9iC7/uxKxJFYVL1XvpIpslhi9P8r70EX1BG
m5d8RqGTRsEj/ftdkV2P2hWP5KU0/l1zi2gLjFmQGRlzObwm5l/aFZHR/WFX9C6mUdPCv+RRzNvU
7bTzfu/0zFFv1UIu8d6L4+K6sbpa7TOp5HUrqiocIn0KGwP50Wwa0HPHfAlH5ZVre9LiNcCJRzQt
2gaVbssAP5MpA0WD6VycsmwlQF0TK41fGe8Di0jr2D47lQ4sjL63Gzn4FFt/OTeOUcFF94rTHBfx
qmuTRxuyNpuVTyk6qTJQaHVXyWw/8C4nKLbG8sYZYi8Lx3mIHppxNAFJ2jNuI+kubRUmsPWYU46J
D5/fbWaoc0mEGQRU8bTVAfthiUIJ86ohSkrDVsX1GjFy9SjcxHuFOHZAfr5sNBPPuovuPSUgAs/Y
Bd9qB23vQlzTC2eLOvaoCYbSc2nQKB8ERXZ/TJruPupcL2hq9MgKtrlWpIzgqwjuGcs5EMIBYuXI
INmAySoXS11FXX1004ZLlM4YV2S8GStM5Bkr8Lq0S7CYoxN/TdD6HmDKWBsthlBeuY59Xc8Z83Ef
S4mT6j70d9VeZXggq93k1fM1I/7yOgHtfEyLwQ6nGVe4Xh6RtzghFCtt2+pT8TZZtnvKPMloVqL0
sB1GikvFcmRis9Sye4gCAC87nwbJgO8xmLHejFgCbhWoLgbvrOJjMxT3XovQuBX58wAMbTL4mimz
Zse4NoGkVL73KrodLsIUYj/WWR99ArkULNulf45Vw/A6cetXOHYFBEJ/LWvTYeKcsfIBuFibBexg
prqLHzAhNW6YObJ3m2rXDFGGk2JKL/kPm1HLCQRB4AIJd19BnbOjao9ysA4GO+P78/6cVVEAfPh9
HB97qdRWS6IMGjM4EQQdJuN5I36Ilni5qaFebGphxuuljN2VBNPhJfiY/L5h1g/7C7dufk2KyjaJ
bPh2KqYnxeAsmDJcfY05L9fRk6V5ySlph4NAUMZsdiz1D5han72lgIc72QZodojpYVXN2UMOr/OA
aK1dqaZZYRBHXLNkO20ebskIUetYyukRqIu9N5W7qQdhredm4MDotvEO3VdyD0noLhHqPbJnFxm5
BTgL/ETQj7xeQCA31DpfChs70hwh4sHykm293oqCwvb4UH+ZH0RZ34m8RThoCGvgXJfM93oRLVSL
oB+2vZbFN5NDlTs/tZ7WbZfMqc5jRzBKr9QJ5nXgyZHr4L3mmhXExXxdZAx2EWxZ2wyeg7bod/OU
PIzx2F1x1zId1juKsqe8QrhZNKwjvtjZblOgiZmzdY+QLs0wqCi7u54VsCWbPt6i5lONrH+S+iP+
I4+xOVzk0sQX0GX7FrMRygj90SQPJfBmlG2Ik0x5AdjIoPRGY9tSZVe28WZFWnqlF3IJEvdYJjdN
XhwWa9mXi7HzQQFi6W6dV9Xp/Pm0TtfW4Hv3vlNt4gICDG8sskAAfjO6M7StmHPl4tu86jRB5Mbz
c/ppJgXZuEFNAaOtbSanBL0hunlXWhhCris3Q0totzace9eXS2j6Ex4NY/Sj7FAtMm6esQ6iw8Je
2aCyrJCP7mCVq/howjmHtiovUpSh99SwFkVFydQhA6ogEWmwyMBPzHBn5qmN1+Vi436ZbHvRORU4
5YVIneEyxpcK1VOZJy+eaG1orrEpcBStu8wy7uTS4esUCy7lbQtYrEBtaZDeEmXImcipiN6FonRl
slkgFOncJdFQZKGTCFQGhyJwldJf0A+TS7MklcE+gdDWD6bOaI0jmBbzLu9brkvV3jJCB1yeZeNa
l3MTQGjcIcvQN5nbP/bq6KBTojetnxjYNCcLScjK7LUomDFs0FJMgXIjZ0bZSIex8eMpBJc6rujC
jow1sy9N7o+bORu/YocGQ9iJwPNn8xzp7XjNRN4MHNm9p+570Wr+gX5yyt6Bn1H1/ngUdWutMhAo
SEFvoVXeZTWW4KnwzkaEpy3hWAm9saNp2VrAp3Bi7Io6KoM0FQe8s3d1jhzQSXFDaDyRa31pvhao
sy/3iDSSGUpdl4xnHrLHxWjST9uC1yqHhdSHol6usoupbhrr/snw9DnMjHb+9GsjdgI4iY0IJMqb
LADoDSD8302R3wXT/3l82a9V3D91RZwuMQlD9w9aInzbj+KPPFmLdG48nDbOg+9Dyh/FHyMmikKf
1oZl/nA8/K0lQnA380aIxRZ9FPvSDv2tJUJ8NKN/m0+kYe8Lysy/MNmkzPu74o8REm0ZU8diATXk
p5aI3cqq0fTc39VFjgaGgC0Uaf7B6klBaiCSxZg4p4ccStWW8B+bhIZleixlr91XRvocM1kImtT3
PhzkFgdTlNarVNatUdEvFAJYL+vFyiyjDAlWrW/sUsYt6m42RRCWpz7X9otsm41PxbMrcnmn4UuL
WM+UxfEoo4eginPmZZcTeFaiP5MOjE1AZARRRA647dRfwsZGekH0lhdwHotWyzg3J9atKbmIu6bd
Aspkmza5C8YbV8rOl/50T+2QvKRN8y1ftMpF8ylgGU9p9iUF7pGT47SWSXFKLes6w5tGj6F4S4GK
bEZmQqEUmMcra/7kiFmgf2KYdhFFqHqwd5M9OsCMo/KOOVOLj9fezag2VySf5SSp2NSBHcQky+mM
AF+lDLMeSRohQUgOR6KmGsyPq2iYNNav1g2BeQAKR2K7oYyOGKB0Gea3vmzuIHV1e9IIQJYlc4FD
X5WvY2kSYqB/KY0Jc6CMKrWdTSiwuHHi+yHr0ic1uMUtDRZtW4zURfDkIv3WRigFVToek4Iq1VB6
kHP6WFYkYWEL9Qprm3eYPfLvVWVUaW0W9JlGdVEATNx3bavtUafGX83o4ry8TAsTZzh21BopbwX+
yQhiuz0edSsZgQNXVxfQ7xXmZBCfZgl0zPSTsCwx4pgVnhxFHb1cCuqMyIujU0X2tm3NCmVqD2q4
5pqVE77fChDdJdjim+HV1SObYb1uRVLo61y2JclguTFM20zV/hA4RLVtJQVMGjp61mHbsDyvRm6K
mvo+naUxXiH0RbeZjZwybBRhk+8QRNJqJfS/uHpKLqcU53JekRxc0rrLrtB/W2eSxxY6iFFcvc7s
9kHRuqj46xHmYE1jDlpcC92uGbyPuKcZnlbZbVfU5oG3pQprpInGiRIvvy6/L9z9r4t4Xy7psfRM
gA1sxDeVV2pbVyXWVxod2tagL3iOQGauAErFX6MWOgRc8Hb4MtOaDTARmTeRPei3KVBj2MvGu1VE
xk6fZElBbbcoMcvuXPA4rVLbZHpaz1v24QO28Q6+sKauvBgLuzN17XpMgP5IM0zZ7knxmY9Nb78k
8TKtuXLPSMFrHM8pqSuxP6+pcjEZNsZD6ffMc4dpR24WbHkCc/xJfMS6MW4caGytwPmyqiwYtUl/
EG4WJkZGOpRxJcvoOYpF6LWgytX4ntLnAaxD+pyiWh0GezMtwwf2COM6b8U3GoT+KR8aK8R+2G28
SfN2tdG/2Z6Uh8QzVCCdPPmYfX88QDCRxGqY815Ke8H2dYEhl6jalZJfL9IPgOTiQ1kkzMFjcSCR
x15YGml6ZWXa65KU8Ra6iYGl2D/BmZ4D6JDmuqIrGgrXqDeib8CXDyCDqFGXwGkGwBuqCHxudg7j
Yt17lLWFs6kb2Z8WLNPhTELU1rUaqtHJvO/iaEKKZaR7szQ5VQLFpoo2nOt4co3b3K7k2a5iSLcq
BXTpwd0fUVIhCHPTAy11k9APEka+kbqoIM0azWeuYjy5uVNvLGzJIfk1MJtKk6+mdhziQMq27Thl
uMgGc36dbBc6vjPN5jNw74vXsiv1l9RO+6e2t5AxVmmWfcpF6FspShYAkajkcTSQxwamjTYWfSNj
+IJAldiika1o6jLEKlCz0eBCpUVySFG42EtSEQW+f0Q/yqwIbMEeLOsdbdiXtsolR7kq0NIkOlZD
9R4v/n2j3UyIw3amv21MpLrd7CSEtuhWfzuU0Z5m8CfrLFQGoBpKP+PT1cJq8m51nW2lHunQs5du
AAJO4ag372K5LXsVSiQIoWE0L6VmZrdS1/eNw+Iwdh3evVKvH5tOZYHfRs2739BYdDRgbfRSzdhT
kHBg2Xw/QZHK9CAL0NstNjgutsvaDI5h14JIRjnLi+nPmJWNspbBvCz6OuGQRBfU3U4VWtpF1IQM
uMB4BwDLbS1Cl4wDjNE+8ubIqGrG243/kirjRuvtJbRdR239sanu1ZBtCG3wQkO4PUE0PntpD7i0
WOw7dx6Tg2nSKhaRt2/icgoHS1zjRr9Ttnsv24U+iDZypqSDsupBYs3ZxdvnLHInW6zMjgq8Qsvw
oOgfBYLzVZwb97ZpfREJKnqFinxjSe9BW5TxbezdF/YU7x5/xee/C89/sfC8lH7/tO14Spe6eyt/
Kjx/fNuPwlP8QrUHSM77oZr7reo0yYLx6Bv+mqX7u0EcRLqLsIl/BEM30mz/q+okMpcqEcGIB5PQ
cp2/VHVS+P5UddIEpSa2mfaj3UPC99OAXvixVht1pHYD6PKTiaacZpk07or8nMTd9YJfHV2te9UY
qKIXgKr4E5ytEZGySpBmuV5QLK8Wy733jP5kimYAp6G+qGUiXC87acQdrOpq0BgtiE85dfkNJSLI
eSP1m/PgLTNTiaX44sr0TQrN2My6xb7mkMcHEKRPVoDLg1RWobdM760PvmoYpneqmziG1GQ7d23W
1vRxLqTn8kXG/bkCHLYCxhUHjm/SC8gJdSPrgPm880lLJdrrS1mAXxj0dd+PJTiQdD3Nyb5plblZ
rPFeSnESGF04vK8NSodVagrWx2r6dCqDNkijw9oemxcI7Qoq64V71etd0JdueoyahSRbbH6ejNZj
P7yVLNZhPS1gWHoEyq7dJ6FJRb+i1ceQwh0RLtMJ09O2DCM9uixVumQmxLQlKHRVv+eDMWwhpR9d
lV+5FUyUSKZbNAntphjrEjB7ulyhqQ2hu9KazNIEy757l1ilCpq81C4QqH4nYHitQHl2T15ydsz8
YRpAEtsE/tH1PhNZfNtWc8i+9wxSM2aQYnSnjCPsQU+6z7IsQ7xxm4IZje6VOwU2i8AMTLDKQBkv
aiZL/gQKG5spm6c9fi0sj0KoFRKB9FvcJl8dZXE2z5i7xuYNJEP3ImK65V7HKwuUw6YxR/fIUT/b
1O7EUmoxKloiZlqIGdap0e29Uuw77xK011neXsu432JOVQiKKVvpC5ASlUQWGrLEWOE5dSgY4LMl
F08yEvlwdPlj4xRZ9IgYJw55/AVTJ4Me8+JL1Q865CTcw8/57JbbvuEHO9qqzCh+XdwKs6Xd+V68
xw7X4iNlyBN5mOMs4npaqzZXquztQ1H1OnysaUMm8oI1zYS9QFuw6Rw6EuAdSOt0GzZUbTy41ZRc
Rxin6ePjsC6cRA/MTHs0a3Gc5CzXDFn5PzNavCbu3q2SnRjj46PKSgIq+/HVzbvx29ygyl9i6xvw
Z3C/5pXbesP9ItFowX9OAwyrgCI6hRJ7ave9QfrhYGnnVPUwCydapbpdBWmcflQgereyGLYMt8Ff
6Ppne8nKBDN41XbjQHu8CtqaZzOTUx8gM2sxIIhsV0iiiUhvDptLdd+4m6J2PsCnPZd2csekgCLm
4mNA3dJv5i4xTl1rgsnuzPLg4dsh8gXHMmRCY9gb7nFaUKR7XbGWI6knMQCo2tVvaJfynHUE5QR2
578QdoQXfbi46M8Lo3ppaD2O9fmZUaaflto78C807JbfGVi953xLAwwBm3b67vmBNnhDB+CQFJ82
xzQL/vzSJ/qNptfksnAncWGPPvT8gSxBM3obs3Pvz/vB0MniQEsQA7xBmeTepZruMSTs3sslSo4p
ltVNb9kGlEKjTA9E8bFUetDKvlExBjZ644GnscQFEjTN+DQbNipkDQTiSSQaIVWKdjaZVDWIqUrv
bngIif7jymn28rTA6b1rDRHkALdjgatWH+4seyr3VJ13o0fDyYnS+7KpLawnCW8ds9tBJmv8BA7F
Rb5RutsFnXS9Df7+zybTwQFa/ZsofWJ2PLh8ZTkGQo77ob5bhnxPjjJAvsg51N3wgt/QGlGFUmH2
34tNmhH6lqCq7LOVVGer1jTk03ipUL3vxeqcFubz/L2ELS/VbFrU5DqQMZNtxaXaXUrvUvfiubUv
tXBxqYo50norcamUG1613awNUbq1Snuod2CoAQBwf4yNtPmLhKTaUB2XokO/5JaedPlVNaBKHDyT
hNjVmlDgDlB9wNtrZls99mNjjeO5oiovSk7sShR+FDa6abeAJ1KyWukc5yIAiuRh21TROaMlu5P+
AFLY1+p3XGYwqmExgOtsiVGtr2yia0nfMZbzqFcYlfLKq1eap9snMfg+hPaZoJC0jYs7b3S0IzOJ
mMZmjpEXCPEbWGTyaRkYSTrPvY8wziiHLaHD1uM4cMBWQxNdx8Ocblk1XnzFCGBdFrK4SvTW3rBd
FyuIZG+VP9rnJU/n/niZisMQm+dmbaEDfiF4YVlhy3R2k9mayLaMPH1RVaQ9ID1oSJwd0oIMDSu/
aarO22M9FF/sdiaxUoeJsc5sUhdiYSMEhSxlPepuCnrchMqwAw+Wngq//iDdunnITY3mTF6711YG
jg/tDmFe0bC81U5scrmdsiaC49XOrWdP4YReDNB+cPw/J+V368IbCI8t+gJ3kuea64Sokg8ueHE/
tthjA58na51pajeTvLR2Bqvl4YYNslxmQBLLyaM/wjuLEsKsK5VsMKqkoZUUmRY6IqremZr143aS
LpNIUTVzScuG3ccFz/mGJk7sl0LKB5O07LXe2TzzeRk5Z8OMixtPO0ymFTVbWBjG3hCJ/SyGGJPT
lJVfWuY4a7fg7erERLYKG/Rw70TMHYo0x/Xl6+om1qM7g07+itT4hrTsUiznCeSJceMosoOkqFKo
AkARvpdGyTwbIXrDj6aX70S/T1svjRn8dlP71HhyWbeuRqCYahnvsQUEfha//LvA/1cLfEDiVNd/
riv4X91QvX1Fcfcf5+7t45tMfi71f/2AH6W++4uFp4DiXJiI5QDr/CYwMH5BQ4DvDkHeH6MfTf8X
67sS1zYvYHMXEcFvLWbnFyQJwiavDGn691TIv9Ji/q6q+53O3dMvamDbsdhqSD9yv+vgf4dOHyoI
wyKZhn1q28bJhgfw1mixv+knd4v529vXi+rkuugj/5gAIGNZc8bp4PQxg9SCibq17kh6rkKLuKSX
rlTIP52FYDyt0+8QNoVZDqHVgqjVYEIPoiV3QwRoEWdxaIarcjTU0aBvS25UbkXg96Z20y7owexp
sr4KSX9H0b+yO2j87YQqbCb0AShzdCYw1jiC4jWoapEDEuKr8PZCu0XZMAYkSNq8IkROLZuECk+R
6gdEbUnVMekHBue5oTY5QqCdL9RdYcv4RdQGne2aNeGhgAP63FqaDE18dWdVCRB22iiHJ2TH4tZN
F5YzKJFrv1P1yaLmCvMYR2LvXiZ4XV2J7aDaDMGDLZ7S0TqWLuhq1q/7tAIvtkaU4WG0jpE/W5G9
qvqqPzTetACNLdAlmrTcn3wfyUNWTMOyMkj4fZV23RxioWzQ8qRiS8+Y1qT4RK9dVaVbrinWWt80
SfhQBqBp4nFD23bJLmpOtNpI3vJsetkkOTHLtiqL/tPlqujJdUkj48wwr3vCJ9nui0GPmCS28VPr
Du8zc2AYkG56NUl/ph2IhRTTBgbJXZ/iiMgrfdUJweRa+cl7SpzfViyq2ltmEW2n3CQhsYwgh3eD
COmW38WFaYUF3UxIVMltL5uv5tRAe3Xq5kEQznTdsWjulpI4Jm22mAHWtheS9blJ20W7BgSNc762
m/YRUdkSABEAcD72WPW9hhXfGYYocBdbbWa37V+VaaQPWiLNJxrI1S7SCT8JatUShzaN2e0i+zjs
qMKubNejf++6/bp2IFaM2NXPLp3Px0qXOX6IBCfGygPdfUhR1haUD050XOICjlyPX9RxE46AmZ+J
Y1PW9/Q0G0gwFqBmTM1lWJG+BV+yVaDpYH82qFS0Fi2O8Er9M0n1mvU8JiYvtCzNuqs4thQXYHP8
0lqFOWw9L5q/Ckfrzw2A8lBOZTUE3DPQGaKz1FtCFb6n00B5XTZO+mppjiRp3PKIu6J2v51GBwVI
aTp7w+irlagsC/JtVqHfEBDZH3pMpy8o1j0AWosZQXVh09+ZnksxL5Yud1bWnNGJai7qWbM0xhPn
Ge1KlIW7bRdOm9ciRfZ3b3Y1x+LOmtt4Y/mN8J8ViO49WCqJ5cnXiW9cqhjh/zwRbFKsirjv0n1L
z1e/8S7XJV+3i5D+JisQ+jzIZNbBZnT4TSJuyospRb6Ws7pcrGQ/9MQ2QPYe13yMdSXg0UHb8MoZ
SsBUIYZ1EzpzMXHMpBS6xNpkY0ZXMapaih28AX2qf2ZzO68rolVg55vRvtYGAKJNBJy+NcxNdLEJ
Mh5Zrkmsou1AsbqaFwuDQW7M1SoGfZSuYme0QuEP7r3yp/3YaAYwci3yURUN5drKonuZefG1KNQz
0sKM2U117CykHfi1P4wSvbIisXWKAdYWerm1JR2KqcrSNatpdYpNUR0cHpu7UjTa3uHUj2gYviOm
JDJLLA5/PovC4LTHJEbNgbI6J3HIO6EzkyfOL8aqUmD9i4S6yGTC82EpWWxBBpfPoDeqayUYgQ3K
JPTGJ2pG85MB4qbExw/eArUCBwCXQcF1V02cjnKbio24UTQKqGIf42K6zxmQwdvO4/08EI7Z4v49
0K2FH+HX8Oonoa2YM7zXRibu29rIAQvG0ABiM9o4uJPJjaKvYzCxX6nID8jIHE5t4YA/iaht1xkm
4AccIGfVEHc/6TRNBvsyqsuS/iZKOLHZC7Bv4jxEaDNUq5mZKGaF0MHuLB0UKfzKexif34YhPecj
Uys7MnI2M+IEqky6N33PWxZ72hAmfGXFIbh6IcGh2WueeMDRHIi5JI+9jD4gZnAarvyzRqv4G4xY
nnSiWhrHxXYygkLSKVQhNE6fbtVfMcDUg3bUuPONKAOtZJK5iiDQLAXJmnFkg0UVBXmZHF42y1zL
Y5Zo7qqS8K1KAB7B6LpopABgvWj83pssixbKYavdQt4ZTx65Uzohl+M9IJx7+I3ZoUA6H/h6oTbm
2LlrD1A1OZ5TddvJVBIqinKvccqF7h1WbFpv2EgSGFOrHBDCgNQXEWRgWRV5vTRd2BYic37Cbs90
VUTjtY92nVONm0OfgOvat90njCAR6iBkDhNchk2CIAYtkIUqI1flGY0346FemlBnRP4OUKfa6HYG
oy8e7epsXVAkwMS8HU/CRZWo6ZJ0sMH9bLSUHSWK2vE8QxCgsbIsewJj4+um77+02MkCG8vEVQQf
4mka2xNwM4bWdnkqKhdTD91GwvoI/wPz+7sa74fh7D+qoTzXadXL//k//jiMdz0dNyAVF8NHmq/g
Qn5SYkaJYUTQd5c9SIGyuR2X3vVWBtSQTT+anLYSMEWoEjHoa7+qPJDe/uOAborP3zum+MkGRkSY
jHgSL/GdP3kRm0bD++dV1j6yn2kbIPv/P/yAnyxZP37Ad9MFHgwkp38UmVoAlSCL1dae8TFCZnKm
i3lPgubtP7+Cjn25Rn+oNpFGOBYmD1c3MXn8/Depa9SjANWSvWci12OMMpZQpInzuJGIDh+R0Fhs
MwQahqNoF0I1OlU9VK02r7ukMD6GuPWz40yqkbHOGbrsNEAX1B+XFzCoKYjg+ugjTTUMisQaIw/D
uFp5RrK3BxobNxNyd5rP+TI+SUfkd7OrwxoAmAC6/apJF++00O84Jx71hNU2kcStS4IhSieOYZog
6JrwUOc5lzOjloqggpXravaFbcWnryLXGU9+lMv9OLrzdmCLJSNZmzZFcoGuCOQOgMr8gz8rRnIm
dR08j5iVN+qf/ExrQty6l2RYP+V3VAUNZM4V2IFt4CITpUPvAeOvrQXR7IgScOc5pHCgbDBGRWY7
duR0BXZe7YCJ2f+bs/NarhzJsuyvjPU72qAcwmx6Hq6+JC+1jBcYGYxwaOHQ+PpZYFZ1kzfYZGWV
lWVWVkaEE8rFOXuvnZ25duSxPSWcVW877RfykvEE5vnMNS84/yqsF9d0IMv1UDTiAligdVlbobyp
+pHel0o2EfD+hZFP6Be72CguMj8TSw9u4AVwH/GQayS3dhYwxQYzyyZscnpROoGnpR6SRi69m1B4
1OPEjzyGg+s3z5Rstm1YksZEh/C8jF+6Tl1jCfHOCnBES6FNauURPnAdInlZhgU3booIhWh1qrxF
Tx0InFn0bFTCpPxho3Z1iUXW8muzb6PzMMhCUOgWoA4CEl221XtWdiBvDXE0Cuw0mc/CqvaTO+c2
jmXdrUuJD8PPVP4Yk06x0gmqHfpQLBXS5oWY/Hxn8G5eVG7Fvh1iB1/IcA1gX/22+rY9r4GVyw2d
dUhPHtlb0x7spC3RAEs/f02JlXtMbQd0hZfwdW99uxPnJfY4k3VRiOGBfBg0236ml8+j6STIsEE+
3pDhBYGLUi54acfH4WDg8Tv3ygbMSJjjYIwDd5GU6DAIB7e0ly5MarDQpHEuczoKW18Dk+aGbrc0
IffeWJbW/LRSyqwIObIbMx/acE0HFAt3CpcnrVpxcIdQHdqi9Ul0jHL5Q2SevKaJax/SmCm/qij3
Nm1PVD3+lLXjaN5tlcy728hynk2XdYEVHVjXrkcgehL1lUbCFuJtHU64llwDKuuJFaQwibJOQXoB
HpI18dJmz1evWW/KasOtjHsK4lDgFqUlwC0HozzPGulzO814NhpO0zqxveAqL9X0yOpu/yLNBABL
XEM6BhpoL62yAoqZIFvhQ2jzHTj8iQVozudZ962R3zsiTg6TTGzeFqe9lrHvP7a1ZdxGmC43lQrk
9aQl7DotXeU3EybpWwhCPN0qYncAaFM/cTxw4WFlC6iD1BrPwgR81JIjsFhDViN5V1E5BqRf7TXL
zgmP6ezmJm0i9xGhzW8bGJm5Kub8jkql+XNoez3KoliAOhyHH8qiKr4IhrZCzYu05LnWw+4GfKP9
GAwuASkkC5BqIWvTQyACIHqH1t/6MSWVvmJjoD2RLBdfA/bxn8u6Gm6JacnPYtAHyWLITey0CIjE
jtJcl65tPYWQZKB83ETW5Pykyx3vSg0L6toCnjSsRZu07G2KSFLuHZrxBzZ87Zw+fWYt8iC2UPDn
QXKq0RU/2KT6rvTJ7F71DB4iH13tPRiUrmcAh6lZp0Viyoa+mS4fzbYfA07mQ5QtSxJzUZGzWjx5
SmU3gizYPcEBYAdkhTSqpj+xqu0gJ2gd8pm16IHAnzDr1e1KH7sBDU1Q0cmH72j+aLASJLsBbebL
GBfE6mboLQ5lPDXUpAOwVCl86+kUAt5CN8pEno4cuMuNRZv8VQI4Ij3UaU/C2FR0CSxzIuw2NMl9
wie0Q2en3eW1CC8bJ/deisFobjqDzcZgsGbyRJMh5S3A87TMCvIOFshkKnupIAecTV1p7COLYLBF
MmQz1K2RRFOhRpSXjfCn20aPtIsxHpjtXX3W/gwT1K4G/RI6MVT+lAdrXZxD7XM4sqVWd6CS2SJ8
sawXqdEe2vDOV7/GRiLYwOKbkD5ZycecHolPjcOV+5Yz328z6sjhylBkcH7FILaqIneA6dtRo1Rx
Ut0bWTwRWpkP2TqlnwGLKuD19BMPG3Wjkfu1SsKpOa1V7F/EHrx07k9+3jcGO3/EuU9Z1SMGD2Zj
ClJZs0SzV5VPGX0HfA1e0yoyrCOxNmQ/7JWNL9qCHEQ4IJWnGNhVwfsYlyTH2nYZXRDNjVZDs0jw
7m1p7VQeEXVDKD3GTgvFrbkkpMQtSNBp/PsUB1y2EIV7ZyDOeeEsac3pQkgEadOOOBazIFKUFobR
WEaNP1yOqn8Ea3PTaU11CxCwitYQS4uLNtV1SLbJQBjJZIpnZ0LGuG7HtDmH1THsK0FYdDmY9WNL
M/P3IGl/rog28G4KfchuJsDF92OfshQlnRvuM5WF3cx3DE9lbuTJhsOIdkA2ZYpNW2r5PsQqsgT+
FaKRc8yTEde7OkmiVI+3PnIvCITK689zP1QXZFxBpw2r6dqJsmEhXLsGdNV5T+wehxvFfov0IZSX
e46rjtwYCHz2OXt+tQGBms14Sk5epjkW7kVlgLdf6YDUlpPXjVsk1tZzN+ZqT7QGPFADflnvuyNA
OkX/izN9yRYMvVktF36lDYD0e/ahKY1dFwjmqyxTbSTSFFMmaJduPjUwTzxTUqD6XeSNiwzJQVme
46hH396zwZTxeC8x+hlUCzVgW75f0gy2YE2hIOzg56NNykasph1dQOh91R61enMLpCIm8Rn/EXsz
EtTlVmo9ofeGXR08zR62aeVYULHa4bEsrCDB6Eso7FymY94sI50EdiZ02pjN0GSXZaLYBnRUI2ig
V/bIBgNpIN4UtkVwv8xibUUlFkU99adFCZP456Qm67T2EFStvWpAXuhnBK6vMuWp05psJTDiIDHG
k9lSiGfL9VW4xso0/ihJjlzqbZzdDZVf/RJJ7+116kIPAuLuPfWhdlx0Ju7RXteMfQHJYAvPrN2P
eegtkcG2vxOjH6lKWGQbzOT/dFhWNWnAI8ILqrVC27ImVXAIRs7SOgfizHQptZCdMofYu+KnjVqo
XTh+KW4Jt0rXuclBXvrOiRt19mZMU2ud1/500w2jfp72lDRNLSkWflBD5oqGuLiuHT/4SdiTiThR
VTepPoz4fMll2rRFo3FmJzH+eqLKvKmHMH2wfeQQVHWHW9JJ8z3H9xq5lVboF5HbeyvS5YJDneri
pOODvx2buZSspeNOQsLGNDDkvwta6xfCVOKW156tcAy0PKqt/UA36FE2nX2aOUSOupMx7EJhtaBo
ZjNpY+VbM6kWtStu2JSrq94d8F1JaZ+FrVUQXR45T8SHyJfAmjV2nY4OFpPGig5ecobKLbqsXZAI
/kyPrdG+0mWh1lMHpvzt2eFdMGjpzhblOlMpBB4X2QCx8HI9WkKdNWVDlMuUbyGg9Vs/pK8VFlBn
Pcdnfzp5Dz4T1iEPy34v6uin4ZIHRsUowZsd07eyxKIXZntihqTlObJJkS9DW23yMFpKY0h/xFaf
HyZgPvDdOSOwOtS7IrGbXRPH7gr1YUx/V9T4WWwMWP4W+7D/l+f0fz2PzufND6c4Vwf0r3N88yxb
ABn5eFxMgrquqbQ7e2EUVLIi0z6RCUHvX58WPxuFngn+R4fjrzGDDN47H6uQyTTJXLFvGtPYFr7R
rEmyDf6Na/HgBeiInS1ol0ej9FZsaCWxy/ty6GxUiPInIA35zaX8eb7WuU2Wb4BQQIs3OwbeXwom
I7DcriH2YRRnm4KcjwN1oeaQz6Xor+8aR8Djp4NqC/2W7aDgMQyG/DiYxtoIxKdw8aBFJoeCeQ8d
gSpFAdthA5KNu22jZgu5niSlPswusR5mzylchdWADtpcSelFu2im6PrkeUbL9G23brzt3P23XTxZ
1uzoyVkff4q5C8Kp07uI3/b9RlNYRICyQDV15Ztb6+14QIHOeY4mSuUi8VHrBOadFGPLTVdY6AKK
y8k0ioUWg1yFTMkZBL0+xxFvPplk8xnFmU8r3nxuCULiBdaov7KbuMBKFBs9J5z5rOPNp54w7KOV
KjOxNdGqLOO5yLxkctBe0rdD0zCfn+L5JOXPZypzPl2NNMGfEGlw5KI8xvELpqY53TiiTp6EmZbP
wp10NMNjYw0P2Ki4SaJIxXkzcV7c9rYjndkRUD6qoHTyVw2FPScB0crfjYWsit2Gg9gdQEvoW/10
VXa2X194Xm44l4mOjmSdTll/TZQR1QnHi7HUjR2LT2h39/2Ae/mhG00lNxnaU2NB7zmrnsEhuPbK
rjXxUDVmeun7AdOCY6WPXqXR3n6r2Gd9Z7ygLcrxalDTeKA+OifXN9aN2fXaTxUGHAtbT97hfm7n
jCkZPTaRRYCO1tkHX4+oGnqd/uApySwWhcNVVTgxnRnPntEDenJqh41Cd4VMaYJFc9EXqlg2nmqu
XTcbT7VhsA5tKtmr5SLdWCjcTIuyUoOH1+0N2jBzV4OPevxZvrU6uqFh+da0xAzXPfP+dfnWF8Gu
TI+ET0unPjh3Tky7cl8hlniXg0jUNW5Q40EnkPJXKgD60hMUJ9I3w30udX0np46+Dkk9y2SEyNln
VjB889V98oG7IOWYQ2ZpJt3cj9+cr0viu7Xc2GfaYO5Lw9zSq6xXgsv7ZqRPZkXOHoDB5uxfinVH
X7dXCqSYlTT3qOHLg/dXIxLZdvW3S4JUO00bwMusUvXE0RWR4TiE46x1gKd4O7WcKRDYWBsaGfpf
JK9/fTXhzzcsKI6IyryZS/Xx3oUhNHgi7vq9MekIpmiuxDsrsv1vhvnjEc3D2My9vgFlBj7Wx2F8
GGRGG+v9nsM4+ecwkDGnqpWPt/jrGfjTgVy4Ix79XNr+RwPBj42zsRTdPqzbMlqWmUYdsXdmYr0L
KeKbpeWPqjS6coPXDm4XfwNW9/GyCCvoUsNV7T4cPHp29UVQlwsaGjDdPPb8yTf59X9eHMORvTMX
b1mSjx+WRZdfMo22e9L5qjkl8BC24Hgbef/1TfzjNeeyXOQIbLE4yHji6Ca2YjJJ+u3afUZV3xvV
WmTj4eshPruUeRDec5eS9/E6iYCqxcbXt3vcZWmzqmbVQySSQV9mlf7z67HQh3/cMXE5BEgyN+A1
hLF0tMuA2kXUV+C2e0om0AaE0NpN0WnJQcZtNYcHIbr6esQ/rm7eowEPZEQgFYY3vzfvdB3TSAyE
qJSzzyvS3Go3eQAuwRNzv+1O/PGo5pFMHhUbQl6IY7m4X3XpJJvMQS0Ia6EKNzFvxtcX8+kQlu6Y
jj/PFM7RZDSSr9dWvnT2oWrUmkglbBi1d/L1IH92WXgTeA2gLtKjEO7RM5L21KSEsxB3YXv1Oq+8
4iQefbwTwzaKKc3EWXVb6ejbvx72jw+YtpINjA/3KU9AWPN27t2DosHPO1e1+h5NhrOWVuyf91Sz
xl1Pmeg2VmNrr8Nc0x6+Hna+mqM9PEVnnyeHBMnwzPluvBt2YD/giQnhgDb6CjlmRtFHOCgikKup
DkbkrM4pOxEgxncaa1GFw/jNK/rZlSM+wm5gmHyBx1OXWYqIcp8zMA87+BkJUSZyvHMe2NQ8NZjm
f5azDujry/7ks0DyxNzssubwvh495H5Ccq2CZNxXPbpJMpzpyyaR0WwnEhtvvh7rj4/e1T2dR2sy
v7j852hhK5y+qAndGfeOpeqTKBypzWMcQ+ptYLVvLr4e7dMr4xCJLRkLiHjjib57oDVeaPSxeOjA
Wo2A10VXFpsMJ9ima+JvXp5PnpyHzpN2KKqx+Uzz8eUBExnYdZPw5ARAmFRfGiBiCJlefn1Jn3z2
H4aZb/C7S3ID+tdYP4e9HkYHhAvLEmT910N8dtfeX8l8pe+G8HycByG1hn3nH4gEOrVt7yyK1l8P
8snM8ga1Y3NDmLPjHn3iFA895k7yElHFzO1bxzp3MO7h+EQnhn2SvE5YXOs2Dr7D2H5yeR9GPnoF
CTqwCBdmZKO1TjrN2kXqmxv4yTNC8SHwuxtUGGmNf7yBiuWn6frc3Ccjeruewwz8A5X8/QXAxyqF
ehI1pI116uMoKCuryiE3Yo+3PUHVHlxNHd33rx/TZ5fyfpCjKdG34soGG2Ptc7ezf4yTh//dCupv
lplPZgVCyLkIg8/HYN7/eCmyz0eVZ46577xCW6JsouA1aNqpaglwmj+sf+eq3o139IBw9KhQV4xX
S7ck9kZfumEffvOl/rmaGLiw5jmVjTWlh6Pno7F/LxQNj30zixTNWa6YvCkXRVbmd71t5jcRXjP4
iMOg7sLetr/ZzP357BBGzJCseUayxPF+kePriOu4JKp7VkQ2szYyIq3wH4Gk/+tZ5c+Jj1IURyKd
193ABnj0PZV+YYc1vb69k11qbbsxB/ubO/nnF/tR63E0QiKcDIc5F0LACb7PKttIyIwEc4zqm5H+
nJUMULycUjxQFbZ5rPytp5kKQQ1/30G+2xHs0twkehivaml5gJhQV0Lqre4y1YbfHMU+eVgUpubj
OvZrhAnH1xjQW26owu8noWB8VlUdrnJp5T//7vfMKOwsOCj7vBWziPr93O42YVbnLsNQW1hyMN+2
XvmNouXTK5k/Y7bYLIfW0ZWMKqvwgkp776lz1E4v+PK/0+Z8N8T879+tULHOdpeWvk1aaJ9fDF1b
nAhyO7++VZ+8C4aJRQsvOpjnP94F2yStOar4foW/2TTyiSLY356GeBbEPug8CZYL42gayifN6BpH
2ftpFhQrlMVhSRPl68v45OOhIsKWFoA1x1Pb/HiviMNpEzQ17t6X4lz6F1Wizsrum2f+3SBHzxx+
AVJb+EJ7xZ8OKvku1IclpLD0mzv25zMxEUlZOHs9MmnefAPvH7w71IYnCZDbl9AVtpEvvWXWQTrw
9BfcUJuZ5LsOPb/+Ztg/pziGpRTOqZvPEw/wx3tY622W6vOwXRD5S83BFYq8acOmmowtw7xBEOmt
/u5j45Vw8CB4tkl55ng+6J2sq4mHFPsxDvzDoDvlnfkmBZ9F4V8P9efqy1D+TOjhpEoR7Wj/X7m9
JBQvFnsb89JKi1pkh4oog1jwUjpBt/l6uM9uJrfQcN4qDLZ3tIMN4Hq51JV5hsEqov3z+vUfP3/7
Hw9xJi/6//zxRzOc7EeYuQ1/PA3ndEfV1F55aOz/jUE4eguWCQKgj6fRVieTt1ctIZVFszed0rLw
iNK3X349zNsMcHwxLi2LeQ7idh3zn9EelwMUMla+ssxJkVQRjlSZoLEds2RbakV3ggJtXPuzn6Cf
nQXW7DGI+zynGpXS0RBt+FLPXoSORK5vnuRnt5oNG3tc6mwsXUefhT1pmidj5HNoCs9qzXwRXlz9
dQv+FuL8XwO13hYZ//2/HxIM/t/HfyQs4R8Dr56b5w//sH4zQl21v9R4/QuGdPNPB9H8K//Vf/l/
fv0rdiqXV4YT8LtXYR7jH7/3/Dn79V//sW3jZ/XcvPdQ/ffv+stC5cI+YCYCcsA5g02DwZ/3FzDB
8aCtUlNjyTL/CWL9J6YLthdrGhUdKvNzCAK/6Z/kcv0/2X7MwR7MN8acd/C3MF0fP0L6oPPXrc/1
L3Yb0Gw+Tpg4QzqnTgd3TVRpGi4myDEPoekM31Rej2YuhvEcPj5KYK4zLwdHw9QkhcQ9cqK1YyfQ
FHQyt5nApVrg3u62Miu77buncPnXl/de7/xnsBIjUkBkHdA5nhrHk5efTYnXkv68do2BjJYyI/9t
2ZIN3uNVtfJVRt70DejzeNcEoFh7FPCwTrPpRz5aBpoSPz6psQKcGHAU1iY6UpSvaX8gE3g6M4ak
/OYIcDyBvN0hHjnFcGb4uar28UHEUJ7hSlMvToIie+27MaHuafBXEvb8FQhqlEQSjS4ZcMWrKnSy
hgcP87UkuR1nsf1btm1ylxOfeSKHqfj99e00j2aQv348i/IlCRywPzzexw/ruV/pZYwsHut3acMQ
QWQDnWDmytR9eIr8ywXkY5TFaUqXca1rutyBeEO5iIllFw62+2COMruAzXkKHIeaiHaF5lJkSAxb
LwRP3iVP7CagJgU2DKnCLF5aaSRbQOXl9dfX8tYVfzdXv10LNS3mQwsRAH//eC20nQActRaeoDYN
z0ahAMYPgylXQ+mFJ72KwClmcEzWWlH3rzmVMBR/WQ5DI8/IsxgcX7tqh6F5IjYOiwjlo7Ms0cTj
gEMEP9DBVZG5gp6EVSTV5EVutd0esEO4VjJ+KnFbL6JAPPqCBm6jtcs8Hy884A8oPp1sn6jUOSeM
ojqztWAqF2aI5WBhIovchKS9w4l0XSRdno0hubcOCsHyK1pqic+utcpTlErToYkzizWI2egUJzsK
o9jUMGgV0xA/fn0v3z7co3vJrlhQ1AAla5HC8PFeEklbJ4KS3Ro7RnZR6EkOmb7XzzjXIEM0fmtx
P1xg/saBkw1emO1alfa/nSqFA4Em6VDJHvIutm5amwVh8y7xU1j8chI4NQIzL4uwqHcdpp7hVBIK
/+q3vXGDo7w49dNBe4RpLs/IoCLwNEUgRbCmPpx5CQyjpnX0b14cZtYPO5b5xZltFCwJGCjo7xx9
o6Wnl/Bj+Qhq7HDnMjPbYL619r5kWr+kPOpvKg4SeGXS6UpVnjy1Spj6C1wL5c4gOfxO1GL8pXr5
N1s080/mzX8xeQKoQZyjBT6VhCQgaBPr3jPF3Oz8HXbj3qbKuSIp8psi0Ce3gXI/m11oPh79tKON
W8H60HtjA91prN1HvRiL+SuO/15J+K9LejfK0VeaenHk1BYR68Q/Rb90YrnP4OBq0ASbfPxmf3RU
AXoby6egPq+oqIKO90e8knFZEsywBtVmnlpaNr1OTuWc2crSr00q/CwaRe8Td6Pr+aWfB3+zEDn/
AHNtkK0j8z89jeNbqvVUKzAn4e5yu3uDdDM4EJP7zSr8ttt9/7XOvWq4DZyVYbvriHY+fq0mU643
prGz7oS6LoGRLzN93MZRdzWwZfOjiyG3loQYvc6hOi1ZtBeTkQYoegtsrFY/rvy2rZdNaBdXTl32
W5BGuNKG69osK/QJIYjqSGJca+EP2QNyScvHFoGe/Fcso2+23EcnWaRbnrBt1ko23fO+6ugkC0Y5
qVrSEdYVy84yaMHuOWMHkcMptNXXs9x89z/cNp8YGRY+MnTp4WFG/XjbwolUUfiFPpgER54EIzhT
0mu7U6lydCF10O641f43g85Hh6NxHV0w38ynZ7L/5i7lx3F7sxGzYxUSUdrfiihB0Sk9hbt26B+t
qiCdzhgAm8poryQUHT/Ha4PM8jmWgF3IDzll74P3wHPhtTmXdVkitDetObsKFAT2U0SB0VNg1k9F
Z2wjHXYK2lAINxku0ipFCOuidRZJZ1PyqPVL3+nLZYX42yejWi40gQcQUaq+UUYgDl4REO2i9LMS
XCCen54TY2DiEiyzKywBPqm/EroSfG43WTLp7xPbu8G42V5MzrNdTq85EsuLfMqIpiay5hGCcXsB
ENTc9HEtUTfGxiKrvGwB+yXeppGD0y6r0vhppDoDBjDKw6U/1N2rmfpqa4c2GfKIKe2nITK9ja9n
t2XZXSpv23KdUSyNnwFC0LUIcIRHmsx+uEJEE6mtQm0EAXPrHKTXbsCaCLoI0r1dxcmlgV2wXZhx
1ZCPaLPmqtb8hbXXOxACUm8iQxqrIEoI7vGNLlhPkMYAYbFK/UjqvF9D/hpykMzLMnVuRBkVq6ay
UGjmbUuVb6rC8VRZoX0VhF0FBGBcD5RJ/GLYFWE+bc0UcZpD3BjZtoO9akbT/z321lnSt7dV1/7i
gCfuI7NINtaUZ2vf6x4y8uvqbKg3ddt0h8CsDMzksXXVJUqQb1MWGX9WCpvHn3wkmdVV5k/3g2y9
Q5e49q4p0XSFrZwZLd7gLMETdRcK5fDWmFJx2WDgeM1rHluraCZie0Vi2jX+Vk5BvdMrKpZ16hmP
eVWmD31kbXM8mViQ48G7LApsiFqStmSLSYoMOEercVXH3XiXyqm5soKxvYO64M8ExBEfPPiSstCS
cwSPcjezWa4TNlrnbYypMibraWVUmcvITnkeTFq7TvoBYjZ1+2ctgLhVOIU4NxVJ6CFPbzfFWXOF
+uNFdS6S+/kKe5gLWxV0l7q06aje6hRol7MnuwrGA1CeehvrcY+6OSl+BoER3hakYRJJ0EZswD0D
tmhinGhuOq2apmoIXAeEXwxSXLlVH4IVLaaVXiLhL2ih/Pb0esBuaY8nWUk4Ui68X2ElnnJdR9VG
ygU57sqMhge3dosd/Fwid0asFKFFqAE4JNxafZwvWiUfVFk/lH6P0a0RhnpJ4ZTeU3lzdplfZVsf
eduaUGJEbFlfn6lMiZXCWLeLVZluFGWBtbD4oQzdye9tlWuHiJ+KVI6AX5zk18yww67CG7E3GstZ
86vk1nT7s6DufllCnqbFAJQ4hlm/yHVrWAJs4xdohAV0BFOB6iKcJqGlPSt7EvhzmndDt+OFKmRx
nareuUBnCIIvy6eVbUUdtSAoQKVuXbVhxjMxEeCvwrpvT2yj7vmomnAT+sg3W99aDmZRnrlxh13B
wj4oxzBeYmQL7xoLdlxiAa/Tdcj0KMuBZApmR2HXIwtEhdvCCOPnus3bs06K/jyagvRK4M08NELL
1lpJ6ifona2wo6eKSvxGOjGUEI3w8kZXq6Tzu9WgZfF5keTWYkQ399PqsQD0MN1WlR/qqyiR1aWp
ZYT/BRztnA0A63uUboI5UMYIEsMcuGwCflPHyxWMpwaEu9aq91MS35Lal3PFZXJl6QNZ9GNkvurT
kF6XXcxO3+sn4g5qugcLNeXxalDOhTIde5WX4bSrBuuGEKulAFwCXpDYDNdtSSkpyXFX5guy3dPQ
EKvUTl7yCJhClHf2ti8dc6s0/Qbo/qoOh+6Qiy4469siBo+ml/VjAzh5VeKmC35IjmdYhoPMBXk/
NpyuJ3XaGI3E4mWthzqR5+1UEwxhwqMOe2syl24B4EOrVLtsiQ/AlV7n9obOToT4PDhh20FyUhwn
pwVRAZeQj6pNpOf5WVjQkRMOwV62U12FyOvIqvK1Z/TuxfOk9ARyoxvdB7lnrxsIdmdRoKxHfupi
XbeJOM+7CBrF4E3b0CnDZ9/Q4pPK0wGiOaycyhwrvovS33VR2y7LJuY4CLmKLlKR7UtLREz9guAr
leiHlBgSzChM3nGkrpTxG2+SlcNvHetbj9wW4G14/c0+Ha8dmXinpUpHxP1ufKrb1kiubRM85JM/
PrZpUi59asTXg6yqbS5s1sIQuJcNjuMHyJBpWdp1tUFe7T6WaED3Uegj57GQfKDDuNRBD6+GxJJo
T/1mrXO1Z70cxWnT1eIssFqxDoNOvzURHlylUQNpsO69M2IoyUyEtXToMo//VfvdeeXGryXM3VtU
ufoysqW+4xVdV2394kG92+Qp+8WFq+bZxQ9DUGxpyb5/ch1ox7a1tjSACe2F0KN1Vjv5RZ9GmH7K
wWuWRumQ/tp67sGqnOK6mSLxKiKglq6Zixnmdz8GtlgVoc7yVzXdluAN5ZPJ0kA5s0mY0MiQOGmS
ymEOs9XGphdGNE5c4zfAvqGJzgYDPKV+t3FLEe4ryy03+ohnKjWqYjXZGS9+0CicyeSf2fsYL84+
95AD24176fH7F6DQtavcj9PDFFWvTm0aaz0BB7PEmpDfELh2rtXWzq3t37mnMAlM8hIBuEPSTZes
QJrH+87iPks3goliEY1BOepApMa6k8GSjVqwUUHWwwY1RvCAmuFf9Ibfgm2o5R1HTAe+RUr2mW/n
kOzdulPntuUH965yjessa/SD2fTliSXlcCDfq36tRaTjmK5C8k1yfhiNrvYva9D9n/AHc4xXUbw2
Q36fQSrESjm5MhaA6PVNIGILS9Jgjc8mKYJndCxGbSGtIgd/5ObXZY7DJazi7lfaD067iC2tPJWh
121rEiDKhWtExp0WsCeJQxTwq0KwXneUf4DtYWHf2n1ps1S2VXAL+Lzl4ad0duoetPVYAV5jn1nB
5qyQpS+i2kzvC+EPj6R5pBBs6rRRizIMg2AdQz12FlWBigy4ETCIROtXFochguwCTTzJiiXILYP0
yTFbl1QmDeNW0mOb7XuC7XzMuPzwNB0y9jOxte5mvTW4EW26GBIKlKtG1eVFOYb1Ie7i68yZXmw3
fmgzu92QZGKegMqWu7adHlsUnMt6IuBwDBMCh62pWGNfzSHPsNzo5sxU8dVUzSWiYYUiolqVAODO
iCsyNsRBhRvXioOTDJQfGiPcCvsu7DcBqUJxBgic1TUiASfDAF+PeYzUPCrv8wHyafAKexbOnnmr
vA63OLCBEU9zUj8SE2jvMqkRMzejJ2o9d5e2nsEZ7bykIaEvylaFbgAnKoiTPceYrVYuBs1dlmqt
QSnKZJ/kifzgC9XcAO1LoKB6FnTJ0mzPkzySIOjpozwPfe6Ra9Ob7WUVCHmVEmqAJ8LaFXaePw2T
PoEK6XVrR2mp/9XFQXMzZbNbayi0dV6W7g52ufQWgmXvtW1x0RGZS4Ke7QRAxa1yy5c8G+9VcUVT
ot91uiGfcvz1C2UAKXQKmQ9wBU6sPCmvsGcT4mz4EQY8VGJ7V+T9va4iFh3P66xqgbUdpACulNdB
jxp8fIi/f/N78nWqsqlcVaMGdZptTGgvp6nWTvCuxWv2//WFCxE2XNuUWtcKe/lZZ4eaWEROAfqT
uKht7OsNU65dWJgc8R5gMPNutMGdEVIUDe9I6C2eOLDrp5Qoiq2ik8/H3fpbbQ5esYPpam40dX6W
vzYUHTeD1ejPfMMmXityXfAuTJdap7druArgzIdWFXtiJ7WDHpJgAFJXJQcsk8GFYvOxFmGSLwsj
LQjN9qJVBAP3NJPeHZr2EzOri5epldEWG0h4Y3dacTPhGlm2ZTNeAYXMOdT5zhV2Jf1HKFL/uk1M
82C6Oqx/I5U/56nwRyaL8Ib8s0rwfybGqZqFo2Ws+Xfu1DS3buIn/qptop9MLOl52PXDXa+PAIEj
Nyk2BnkfP/oRZpKVh8kulN50hlpdnhuTrK46NRQnRVyiZ5AtdlTA5YtCM+UDyr/gojQlgREptZfe
8aLTjA3bA8EF1jQDJdItex64VlVHtrCXDf4OFlWHDboNowsqg919YlMZHLQxOylgj/kLp+jrK70O
Xcopk8IYyX7t1AFx+Ks3KrNaTHEeXcFQLK8qL8ajCBzNNPekQuls+jhN7hKoZOMij/p0U8Vevgvz
Pn6o60w9VTHm/bWl0zhYQKLQ/RWb8/iuNQQoY2801namqXrhZhkHG09m+lkFbPRcc/R8bSAv2nXE
qC00yyg5BobqkmUy3ijr/1N3ZsuRI9l2/ZX+gIsywDHrQQ9AICLICAaTY5L5AiOZSQyOeYZ/vRay
6kpV2deq1TI9SC9tXVZFMgKDu59z9l5bQY1kI07CdPXWZ82oqifQugW0dM/etUhJKQ6r4SLdhRwj
j7hLb5LjseErkObhNdUn/2g54WwVHC3l6pFK5Gsts44l8ex7LU2gKnQ5p5BYSCtEjdw/4QynYarr
nO/41+1H0cRLNCkyHoyp7CjvOfBc4k6b3mwyzF4rW6u6KDbsYQrrypqzezNNBxyrJoddTa0EydZW
z8qQrPd8UVroTUfUyKyX5oFNfT2AACiP0tR087mM4/4TMEJBaU3nsLoWVulAQBhXez75a+YAHIkN
d90BICOslJO0pt0yhB+8E+EFxRxBoHgZEf0eG+WZ94Uy/WOmZe0alFM9eESegFLgbcdOE1FnzrdD
O7csBUqNSxDLzE/3ZYVjbKjxKOOO8jDM9t0qzrT3AF86mc2gyqsxV9jYwq6W1q5vpOn3T9lk5+Gs
kUcwt6RKw8FbPhXm2JI2sDVfK7z977bRTPu+Kdgi4Tqw/OvzZILQK9VXUVn9Z0pszw0UWO07X719
HeOZ/EEvboZrtkKWAe6NVUUryJfuYnvJeulrhwwVb1TFfrKJKKMblrCeT2UxgzApyBiM6+Y2m3z9
UkMp+kZpSbnozq33nuedpLvOwv21NcgLizxzPuVDSkLJPGvQxPzZaV771odcS17LCyMl3qupAHXh
ZPVDNcXeOe7sRAIKMd+LzVI89ymkYYvhCf1MfGHqWsoZl7iiBQaBTUvus9UtAHIvcFT0Jjk15GXc
SltqND66sXODcar6/Vqp4WotWxHBTOqGCG5U99XMnemYs309Y0sG5eZ5qZPzTYz+uoPL/lZzXIpm
ODtHXtXkBB/a+NL0uQYQDtsgTEKhxSTFwe6uYJuuMR4mWCLwHyZ1kxsGhQHV8LuwW++K7mpyEtPy
ozemH12vPemUACQBZcaVaeBF92rT2lszS2htV4ATAbRfEwzmn3MryX5MbgkvUdXZeqGzxc5QcrDG
uCLgabXgy6Kmy/pQLY32oyefvYGxBy1e2HP/sf0JEimdmdz0JbVSO3LEpAO3mDJKe4dx5hroJhj5
xpgASSADDOo1pgRXz3bXgVCD//OeaU0lw8lbhtsldr9M6WCTeFTvbb4WWo1h6enoSHM8TUOrSNCx
oFe06ytSGOWQ5mFbOwoTeXCGlZQhlohl163qmzfSh0sOPklLLsb9W711zZeer35Nnrwb0F8cMC/T
haS7ZD6zO4WWhrU5yOPVvmjGMoecZbacCuntIFfepEQ1nXynA8wytM33tVg2J8yoHeKGWldb8iY0
23mIw7gCFV17I++Bhs+050gL8IvNaiaxmC15kGI5OJ3SDrXeF/jVgVgFySiaSy800FxW517Vrkj0
gJXOeGi8zvmglZH7uzn3sMRoqLCV0d+XcZdCxKUv6Gt9QQ04mjcx2Z1DznMIaGHLM/Lq9cgdh7mn
QOZ61No8sal/qif/ZdZM9zlVjnMt164JpacMWrOkYNjsvdcjrJIbbxod0uqy9mUynPxEwGYZcjho
IrFA18jIOQ5gqs43C+YBoEg6ZALfTJnWQUlI71zMIntrAtLSuX72kXT4xpsi7kLTZowms6R6Kh1b
PibJqO41LXGfmdeTAEL8X4nXAapD5CU6qH0nN8wdoOYt3h7fqtkU4mFY8VKLlawnSqAGw1rf79HD
QP6euzzsWwkKBhvHQITRUmZY+Y3+wDadE03o6pA1pB2nOz+1SCKo1+kbyyhAYAfAk7/365mjfayy
4YoptKfCtW+bct9n7ng/ECt3LDje16ymXgsEbxEZJAZ71u6yYs0vbV3H115bknRZd2SHz7ZzXqyq
Pc7SqPZeq/IdVD9qIPJQdl0M7pO8rC99aZpPxhJD2RLfstp58wvfBqLhLBmQ16mNnFSVZGmRuDOs
xY0DivqYJKl+39S2Sb656V2XsC5usl4+VhAywZRO6WeLDerB7SzrcZR1fEXCnoq0dnqIBaQ/L3bm
+7mc9eNY2PKysJNCZKsiiPBEkGsqeXBUWR76AU2WKOky09A1b+bKGg8ImYf9iGQeZixrvtfpJz0p
tMMSl1fAsjA1WzxGgAE/B6qV77hT4QFpSziucEcW3LIA1Bu8Hk15RZQCAdNdBeYl7ekNxS6ZSBrd
AcBXKn0cEPbiRo7MtuIeM+uK9LX/sPpSnZJ5Nm+9cehsUH+W3gQaKymY//FAVBeWLqmDQWgG4UXC
vm3tllJskM0UdjaQhHx1G0AqjJabCFDSyYP1oxot8nNAjJk2vpYwIUdPSw6ksBqQHwi7IEzIuRsJ
k6h75yzUcNSI7wrw21knUGqkrHY1s4PyQOjBXa3ZOqpKNbM0bcFuM+ld/jKtJxpgTxKWQdLobsjg
IRRZRrNvGpsrs8sgkwDmHbql+G4OpCpKs/umVHI2DKoK8ubqGkyQSGAqNR6+Z4Bn+8amBFJ2duWK
Fbth7bflhtxmksXRwz3Z2gKjUVEgOwVBZLVpVxG6NDieWzkBJHn5VoE2PsH5AJ5ZOxTt47JPWHN3
OmiqaVdk9ntdVtYDFNpqjJJUpF0wA3vbQyIdjgVcc5IdrDq9trVMOhtHxn7tJkNL3iDMSF7PrnGo
e33jERdLRq010W2T6wRBagC+SS0dKc9bMfz5Da2MLlvvYs2KH9rGHINs9OEmoCu+wo+wS7xWXIMc
yxhgTvO8HidXZW+xG7MrulDbgi4z6vxRyxT2ASrS1H9LspiFGK+Xi3Qy1eITZlrXDxPpGPOr7+fy
zgfIgfzZ8nLiQ0bmIwxoidmyJ/I15QL+sYV1tEJzCsaE/dDRGSGwnvpOG8guu8/nST6MuC8TMqzm
6mDmOKCDOcZHG8C2cF+bqhjf1lrY32E2Svgt/kgSMMauAIgvZvB6KfZKwdDx2tUYjjlpc2Ghc6sp
BsEtB3GDuoT02BcaxR05cHPHCHNwrzEe0cOHVGlZg81qVVwcvV6of9tbM8diUDZvqQ6VgjnXLSHT
BIRVJJcmoFHIJLQAmOjkfVTJnc2B5IYnLn2NiWuhIgZk3if62V2N751NEHuyiuZYTGB57HhLRc79
w1T636Zkurfb5cUCSgIxOuaYkZM6erXAz09AGxysqqsvBDP6odPxoJcZzcbEFpvIxhjv2bsrdkhJ
lywvGjLi3ZJKdYAbkwSFmsofaiLmvbNMwKLQe6oqNXFMxtRMFvEbFTqWOGz8fn4AqjE8JWOjCHcz
aVIXdnvJETDohbwhtCaOjMU1dgZoOLAhdRy/UC+UeoQqrd250lRXU20O3zIj78uwc9blpIZeT8LJ
ljkH34yxcEt2iEbgPUteCl0Ook6e+EdSzuD2UOrAqJUlpJ6ish+wshkctOifZrBjOG3lr32iGQcw
gzSMV9b9rLY7YmIW9bK6VG1lyCiLzobDw3LrdOXLPBvmHR56hJX9YAKr0TN5RAc831j+4LyQ3G3Q
/GKsx5FI2WGNL1K/WWBEtYHrchnQgxFUTHxkfGvSGvqgNqUKUXl8yaakolHB9eNKaqlrRLFtFE+U
cNmu77qDXIHvloZ+AhbDvKCf5FM5tMdubGbyKOfnoS/huNTJEwPkQ4PN9VgwS4pG1fWhvkJL29md
TY87127NhJEi60r2NNQuoGsPMq098aAFhaN3n5XKLk3rSqh1sBnBATBTux7SJkqFSeYYyhqyaEST
7P213PL7UL84O8vO3sUo7AYRYzMfS+rNFwK96KU6VntlQ936Xkn6r7tF8EDMWUeyddn600OBXQpA
jzHIo4xB0fgYD89QjcsnARigg4NIQR2SdqN21Yxfdqqc5A4n/GVwoS73U5NBEG4ZMYiyOC6dX5RQ
iEBJBFY5q3u1ZNURoRmsJJF64giOCBNZVY+MD0jvfclZBT+U0RkgAZFsOw1wbs6BTXaylcWSZbvT
F9JE/WAiNylindBORSYaSqQWCGgnJqsKHUhXl5lzyzUMZNhtY4+NIkixgfZQbGte7gH5+m7G/YXQ
SIzPsieD2vOUFxF/0h1mkM4c48SV4zZse3AVD3bPiSmgCBU3VGx1gJv3qKZd2yqgft973Go/arlo
Ie4A7Sy3E+6sRAamr6kvZOuNYV0W+ZdcKefIq2N+8Wn/PFupwCHua/bOg7pDfWcDsFY9BEIJRxdY
EutUJeQZXROB9i751xtc9sQKu4QTZ7f9yKp8gAbKnL/utklYGxtfC9oL1zFTn10jyb+s4JfcjwDY
bqRR2x8GiK2YkCHYjpnMF3M3WpjfUvCdYZGO846ekbnTU4OUcakNL12W2g8Gz+Nd2hg8SglI0dlS
9b2NNCuomTuF7DSkjbKo0pCarCu91SXdE7I1dkjxy4esbORh7J3haxuzttUo9/PDXKFkC1Y95xuX
2ghorKigoDWJO/SRW6cfRN+KV3vysttV9O2O8SERMwgTgzo3QXm6AFYA8jlcKUDmBFevp1Tz2GIS
3g4awnXrvWmz9lp56w/Sd8wbssy+8EDRnad7FJbFkH9JNaJKdqSXbpWClZbLxVeMqg8NVe54qFks
yVQHsnXksW45Lpq0SOfSS6+MPEue0MbD2GbjmXRQRcW6hBpXFomA8s/VZMRH2y27D4FhxKTHHrvm
cEvq50pw/OJC8NcmGKkzUa5EIGXxXUJz6IGnK/sqq8Z4mYVZ7By3T6JEs5N9XMfq1qnqImzdkXoy
hiS+GwpDf0FlOTxJJWhEebBmoFAaHk5zgfHBc5IffgJJoSGtJfIdtT5A72rOVVmVhJWbReS4eHur
RW+oP/VJMG4xflbFY7iYVXvScqotAkSKa3tNDMIh/YEonYwJiSq8dd+TMn+hsTJcqVRqb2QIOM+6
LLsj24F/m9koTbgVO2NwokIs43fNx8uZzQIapStmpwhTg4gxNS9feBYLDs9W91o7U/5h+qBbOtJA
H1xXgJtdqWya3cqgGK0CkaDkRBEvWUGps6fHNYnJYWWM4S2hPg39g7GUPUFmdWtfdK8CsroaFSol
bR4jfPPZsc3IUBqU1L+sZupRMzolaexGWkSNM6BGMchOcf3cfYwnU1zSpubIYbi0Zwox8ybz0jVJ
z7jSU8VT2pWIRTTEUqqvb7Rae3Ir7YeJiPOxbLT2niyxeK/VsPw4v9ZTaGXZs6510+06Ju6jucjp
XltJO8vzu5mm6l5Y+fgia6f/Yhvm8qLF6RDlSE5OZp15IfZAIozy5sWRhXmDfYKTwFzKiyktcaqK
Xj8UCUikBEZIGNuT/D5N4NXaGdx2V04ZRYnOuoCU6kgVSARV24ghDRF64MFwe+5W56nXMmm7lfQd
JT5KU+Pk1TcE3heciE/5lniE0Z8OLBB2Yg9cFSbNKMKWCJ4DVbPHopQ0V4D86fA4w6Ez3fG6Ic0u
TB3DeLH9omaV5VORVJmVxh1t1ew0qcHc053N+a3uQoypTmjTWJhfGhe6RIlnfKellXcaDZoXefU5
05kBLofikzDjAwdmvwtWkzidGDhzGPd5dWwd+sOOl7wSUP8dPdIPj74qGeruHhTqfnERo7W9kx+a
tv4hnY0TR2xxlXUkdK6SZW+1QE1O56RLzrNbPy8jC86iXDLZGQHBaNSZEKcRL2sIM3c3Za5xVUzN
A3G/R7RBoatP6XHNqyK05wytAfOfgbg2RlbeSGOn7PUgEdpR6e11YVrHMV/PVkufe8WKc79heI+9
t5CSOSQojxuVUTaOY/7NbdZur7lJfuO5mXwQTLoe7YrasFYZTe+yNg7/oWrsTx1D+siVQ/Kmpal1
Q7Gr7xX4qUPVZ/3TT23cv2X7+K8NHR/Lf/uo+UgZ+NH/fvhRb4aJ/q82j/8nXR+GgwDzTwLBf/J8
nH50b8Xbny0ff/zIH4YP9zdqM6Ashg6qwUH595+GD6wgWHw9T3cAn0Gb2fzmfxg+DPEbwAUDqgV6
dKxdNnLGPwwf3m/otnRgMptBw8dD8W8lZIqfgLs/qxldcDFYSpBE4XU2TWeT9/7Jk+mPuTYTIAOz
LybsK65JioVFXMAZ4wOdq5wKiHaAODkMPY+074eruiS8FimU39yw0A9frdkimq3y0vzFabrZDlHF
1ldkQZNn7pNj4TLqHap9wu59C0/b8a4mx5mzc2e39Yel7PGEtdXvrkfdob0x1lA39wlVURZaKnVk
NGi+zsQqa4jHY97i8DIWyfeqse2ScxKsuh15fR3NwcKEdb5iAa5OsybdJ53zI8I9I13ONuHsJxLg
u/HaS3Xna6tm8TV2hUc0hzbf1mrgXDcxEAwQEibXEw6S7TyUQmz1iKO5FoZUFzR71RJQKmRDwLHS
mq5FF6NypaLstGtnTcWDXs2kR0vpZwWzRkXTRCYGzeAZdA+KIZku8W3q9qNigKcIPqxLC4J335Ig
RHgWosEzwp2hZxBidTAigCGCMsuNBXmCm3SIMmi4fBKnXJ/FqBGGoGdrd65XYu8QBRIXH2Kxo3C2
5nx94MBZmgw4RJbuh2EpyInIhu1sA1Z7DlBvyg+pgcC8Wo2xqHdrL/kDVuJ4L3rW57eS6I8jd8Z6
1BlzH9c4Xi8xkDpELRM7aOaT4BX1PRnGGCtG+t/5lpbuJJ28ZtZDBWgx5XvmMOHewXR2PvTFA5o9
OrQIgnJcuDQeQ0FK+dwpotHuxdd2zMavXmJbhB8VFoohTy/1kdaEC/GSmMgHDmU0GXOvBaLeDIY2
X1nw89aQfJllx+ZNuKY96FMZjaNp3uelVQM7brO7vrSQr05G7nyQ1OOQFZ0KesySlvIlp9F38hPO
V8loOD+sKu3RaCkbkAyVBuNF4tz9K2ao+bpr7UzEO/jQBv+d4Xzj9EWPpXR0Ew2r8ulROaXVWPtZ
F8o+roumYuLEs1jfjY5FdTBOo/vaVgkdIN10AIN7ChCx1aDyCZBHEsrCmH78hAOKoJNfUcWUwYTP
hByZZzLPvXbcxyB98r1uVvFdOVHrC0DR814ufDEKE6Ihg7VaG1oIYujO5I/I7+Om5CFjVKPsJ7C9
2zlFXuMd4YzrwVM1h5KUnwyZkzt6EkB+UQpNBL3V5c8N0gG0zktUjd3sMgwCuXrSRevzODr0rlzS
nfVez58rMSP8qFbIdpmlzolPot+akjnbLiJuQzSw7nyzMjIw7owuq5+7mQilCT2NQVnLec0cmvza
Yjb+kKRkmBdk4xzy2OgV2OGt84jN9YaADtIEBq/SZ/4AwliSPbSseTfpZp7FZFCEyobn5JrMerk+
g5ZsAUWu64SmyFwXh7DIkYZOFxC5DaW3zGX2Hmttej+THPYui20oqCcDIot5LSp1m8G6XEODV2bc
+3bj6LvZA29B1rY/mN6V46tRUamPq7rRNC1/HtaBkrw1BxuI7GKtc07CghjdozaQeekFcZ966Gyk
W+89rW3fYCGcqn6TH+gSFREFMUZfM2zs0QpRH/Ntg/+wG3/Vx2ZsI6hGzZdeTMPBaBr5u+Ph//a2
/b9n6Pz/aHN3fVS7W/rJ3wTkVd/fyrfqH2/V939cso/6/a37x1Vf8I/9n/f8//mbft/1ffM3vJzY
KQ1zA0MQfPefu74vftuMzg72DoGMH87I/9r1zd82YT8bsgX3SBcGB4I/dn3nN9cmygrHEWcFnf/C
+HdsnsYvFgYwt3g7+WT0vTGQoy3766bf95x362zpDikEySC3y/eq8TgCuG6Ptqoj0F4Vn4NDYoXy
Sbwx+i2ciX4cWqNgzeqNSl31O4wHdhjP2fPEBCj800X+rxybmwf0T+eS7SPCcNAZf7tcEdv/5SOa
U8wpSCbdweO8HGiK0UWStnSSU/8M4/zNMpeLAzq/T4jElYz4g/+jD2DBgeNSub79iwlHSKPxUFCQ
bkRydGCqhchpA2GGmcVRSq0UjnEcQxgbrsd0q7QNPsfff4TNSPLrJXDg3wJD1Dcb1y8G/97KRFeU
RXvoRtL1fMN9HFP7krXV+e//zq8WyJ/X2kHxBu6G46D4FUnkoM8fmByiPq2nGqfm4O/doXmp25Jh
3upDsOZgGLYYsALGBn7oxnp1RuV8ZwOCP5foC9F+mvFbn9tz1C1CvzeJJAy39wJZ3gKKvarXQ1da
Ei018j3JsSZiCMbAYYRn6jaJIqJMfGm1lP4HFpRgbZ3XPu6v9K73dlbWxtdJRcygxm536G2V3qzx
k5otntZSPdak0O+tZV4uiI0/DVORrTYV75VWeruiiy/K839MaXlvKvfr31+5X7kW7OwuB3Vd58iv
w3zY7uCfDs+uqvQCtQyeWzOmV7isr3kc7zyku2EsBAfYNPEDt538f+FQ+yXXHhosYk7TcTDrwCDZ
lpG//mFEym6D/iw/eD2dCm8o8ivXY6QmRAP02OxJWXcV0pxO0IVjOo1ajfm661Xc0GIRUZHSjfd6
oihc3inTEHLnxwjI63ZeDwUiPkLdBAFsq1aJ6O+vmfjFx7R9dofuNqwejguOq//yWOujj8jOTVFi
G6LatYQOoS5FBG1O/n2BfDmS7lAchngoL81CsWAaV7NkoL6pSGPYjL8vQBa9AfvsoNwOvH40ETjx
pV0EpgzqzIyOlfr4+8/9z/facoQJOwLjum+TWPrXSz4IcrHpqRaHWetMhkYsCp7uy98vdOc0WFPG
AcqIVYh/9X7+0zrAX7ZANMHA3NBQv9zsUZTxDMmwOMRT34TT6Ht4rob+XzjMtkLvr6sN9Z8wsI4i
qAZQ+Yspv2KIZGptURzS1a0ObtfKa6qb939xEa1/XteZJ1C3wjAiCw8R5F8vI8UjatmclKdaFJ+M
HumyOD2KxKQyabRZvOQ+4aS7eBqYgBhKXpd28WlAtLxrVB7RVUrZd1Y/NCzOexiwtShVCNWJ4WyI
DplF2OlaRiSy96ghxt9j5bsI4q3pNI7eTi5bAhR65L1GVEpENoWIOHwf9IX1zTYWEWatr0WUoKSV
pLZxJssMoRJJGrwe/LzVeviklLbQluf/tcuiHWHx10FD6Pe+GlE1pT4FgBD98zJ4PadzToHxkL8D
wnpHd31Xot67jjHPB5aZf3Y4Wo49ghIi96qjtvg62lTdJ2s++0R97FGKs+YiZt+6mz4PnMHzXSVM
BKameHcmnkFLJk+tatR+KvzHlIcj1AbJ5zbvcKxpx5lDeGSK4cVAr4rMi9V7XSUeocVG66t13o5y
WYTk1XpkReTWm6GvLMvClbtizt5xWhOc3bYiTJyCc7wgAqvbIhbHUtxPNQH3eabYiJWjYYfMP42U
Lz0lg7crSz4vhlBsFfKHI9k9Z7M4IzqYUCqxcM9j00eSDWSXL2oIy057cTGWkIfR+SGwdko5z4zD
0erTPWtZdZDMr2DeVwFShCzUenbgYoXmSXTk2S6ah9zwH1sSDngNsevI2EsPHH5MNpbJCguTW1P1
3b2TKYyCuBQ4YBxit3rv9L676seGgHm36CN/4W6WK4tl1+YOiktn37bFJ3MysWEJTu0wnVQpPwu3
8onfXvtdYvFFUbcTdoB+yOQJpM3s7YTuXoA3iBDCNWRy05Lk75JtFDc85/W2Za415ytp8KdwEHyi
EuaJ5c6ubvL5M4xA6q39PMkh5457mP6JttstcfJZ+zwTVcpqrQMdpRtanxeXOArE+ADuVfluMlu6
HWlIhc6EwwqJ/V7l6btj6vUxXfXu5MTuoz4UfEeOp2cnHzlbbTeGk8Gld9DfSYPN4+ezu848NnqD
IqaPiwFlfvbuIVwP7MS8M73CPyCneYeZD+yaJ9wYeDV+Prgdzg2GVQvWT/SLRukcVpotjc9BJmUg
9PsrUPKEIcS7QyODOG/i8Glh/bypFm7WSDgGMhd+H9ZAM/AwIYEU5PaTI+UHzVjrgRBTep51TYtw
xUKn9nho64Ep5/bS8XE5xYyV2tPgAlfq872FPfZfR3/29+Ogs143C6+amzY3te+3UTZx79wVXaRq
3SsDS9DOphQOCNkh0meZzvWMSCGXcb7fNIVByQKmIfoMfNfmZ/gePLry9xtc6vadKNoXnHsYkZf8
s3X41AgEMBfygI2u/BwWztEepWhQ5Ql/oHd6WljsII2zEp1nDH0wzlxEigHOQ0ytGaz5KH9s4wh+
HIVF7RFi1LIqsVDJyFHNiy3w/my7ExD3OkBS5O9tw4qvhZN/rnocfxE5HFUOSWHGeCUih7pBJCgo
Pv3vVcFiYgqeXKKusGv02VPf8x4zY32xp622Rma3sxf70LnF+8D5alvO1ooLkcKo+LkojTbLSzr0
L1g62RhH5yJqBwtaYd9R71SHDLnMFgrwvmpZHnqkhAQ0yv+oJtLtwOJkphZt2w6y+8vPbziv8nN7
JdrMvtu2Aogyd+SSsG5t96AR/iUrtTnQq1jH/HHGQ2CH5Fjx2BA6FsTCLqPaYNKdW8bZ7vJP2SRF
1KF3ZAjNw/hzpfMwPYR26j3Wq82KSopPxGoy3/ZwDaIFmHaQ82ZGs6b4KY/wvkL28fWw3R1CijKS
W2sSlCt9Z+e8h0ujluufKzGcCw5iToKMLfPYMyyOWbA4H12yvFXATzh8Em/ZM7HfTjHcADpgzT6r
R8I3ZZldap/WgGejRPfx3pCJyhX7ua8AukBwvB2epWPTUokjnCnrwYxrXsSVC7k9YYtiMU4bjums
NPtJcb3mmoeu81l4CqYyCKRZfbyJW2P6HCi2u9vn3UuGojNwYa2GVEGkvyT8whYn7/7n+otKb5Md
pdWhkgYJB35dH9u8R7XLCtD5/AF6OIQOjrxArpJnx+FTi5blJm8Muft5HB6znKbfjKVBi4v1CZ9C
fXQ3Y4KZ8vjqi3z/+axUQ/meeymCh+Ux1lGsS7tDYDBxqbfdJvZZF+XAKxB3g7xBUy53DuL6wJpI
qbQG2K2IncZgbKp2704KG4aDSXjeGi6IGjifk++Tt216LGi1oi8f2gurZHvKyIK4smbMnL1dOiBt
02XHwIkEsnHeROR+vMM2bAUQYTB6xamtH7tGJe+pi22D47SV7SeE3zSrsv7gu4ztsiX7rNv6Je6q
Yb9QWX1o6E8ezCKnoVZJvPLN8JBjij9Q52QIXBiQ6ZZBW7XEvAKKNtulI8hg01SkQBTt3laUSVOd
bEeDZqqvOjtl2jyWjOMVQhRrJg9Srm2NY4htQaYbnFJ1F9NIrb1rLcY1qtr3USvoqbuiDydJUJ2Y
Fflrs65OquN1aioW+63Mq91G7hjP8j8eMlHbntOjr5XtJbMLWldkPJPOXQwR3kU97NHxBUuRWJxR
WnyhpWTnXblik+h+5Cjdo2HC9mq0VXHUEbpHwoW16rcvhV+6gb8JkSbTmW8mc9O5YUlCK4MiNcut
mD+Pzbka+GWWMfK7iY4LMsMY991oXxf19C0pkvmHJOzuCBwg3s1LjEJQOB+NO0d5suJs4fBMnCOL
FjG9qIxxz2vtUIQ8DV2Q43sKSPDBKmjVjEljkSGQzsyjlmMmNvtZx8yHzE93vjA0CbWOBQDI4D5h
7IXUlnuapDfa3J2ymvUX5e6Toc/XHXkvgYfsgaVc+0EfkXdgFhINsCEiOWpvmCg8nifDvBqUdZcQ
gIc2Xj93milhibJk6vnY79Dmadu0mmnjUvLWbpWPouGJdoNlKRuzT2OpfZxrnJ8MjB27ukrXJ3Ow
2u0Oq3Au2IEwF8afc67VDLG94rlqR+tkKf1lIm6B69K/VDEtjlK23UeikFmyE4+RctzhIGsOwenS
qv0sOTHp1HAyyDXBwrWt45Ym8UuwzzGQDnXDHiJtQnk4Nh0/tVX0ts/hDtWDvPEYebLJGHfm4hFk
WDGe7jA4hoh1acwn/sGa53ckMt5BVtMdaHctin0iD7VqYtFkK9g+5+Tpdwbdh0PvGJSF7NaBzzF7
NNJ3cqRfdMkcerL1ux5tAOoelyc07Zdrw8ALnumbFsZNvlTFfMaD/40Cst3rUFBOvS66p1GTrzl7
2hYv1IrVBwLFoiZmAjfzmU/jcapCfDhwut6WUzWU6gb7ltxN3tDsZ9t7NDP5DurvzAEDOYO7dJwC
zZum41yD8fOMYMShbsRXN4iZbGzifxhFRJNI1Z4AHL5r1qEknfP0i94ZzWumc+0xBIKZkO5VYfGE
NQVPw6h5NQcsrin6Nq6z5XrPtVl1p0TL5sey1fRg6HjcxNa8ypI1ZNKXhqvHuhb3nHMkJPyLRhjw
lqW2LdIlB6dpajh79wMmiZkzplBTwzA8x4jZ1cciMQ6MA/srhlqflZZ+Juz2GBGGqK/AlJp8zp87
OkL9jD0if2+3ZzXhMbng76XK40xAcS2i3Fy1SOMDB9a2Z1ZrXZTBVrUw+ljQ4ttyNybdS12y9TAh
mG+ThldK2Do3uxqqwzCu8fVKZ5KzToEY3hnkfTtOWVhiyNISfQqBoXO6o6KPfu5y3VBX5wyLbuhb
q4cU1jfOScOfKQTP8JKa6ltpuun3LlsQXDKzpwPCoB8iSQIojqfJZwL2RpQAv6UrP3Wl6++Yiqsz
wb7vP59+6s1ocPPsmmL1kyYE36pw7r0lOxCAc1clbJN9zM6V4wPZGlW2pdrjmPwP9s6kuXEly9J/
pSz3eAY45kUumgTBQRM1RSi0gcUkzIBjHn59f9AbUqLUktWmrNusF1X1siJfgCQA9+v3nvMdt78w
mcmvgD6zB4Y8n10p+nVDDcWiEMrr2i0IL2xdoqAxrCNzIuQpZhmjGZlucibE69RsD0pHVmkv5dkk
SJc1Ki4/ZQ71qkGBFSviKqv7fNUZeMGUaNCQ7tOV4mlni+u4RX1hXD/vve7IexoZwd3HB/+lR3Ha
XSCNYkEV2mQ2qiedsk50qozKId0ay8+0HKkAN1FkoH3d1KZxHYc8fx9f0nyvo0FbU6iMyi1VtU6Y
UX2CtItsxnSLV42zv06P2Gzbh0rSh0zUfPYx96X8cDxY7ZzNfiTyjtVNfjGrr04lmXvGGssGZ+ul
sulsVUEiZd+lfXhUxUgwVW4rO5HVnRcNarGWQ3+0cgUdo9NSc7fh/XPv9PlYBuvvFy7V6MkaccyZ
rXXNQLnwBoWoVoFo9mDJMT8fFY0aEtcdDyDHrlZn2artVHCkNxd/mYqnajn3dXCdbjrnFxzAmhFS
5TK2XQrPKC6Z6zLKNEMn2Kea9lk2lPZe98bVmU3YdB8hKZ40wZIsjvKQl3MbNBxjMRYGhwa36M5C
lWjlKcCZ57We0cE67XjDtYE69ePb+k4fznGZn5AJh7CCFvLrBhKCimUMm3bbxG7wKIs52jU1pVlk
oVlPlaRGXYTCGdua/kmHbGFznj7EdAyIxiIiwICSfXJpFhOti1O32zoVE3m8u7aH0FO7iQcr9wxc
qY+dmgSbYPFEI10+ln3e37pSbCd91B4+/hmWa528UPRHYQgwnlBxbpx8Fh2nBsfNoNs2ge5ssmpy
NlXIP2EJvhsb1PE9wgYEuXW2Qwef7z6++juv1pKPAzfe4VYwynp9E3K+od4WSrutHIqxlIbOmnzW
5pMh0DuLBl1m8lQhlb0zpmI3FSZTMhJNtNhAVNdy/ErGR3Tgl42bfZtaZCoff69TqN/SnHZ1xJ+w
5IVGd//ki1VFHVKW5O02jJPmLGhpmMetUe95P2nlDM4d0jGOnSrdM2GFP/Ixm7b9iH8XekdH/Gb8
a86+fPyZrHfuNHNEi/gJQHtvlk6pZHXsqpIHPk0eSwky8M/iN02o8bKx+gQLt0wZT54s02SRBnBG
DNwyiHx9bzthK1ZQpM3Wie3LGvCfVyi4XsoAPItK1bzSehBdWXIv1XyfqfZ9HVvKqo+Hi06keNuH
bIWfZv4EibpMZd98LFeYJo8675n1PBJ5MWvRnVFOIbmv29zt6dNkFM/QLWnloDZadTi2kZSfRzTJ
viImkH5TcosAvNLSVcoHrR5pTFHHgSwRZL6WGLrB9F4OGrgJ0kZ/WuRit+rozQYlSGvv9Ua/FtQ4
pLBKMme7ZKO04SZCbre25zBaYzD1SE/ktG0hLxBqRgb8EgTf6MvZWlUFjg7MCSgUYHQsraxlbPe8
yySzWu8/fkKeqeKvF4NlkmzSwAcDDun2ZFgKXWxsORjKLepXtN8m1nG7DYlYHnL6YhgwAFfoZHG3
OS7DHoXy8jVpra6NrCopCG1atQHbzoxD+CDVTtmYKlOifqmbZ4Ky/QbS7QUtCfw3Dp3QMP90t37O
aDj9Do6KvElf4NyAkE8eu75l0a0pNilKm1XiAi2hp4ZTya4fsC0gsbfyc8cF0qYtqVxKFvs1ycyf
7C5vH34oGISbgn7E3g1N8PWnIDVcl70dVlukjAcx8MMIngSgSNYnFzpl6LLSMDpEGGgz4bUF0uXX
V2IKElQC+M82KOgKJhQh8H1nv7Lb4imbGzocNl0pwgM5FY0dPN205sN07iJ3Amw4yOiH4AgPlUCc
2znnvZQjIL9vuimXM2PB4Z3+9nmtM5vXM9pwSsDZ5eMH772bxgCPAahJlAgqxpPRVMHJVRAIK7dR
Aw9KZAS+13jp13lD1TnmY4VFvPu1nJemlPZTV0VPU+58smK9XSBtZBHME3VklG/VDMSONbbUcCOo
Rvlbd6E48TNwsazGkDN9djXxtgaybVzfxCEioFChKr2+cTpINTSdQjK/HEI/leXkLWNJfBpY2LTQ
pIFLQT23DDkgx4ZX+Vw+lGOZXlg5xb2hhj+ko00XmVHNu56D9yo1Uk7m+UJOAKR2AVrzE3jq232U
T2wug2K0pIuM5PUnxoUGmHfk1bKVKd6WjWw9APvppsPUu6KNqnq9mn0ytHyn+uZqPBGqS7kIxvTk
TcooHbBdiHIbJDQ2Kxz0HMRHcZ6UxriL8pZ+agiXUEu7fUN76gyQwfVzz5B+u7KBAAA1raCFEDAo
8tq0b2iE6tqB1ormg3HZSJ0jZmRx7NbN9kHMnCaeeyKFxsFJMH72W3tZzWKTfu0yfjFEFyNFDHk6
Sz3aGTPEgjDF1BEH+n1WYVnWFIZ6UrNgRjB08CN7qayDwcXtQ2vS5hSHUbuBskbfp8wgTjFzw0CT
PFlxy+VGbLpa8KgTFbuWshmwJfIYfvzGvbtsWLqBgIeZsIpm4/W9lM4cR7XBshFObXRMc8aYGmcJ
X5h4tWksl+yBHHJjV/ygbU432+RGF0PleEMnSEq36uFgT/SIntf6HDvkPp5iSc+0kSasQvHtebQJ
uQkEJNNaqEW1fhkl3ISPv8ny0L1e7x3WV4pXFCeojxeJ80vtBEkzjGAhiW7BTQHqgTPkwQ3ilTCi
Hpaqm69d5KHfDCewPd3u00/2TONtCbskIJg6mhe0RtqphMJ1xtQFsV5u1YwpWinq8ail9PudjE64
XrnGFyTG+TrWo3TfabwjKRLONXHpkkWZfzLTovI6FaJnOPOYsncxUbIZAFmT8ahqHVSA8kFpaL4+
zx9obWgKfb5gTACy4b0z5TINMGmyJzQlt2q+9PjGpZ07y/i6rgbji5qZnlTd87oXMV6z2fSnRfOS
h+4T/8PQAy3yb6NJsm0BqID0dsaNH9+kdyoLhzAdjTBbEhaBqiy/4ouqq2dWVyRDVG4rhhTPA4Lc
WEbCi9pSxryGJE0OiBrn/aim6mqOqRiC+AvDA/zmyxiGsGmEUzWARnbr62xZ3yrrzkjmmLm4BCRT
LA5ZZhG2mk/bjz/923UPBDYVBe+9ypnx9IzUtYpschovW0KeFzRgs1qWihQHGQ1eulFZkH+y6r0p
nm2eKepTDmXIHNjYTzbESGuCqU7pc9DaxqAkW3sFi4UG0zKLaZ5vb8dQqGd9QcmBaKRbxoB9Wzkr
vRy7TV3V6cZEzLJCqvHZ4nG6UT5/OOJbdd63RTW0/PmLm2lNTpIoKayAOKrwsNZ8hokyolumrNny
q3z8879zueUVR6mkg4MHlvz6cnUqTZzAZbodzOWptfPzSaGgMhqeHc6On/V7nvOiX64osJGhzCyh
JgjZCCg8eVajumfaiEFxG0WRee7GvcFaWOPTMVyfUZOLQJp40g2R7OwZlKG72AS8pWlKcWmUhv11
MHL3mPTdztK7q8Zyxk1ltdbKGOBHDLyjHq2O5iwDsLR1h4mY9LaIzwtSTlGr5Ew3Z1wOTcxfHve1
tcyur2Pa4fukKzQw+LgWlVLkXrLg3znDGNFaKeMBYhQUIZVwSyg0AziCtNrUYWVscxHqB7QcChOV
9KqZVGPNsU3f2kLnN0RFfW5VSuIFSUqoAOdkf+4VcAOF43hdxB9EQvmhLWo7+OHd9USh5udZkHh2
xEktKPuetiFEr46aGw4fc2qvSHP9gEDVRAeWuoln5VXhF9KIgZnUGO9yo0hpWQX6VrcrZ+fGfAZF
BiH93VvZGldhRNKBQnf4zLGUmV7MrD12gwvxyU7NT1605+ym1zfboQgTiGhZlVTO668fLhdfmqtk
7PIoKJzd87lHz1CNFI3KZJtaKsHfdiWrqgAwM4CTmidjI+RyA3FVeOS6W8wvOup6u7aBlmXRz0wk
uu8gPVyxM1j0d3pjMykO1l8WSPgpdeEzRDDWS1fCd/RZuQMRa5y7y1+flO1VG4k700ZtMuCL3rhm
p2+6Oi8wgTXOJ92f080L2R8vFG8wdQwLjXryqLNygmSoUseP6nlbR0CCmMR+/PaeLp7Pl7BRGJJA
gkNJPfmBOYWZNAJCB8FAIr2ypxfaQxzyUjkjBmn1it8GHNHHFz0tCrgoa6dBccN5gmXjZIUK8ewm
VlTbPlHt1YbhV72WGOMYu6UgJXVGeopuNvuyVgO4U2nzSVvrTX/TJkaXAllQwNPcpOPy+qma4Jn3
yQJS6CypMJcHMCqFPuPIXC4YmO5euq2zZbW7o+2QbjPD6u8//gmeFXCvnuzlM9CvxueFYcxdBOIv
V2lem9oWtWL5iZUqXj9VzS439JqDuNqAwOuJMotztfk+qnNwyQ9pXJYjqtOiFc4ttqfZi3q7XjeD
kfgdyekPaiP4KauG6i6Sfp5G9c1AVsPehCq0l21kn5OWZ53bcqi+iBBVwmosNIg/bnvUbVy2Ua9k
nxRfpyx7MjxRNRNOoes6XWT25tffcYpboANsoX7HW3U+6PXoQwfT1i5wk8Pzl3AJHDiqBMacN1Cc
1gweoajP6uxlGtqRmRLM0+lFrPUISKcLntSzISfwXqvNfpzFk0SLsVN6CwkZZnovDvXrFD/UwuLq
D/McNdAXrBoFwOxsrdHumWo3G/BFQKMBxm0yq51R+JTLjL1Q/FyKGdqQiW83Gv20rppLODx4f60e
iUUU3kyKqaytYMiO0yy/zDW80TrqDuYAAmE21GwVQv67ELHdPihl8evjR0Z/s9Pyc9IRR1Np0wqG
9fj65wSOFcTgllw/TGt6J51SryFhn8fhcJvnRgBLz9D8udWgBlhTsBZ0vNaJKZ1d6mT2CiZUsobF
Aj7I5TVLChxRVRqq36spsRkvu/MZf4t13vdAAkbFKHY0kjrQdJG1TdX+55xI94xTnrpWWyR7ZtsY
fiWqAlGfqJfYvS9dNnV+Pyp3OQ1pL53r/3ZlsxyINKzJSw42Vf3JujGNccSgjR+A3JMnJPPOcbnh
dScB9Glh/0kv8jl+6dUraqi6qSOzoh1JwtupIjfvaLioXcsygSbISximPqCOis7kXGhrdc5HX1eD
5DKy2uhMODVvbU0NoQ3a7I19RRnqQF9hPvW1dwNozdYFhrPG15CqjNaBEKcS8yAPZ5+g2+S/ixHQ
mj3F5cetE9ZAMfBIUns+lU01X4sSRZpWzf1vrSQep9O5kZKTzXnSqNYmDfXQj9B13w+gpW6YWgee
JqL+WsbxvDYEYoPU0OjTWPBrQ4X6HEWSu2eseI3Vqtm56cTjP7vdRW4V9nmNReBiUFlbQDAQcLR8
HGZw2VJN9veAARSv6VkrlYg0gLUp7MQv4b98r1oluRRqCbiiLtRHPYCMjxKXmWwUlYrv1vmCCgkV
Hzw0b5StWZuIhgZlFE2y+ZNd5p3XhYeEhsIiql6W+tevS2NZWZqHSDudGmUJxCCgm9JkhS2N0rPN
MvnkFGW82UsNjY4Q+4luOmwv2slyl4Citfgepg/Fr7tycNA8inFgRMtrFVDfOWLTlU67bYdR8Qmc
UZCJVdGZlrTObjJiCQsswGiYlfl9HC7io5hNIZ0bEwyZmSi+GCTLpsWPXyPd9NSaFWxq+R5a7CTr
DqvxZqq77TgR164J43bo9QdDIcN4cu3bIIp/cRIH8MEo8yxvFXtHVGF/ERaxc2w57WyizKk2bp/R
LCoiSYLL2G4tOldbg4G0z9icZbjnkqOb6Z90GN/eKkZ8KNIpsTiom6endCstUAbPpelneU4BIrke
sjl3j+bI2UWzWX1yPe1tYcmxzeSx0DjwMqp2T5YSB3lbJcLQ8NEx6Zt4QhmqYQc+j3MGUcVMjsoI
qH4TNpYvy67e1Q03xCKxeVPm/Lw2KJM1BKNgPXJyXrsdG5Xa85aopQG8zdZaOAN8FcDC9U3esFyb
xbK5m3D9zDnOjmZRfp+WGxUWJv5PIJaepWXf0S9WwB9QhSZlrHghvcm70mGzmy3nAg9r6jNleKpK
4J3zYD6ldvZdRHx2RW1Hf3KC+Yy+ltho3UhjpazvmpllQlNY+Z+3VtAw9bp2wugBRZlOMCWCew2R
LxoRFiLXZZeMeHvPyihTz4bWaLelteymeYoYXFKXpDH7TJd380pdljmYVwmynm76AeUemVPPEjFX
PKBpXTc7BLrsPQDsvCaV1Zc4ThWf302H0swHkrYNJ4QAGM9VIqYAUzX+9acZS0U8dYpf2yRwrEqU
IV4nhmo9MudfTcuum0Si2RsxhMqamgd12EA90I4zP+LY7KNWdS60iml6l/Ef3TaEnW2zuBUR/xU1
pIIoAsLRmhLxN5pvoBVhUwMoRkVUtAFojuVrKqaWXPbKPHuy1xry10pri0fJ3Ys85rfLTGebzda9
Ndk/c/S66zQzxJ6FrT/HUwOUcWDBCc3J2fYVBBMnpox+Xildi58PpSlXUHjPpEulE+X8/hEGWQ7t
3I7nwuF/zPe5XOgfqsP/HSmduuosi8T/2dB5G/Ng5S+9m3/9K386Nx3nD5e5J8U3B0uDlGfzb+cm
f6IuyzjNQhv/Ev//v+M5Se4UyzlJdwyNM7PN8v6Xb1PYf2ARESoRW8+ZnqQL/h1QevyzoOBX40cM
f5d//ef/AhJ5LOOibf79r4UV8aJnCgfC0PlUi0mHM59jmCd1XgBdGQaBEDuD6f5hrhEhhmV8AcdZ
HshYghWAFcQj173cDDIc7+PFOIVKzl1Vaht5mssgMkfj/TMBFulxirRvCrz4+1KR7UVuj9EnG+1y
RvxPnfT2857seyYheG0MB5teQTawky1IJ6Fi0SpYDyXDO6zk6oWbq8H2xS1955f6s7f30aVPTsjS
MnJZS31C/QC4bh7b5DJNK8efq7EkWkBhmXRJrOq0Ol+lEC7HnvGaReanR72HbIp6YDfNIPZKZcgX
LCTI2zq6oiHR7YXk17P08SrTg/AiQIu2jm2Ag4DC1R0L643sk02dxfcpYIZ81VaKJNQgc/qHNFYm
FkcA1GQZ5uU2opC+7XU1PE8bhD1pNsYbJtT5IXfV8sLsoHTVxTx8i7ACeJpCdz/WMui0+VxRshD3
Ufyc+kjdZwTx0FFTFnBsTxqFpt4bQznu7b4YtpmOADUYw9hP7O5nUrsNcMtSdA/MRtRtBBrXn8vC
XiWwEji1mNCMRHJvWgFRjcN1lUgMMoM3ZMqD0RTuGWbD/DAl7tdmFsoWXedZPRmqN0UWw505JPsq
jxdyF1yOKanRgcdbfZDZqnfs723OWawflgxLIlXx4Cgr0U9XI5FPflOlLSMpdMhKpLcHCcgD804g
vCBDCR/Muj/W6KzD8i4zxkMwTwEBY9LrmV0QMQTJrzpYRI+RZKFWfpIaoydDsnriWfSkyRAJQ5VU
rYpxSr18UssNXyxasCItJ2FLfRzg+2yscIBUamrtxIgqvsZ2R+YrvkOQpmcBpQAoPtH7nAHvRrpt
10w4W2/MmQRJCxmwMcidGil3WjGS7lUjfapd7gmxNdGVCypt0+t4oIDmboAjapvGsYK9U1jqto2j
YI/3BeSFKKNNVVqI5WML+WEnY6/HzHinjNWBQxkRE3TucLPuZ73WvSyKs03c8jSPAP79gWhpvNmM
BnTkV2dDGKlrjkUEAfT5D8Mu7tq0XdeoLLYVDWcXxwPjGa+xOiQMGb+lORjmykp7OqAgOqlp7HVB
v3GdMaXUsk7CDgkgdrvmDpiLTfUK8MP8UhQ4SpgzO6vIlJmnZ13CJFNx1kFGGlFRwduwsapW2XDD
rq6eKSFdSWsYBwhKQ7cqaZKfTaVMbxNdo/K17e04GLdpaY4oi2DogSrE29Ell7RkBQZwW8BqJ1ek
TRBsTIrYIrnemgIfkGGFN50YSZvI3bPQTPdV7tzEDnSSahrv2hFooER020aXfaXJHeE63mD3m7H5
MmfVlV1pwJMJYIoi6dyLKo19xsCbQu2+p4A/1rBNLupUeFNe3DVKjYCbhM8o/6lqxYZEG6SkNi6d
SjBSBMVySTRoRDJaT7xcdR0P7kGptavRDg8JED9OUxWUjWCabD8MYLmBli2bHwCHTX73Qr3FW+bj
3BI3Cj10P4gHlXe7H3/2gqGeCsgYkvuou9+jLOY/87XoejSwjDPkreuhwxEbAK/zrYkcJkB+GWWe
XuBSiIu9SHE1yY4YvRrJ3rUTwIjM+hTBr1p1O0Jqo4POusjAS73P41isWf2Gs0kdursazzGNBIMg
v1BRtwPzjl2WkU23GgpbPYeVru5dDHg3VZB3x6HT5S4uhb0KSO3bgR2J1v2so57J0LdbZFnIaTrU
gkAk00rv4IW3hzRo2R9S4wtcDTJyJfGA2RSSBiIK+jNC1pcC0vtadcBPt0aWrkSNaDlJ53nlYlra
hzYQ80SpVXI34nhjq33AYteYD3mhHOyA6KcFEUxfLNkVZH8wKUYaUQ/2jDK7fLJDYJRt3G5NvLJr
pU/THRO8byQbGRsDLp8d68VaI37GH5txwJQZ9diCEg3IGeTjuTZvPt7HKCpON1CCLYWJblZDKHKq
xdIUA81vCkiMuv6aTBdrh0IFl1Bknn18oZPO5/NW/epKJ6VF2o5FpDJy2PVhZ+6MwP0N4BIFEYDp
dZFaPyyxIPUZ88P/ZOXFUFF6H3+EJUr9zZel08zkRRO0Be2TjrNTAoAjP1DbsVrZuAgModC5aioQ
TLbtKdT8Xlxp6W07y3aXFkp1GSwrCUJm+NlJUJ25HGPx5JQPVpzU1+kQuR7dTlb5kAiNS6IdiFnR
1NjDfhzuYsR9OzGODR6siUWwUA91pTo7aARPhWUrK6VtSlpY+TWfQ9mE7QIB+6fsfKdGee/evvy6
J12IxMiIUEix8ylmE9w09ahjzXUaL3eU+ZMGxOtT9J83l446XQj+l4FAjF/+xeBPY2iTk/6r7eLO
fmptcusm03iks1R4tSkfPv5e+vKonJRegM7+c7WlG/Liagr4+X4sE7FjgnKcO1P/qudRt0+G8JcW
1xUgibQ90t6NDk4r5h2eUd0TDAtXICrbCzfpdgl30mt4DZHYjX7SdEA2Aha3cOxyL465ham5GB7a
xPTEVBZHNcHSI1FIrbNR428rE2DFunI+LkVJtZQnBnXKx9/zdVPn+Uel4tcsE0yYw9ddHucXXxPp
haUq7CM7qzJD7JH0P3NdYFgHH3iMe0Vk6J2y9JNb+d6L+uqyJzW1aEsWN5zXO8UweTVq85cNqsQD
QpZiG1GVQzFhtlAactOXKsceUM1+/MXf/QgsSkuTxFk0qScvaqZylJZ5rO30GDxcw5YYm80FGHSA
tDjy0ViS5Oio1Ju69ciqX/kff4B3Hmficf9z/ZM3h5liU2pFSCJp1j3qTTxetkWgH/IK4OukhJ+M
GpeTwsnjvHQJGa5iJDD5v6/vczTEGL1otezg2ibn2pAOxJYBy/v4O72zGry6ysl3aqD10LsuCfVq
Rw2CeKmtCEXctLklP7l9711p+SqqcIiXXgCCr55bTbq4omdL3c3BMKwGB0IwDTX2mU++0buPycsL
nawDnD+6Nshqg91E2r/job1KmP1tQR0HK7o4+m0aYhQA0Ut5XC2FspCt/KRV/86R2UDHCQoYbSkm
72cF44u3NIhGwnlQeO3IaJK7eaj7OykMjTCHUd9JfbwH7Et+Xx8uQg2kkhWUobVdZSqpTcp3BbTm
hqBZVkyqi+IsDfOvVq1nRyLAviQkj3xyYNbfPmxMMjByIwpdPrF58hgoGkbMfK75aGF3VkzIXrVI
RbM3Z7j5lflidK1xIztCJ4jlXIVDLFccQumKjSR1mmaRbfqc5bTuC/J04H4mpeblDPlwj5CWySHi
ScohBMqcU8Lpxplm96Sm5UDG+8mx1sTvtBs5l9RWMsBpm/0WMa6TaajQMlsIKpqm+bPE+R/rQb1s
Qf2/BBYVFvitF2vEG7DosfvV/Yx+1/X0sln117/2V7MKmJhrmMz/6QrZTP5Ym4bfTfvvf9nmHxRS
Kh1zSgxkscuf/A0XBSZmYN7A4IDSGhEcG9df7SpN/cMRDlpaHawQ2jioWyftqY/aVcuz+p+F02a+
q9uoE1SG6szLKF9fLzTmP+w6xTG/BWO3big4VqTV2OsMhuQKeAFRGa59Lgv954tf6p3a6vUO8fbS
y2v24q0XCWG6jMuZWhhphx+9ScFozjuZBj8Gsq8+eWtPVXKGDc2DQZzDhAd2G4vN68slQU9nHvyh
39N3OIQV/CSQ0WSNOiL1iRV5oLOcbLnTDJYzUg1duwc/iYvE663ugQkzjYU5/JLk6RGI4IWZjBS+
GVFHavC1qshfTyvyM+IyOdN0jkEf/1YU1yc3aiGsaVT/CC9QCTP3eP3xRZ03NiE5S1uixYOo6wm9
9Vbh3E4kNcYHchIGiWlyTvURUn0S3yKFuBIjOJNn47DaVQ/pbNE1c9RvzIfPI93YUtv+CO3eXNFI
2bcVcq9n8eyzx7RwOK6FA5N3osyrNZqbfVgJ9U4pVKNesWfsWHK9qQ9X9nw9lSpJo/GmN6Mbw0x2
4TT8aFIT2kO06akHR1hB6zBOr+0ovZHZdGtUv6ba6FjtVo9jPM5be7Imr8Wud1HCJ0hWRCnvXaej
kRdZOIgbC8ecw5chePiLUWs62eoivLNS9brAZgAXhyvrVZ+dc/aevpMVbm9LNxm3Y9QCFUky9Fgc
2W2s4269ONOB1Nf4LA2QkjvVTkPftIPRMwGqHgxlCM4dJ50Jfkqa49AHxo5kouLAYcN5RLhnM/eJ
yyuHSORV57ILrArLehzhWm+w3Ysf0mTQK+GXAKk9G0Q0XOLXD6OV6uDMT/Ql9ssS86HouIRqMeHt
UZ8phS1/EcvyKw5Laz+4DtFPohqIftCuIelwaJqiQ5Bm32InOlSGex/2lljZ3Bqzmeqd1vAvyCSI
d0OOgizLm+pCY5iELeHOzrjfHz+Qp4QwOGqcUlg9+AfmzLZYKpgXb68blhoceeITu4zGJsUl7cm1
rNooXRdOKLcIo/Q7GhPj+Rx1ymNEDgdRRQ60gSCuynNUcvcjFtq5DyABd53ze4T7f6uTLAE8LmjW
ltuoN5Fepl+bqusu7DFQn56/wv/f1O4m+fvf//r+K48LL4bLE/9sX+5OiwJD5VggKKHYdjjIf7jF
ed9/1d//RGt+DwFr7r4TKhz/1/+Cten9Q92EXfDpJf7cDm39D7YtYbgoQE2cGYuB86/tkI0Njwg2
Fd3W0RUtcsG/pzcq2yGCLZc/4GPjav1nOxTqH8uDyN/H11n+yv/e9OZ0tLzouYjYQooHLhDr5um5
qQoSEh4W8k4w3DM0vHDvNB9xBtJoFneSnqBcmL7a3Oj3cKaJMZiT+6aK/Tj/CjLei0kzdFAXEqrw
6AY9rQ161ECCFN926m0vF8Jsvo+cHxP04EiGCX2ir93wKCjplAlFqgpvhITQQUxXWL3RGRyk87Qc
mXeBddeLy/BXVBC9Yp5PbboqBhbLbh1YT3mBwxzTVwQKSbNIiiFtl0L7Es2rNw0K3cVpm1uQg8Hw
r0eUIaayVa2k9pMlA54sh8sxeixcJpvF8APO2X3Tqtd5NUeIsph5mPokN43N0Lz42WZXlgOsvwN7
tSJRiC7jsCL0dkUGwWCLo5Ykt2E273W9Jt1bcATOD6lKdgTWMCy2SEikvAJAAoY3rD10zRsrUY8Z
QodRkkWo6OVvsyMQpqiMb2qibLlNGxgqm5KEwQT1rdGwXdM/rVuwKFbtwfm50OP22GIV1AL9Z2pb
x7HksyKgM3GKiC9jPN2XCvaL3N2EBhYXBg0aVjU7X1k9fyua2GMIb2xVcX5gehBfVs2A4v+zY86z
hORlsbW8d3R3qEOQQdnWqdk97dVmjEvF3Yxzfl8zEVgbRnMce3MXDdYGqGxFe9oi06PYZvLKzMct
aKizNnc6b+LoucobKrKAGbYVZ7tUUf24G/wa2hUZyvpR70t/HM1b/FdgUpLGq/T4rCrO1M7Y1rIg
iNXHPLOBPL2S8XxtZtHOAblSa+5lyy2UU/xk0Bw1028KPzORYmsgCn6YpH6oResaYFsFERqRNA4/
2xNjyWhH2SH9PNZm7fe6cZzwQVhGeDFOKM/GfJtH7V0iEUho1nZmX9UeLbMn76Q7VNZ8SYME1EYZ
VoQ6MdV0eSrTqfBlH587xQXHuy3WeaYEzo+cUU+WwdQhtIt3qVExrs/nzAs3jhN8n6Tpl0Bmcv7C
VQcXnS7xdGC5+CpEeJkUd6JmJsAe3mjDXTE+zok5nklaUqjoNFjfAXxwoKYPJPJtCMzZWgmPyGAZ
vrbEZuj1LxXf8KrPp6tw6gIyBUvTgy7dnTEhZKY0P36ys74+Xv65OgOzXQ6XQoVKfHIk/08ehFWm
v0Ol+wo5ZRvU2mNVR+yX9UGzl959ejl3/VUI5yWBqhrHhMGlTeW3lX2emijDk0bu8dxfQUxg7Wpv
qA8KunHpMYl6lJfFJ083/vqTCpWpt83zzQLOBrMIgl5XBI2sMqQWeOsru2ZQKXSqFT6wWa5HknBX
NbVykEUO1NCeqZ+1U3IWqUrrvgvbH9HrV1GG4VeZyTqshnlRmPDMhmJTiniJ8xErYWVQNXDrB/1W
z8ZjnHS3UtHuZz0kYVT8Cs3xNsfFgNm+9UrSnig1Ui5steVmdOB6x714UjuCt8K2Vc51fFk8jJJg
NzncRH1/HJzuTFpBiAKzuIh6FCCW5UKQnzVmdf0dEp+rPjPo7ZsSsEoSbUxd3g2t8gQLkbSF2Hqy
lOyWmJIHYBTbum8y2G5PMou30YjvsOAThNW+BokA7nbdRuYXssi2tHgB0NY/hkiBm4quPx82wJxD
EjxJJYHLbn4tpFgNMX44Ap+ROF2Azzw2LbuHVAVmBXdH/jSnp677mtTtfYWz2SqMhzmt7sN4vOpE
wUCXYdystDudtJMKGCc8k1szGnYqSX5Fm/wMVHmbRfRwhe5ZBM/XtG2txDmCTNuXcjgOBo69zLnN
NUHQQW5hq3I3robOOTR9Zpg+t/5c1bLNgAvBGuOvuN7JLuw2LWMCc7pQy/M2mDfNZPqtm62ZR600
IHTzbWDp6zSGkNedudT8SRF8rZekF5xx8Rq+vF8V+ZZifBMNMFZqvX1Ko2g9ttaxUw2vqpNvZOQy
LF9SZISgBTMvyTIJPKSvSW5fl6EOlqiqvKKmk+bK/hibyc8qM8j0Fk+xk+8Dxf1qEC4bKOUvB3Wj
7OZiRcLpOW5e/o2+PLZVugP17yelvKWjfJOGyZkhpsGbA7j3szmtlUzj3289UDToLQcvCJuCnemB
KMOdPo67fOGHQq6Cdtfm93r0v5k7jyVZlbTLvlBTBjiOmAaEjsyI1JlnguVRaA2Ow9P/K/6uMquu
7kmb9aDtTq7de2QEuH9i77Xrz2SQF92L93L0iVl1P+XavepqgkKWT8cu9v6utjjHU+puSbZyNyUx
T/Dxvc0EBTrqE7+E5LVeCnoPREtXSFr93uvNb2dYS5bo/XMjlm/YQXTw0/hpEruxsWq3wXO43Hpn
fFOrf1IeaxdhZlujOCKveCcYpQ5HgCR2mr9ag4uleyLMU0NQWAPQTmUEzuZgzDrSpnmr3IQJf/xe
jTMTbpbLTvDsTsZDUnytkPMIBw6DOH0cVPYkqhX2nXx38vbvmrEe5hPTOnjRi/iwOyZnI5HHVkci
609V+H+RkP/QbFATW++sKfiVOwyvKyLAEimfWXphQcTouXWMx95/bK1HKa719Jyr7NYbVcQ+c+OK
Z7XYQAP8N1CKd4BnSHxIWLvYuFod2fmfglQ+dovbYvj0gteZPI5MOxtR/g0yNDj215S8eEm1d6Ff
+c6TAe4pGWbCoWweF4Ml7DORuMju14sZE0u8YNnnjspc0uy8HYi1bZEVmyDHf+RerflXIDG0euJz
nCBNLrzXhf3pB7eKAGavfDITlt+clYSt2UU4ZTJKsp8zrWI1/dXEokOS/qlRJewCNfw0WtLo+uRQ
ZNZvNedjOAUp6pgmQLFSJBsZzGxbus0YNP4xT5HYGSrAlptU7zgBk622F+e30dsWwc04KpkI7eZm
Pcu+fk2TzovW3HoNCuOrWZaPplhfQXPd1nj0kHX2d2SvcI7JWOBRLf1667kYA9Vc/wKGuPdXjzXR
sHGrrA9Nn3IqSfWL4XQEg5ntdkZVXOXz94iNkMX1kWxLK5xGgsFc72el1CmY0z/+Mr0GdduGHZup
PF+SqBkoTYK4KraxZ0K/QmmZq/G1FCulXQVR07k0rfhL2xjm1p5Z9clBH2w1/UMxA860nIeUVLFl
Gfe+6GzItSite2dJcYxJI5q7IItG2ePfInlyWxYkR/yPlOxHAjUo01oZ3AqbOGUqsNfMrD77u/Oi
atKCpyF+Fql14rPJQJ8tJH+08bJpPG8MvXqaNqbh85tU7sv/q6b1/0Od3312+W/Fz/82PaWHTOkt
b/337z9D+u8N5P/8mf8coDr/gCUGoJV9kuUA9qEv/GfHyJSUgkMws0HWxw9ixPivAWrwD4sCm9XG
v4SA/xqf2v9A5R3c4wpwypLT8H8zPf2P9cl9hknL6nLNofaTPhCc/7XmcYfSUNaUjzvw//Pwkk6+
/7p6Rs2cvwncq0ME5xAhWuh2ZAg2O8cc8205JjL6t4/t/zBKpYP+z+qLPwaYAxpk4CsuK8//qL5M
qVx0a8h44a0N7wVvUhS7QXxUSWUTjZ0FF41S/252r2KCKpFFH0ADQ3/KtTzwn7IdoC1UZUVa/ZAp
eq06zThHSjfLoiqJ5c0cl/gI0BJtTRBMuM0zzp28A6vroJJ5Soee8qaz66OfVjhKOoMDVydlvDXw
2kZCesvdK1aHqTnNn1Tnnr0bXZg1OfDLszsVkvgEWxUhuhCyKOdJW8c+dvV3A94+nHLnEd2uccB7
JlEp4237phItH6QgbB31XokqV0MF1e6IbHvRP4UY199W0ctXpJ/BvlkEuYLFPNyysmC8yNEIiCuZ
m5+j5w/HyVX9NXVGkJuNZUdu6k87MA3jLXEFIMvaXrZmLsBXtgedGXgCJjd5W5yAnVPuLDBacsv9
tKaYrEzXtN9S8pt2U1sIyhkRb1ZiCS9gEw2us9jcay92o2ZO+8Pg0DElcM6PypdW1C/lrl4SQoyc
bjovo5E9TgQDbXF9tVtv6u63Axi6HZk+chuPzH0T6Y6vsjPbKMCwEAFFSV/Kepaf3urH234Z+q3o
TfPQDmLlr9bd1mJZSEMy5ocEWfjrhJnhY547tctlHx9sB5lcT8GNvA1tuFh79burcn8LN6x+cirS
oTaxa0wPcwt1APuOE4FpwYNHcm/aHfzaOPtd6u6I4HF3yvSunsjvxkcCtsKVFZld1fbGkL0k6w42
dyGWEYox21MnXcqDi5C8jtcCrl61HdzhVk6wPQmi57qfqKfmqs8OAlNu1I5994i3ZfzMclKY64FA
9TVJQOjUhvHTQz8KALJeHisZqCiYeZ4yHqudMw1sCskiuv+b+zvpx2A/6zb5QCRp37GPanlAIIjp
PG2sJ1ML6zYhk7iaLWqPrlU6mvH9b2DgXrOy7Jmac++1NBNPZSndfUlv8OSMcb7tVrgXlaDeUu6a
3chVJZeaUPOtsDNJUFPuHtPOxiycdgi8ahMOpjeidZvb9r2sBblLGTVOXRbptg6qv2JOE5xJQfUa
39mAoCE8MlD51Uk1cQ9KBysiCu0cG4nvsa7pmQQ0V+RqlZeElREEuJVNn5IrbikdRXZg9kDpkyym
3mOlARdVoFHYTUIqjyPC5V0bCjcyWu1BMa+W6gBeX5xQ9TFpENq9ZoNBhUX1YtaY7Np13VMmywe/
cZZ9XtYqcpRrPSQ+kkoOmS2Ilas5VUyhZh0mZj2dlSWyX+TfpkASmEgF5YhkK1jjy2LN5nX1RPeZ
cOof2LC4px7c5UM9O6SW1kqSp+i5V/J8zbCbZPyc1I74tls/O7n5KA8jw+RfPcykZ05mn5TMpv9h
dzj8LC/HnZgAeAGKME0w6slRK44ouEPNw08YpTdNy546vJqjNMmrhRzNe5hXSnYXcBG/fayViRpn
6slznNBuR2mPLDdPlAjTxmcXEMdQp6y698bI7sx7SzgpwZBMzC6Rk/G7cIz46lRZs4ZslRsbVHvJ
9xxk9ii/KsufngybXD9QVUP/PnTtSuUaJ1cX39aJy0+Brk8XnI2SgJVlqk/zUqVfrVWjNvUTxm8V
NtBxg+Kw2K3tXJPODMxbXNK2kCcYALGzFW3wZyE/Mzm2dY1jngLs5Jco75wsIBw5J+sO0MGd6ASv
YV87nkay5wft36wpGAHGaz/+9QYwCbFax8/KCqZDS/tRp8ZHp+fhUN/5hwF6nI1Ps0ONVlpBRbJ8
QPNprs5X6RUuwZdp0nw6VV8eg3zhNzBn70hGkR8uVVUfUxuLZkRAGJX72MXs8dNZWXsCNhx9dPNF
BZe2ii0SCxBlTc9WXjkvRLUKvRtbo/0eeBW+49iu35syNR66xK3TTcyclFeo53ergnV+a3OHos/o
Yuc9UUi+q8A4L77U8dl0lj503Xklp3jMsEtmYhahe3/+k7YXzzXkOaCf6GlR7S7uX2ux5TNX4eAf
Zy8v86dxGJrj6FnZy4QF9SW1Ju1GwupsyTQ26P6idxbmNs0896PutPi1zP5yhIYm98w23LMLBeAP
lGV8oLFt5geDVfAlzh0mZAYDpxc7lS70fT7Voii9vbI6B1qD0dGVxm73hVmte3Y4rV+WqusOeW0Q
1Ej+kty1Req7TNl8/SBWtBZkjSdbMgnG3ezEHsix2XsfUrP0rwMYjvykimcjUP45xxoP8x9Zs1k0
MZrngLTojybos69Z5hPJ8EwTQUeUyYgVq5nkDxdUeH3N1y5vtmNWrwCYS9/cQsPFSUXuMflytWg4
bg0yyGc5fyJrtt6EMYuXZrSqU2ANcgdBobnGCF3fsJKlR6qagr5O8UtQa815BEIXkoImu75r7BGN
hONjgfKNJ7nAM7K6CdrhvDZ/vEwDAgD0sIR2Equ3Xlt1HhV5VyuGJIV+XIrKHrcrQG4wwamqJKmz
jT7kFr6lOUmO8dBooOGAGpt+ST8SuxoePJFUKOAxgNXYvkPFB3zfZB3siumKEZCIk9IzX6exdKOe
qTLBOWZlUIv5e63zkiTOqqgGGtO4GZlFxjVDckBwk33wBr3OJ6xN6YlyhsRH28rTV8oGeCyEkOjQ
b7nf92yurVvR4bqcF1TGxUoAcZj3on/mZ+1kDkKqB9ezhJWsyRI0PXTmw7JNmyWpwC/0w2cbuyv5
u3IhGtsed3FBmKJMBQkpHeqwxvKIsmnW5KrW+8TG4Rl10t6/uITxMcW6L0PIxXX+4GvQff3por+O
JVM/UZxs7xMSBdLcUmGIdLQxAOFtmt1oSXpvtP3qw0iX7gYyMd+KIgZPjkXff2xwgq/7xZzcHMtZ
sPeNIo+SgpTdPJbOPcPF3UuTSRGDDNU9NhmHrS8nawNRvd2yH7SW26DRwp6aZpUPblCpWypTVuQK
hPsZKGjxqqY4RUZvmnvJdO6YDxBAVZqKYUvo+/JH2VXJcreZ8w//TjAHqphnEUtgT4Q5cZAtTmWS
O3AR+rbeajgWebyRCmQhEeZeevSZ72MKaOeB1PcqOUg9O8e1IfbG7fDQ195kPkJs7pjmTcW7blJh
n1SijCifLS8+BETFl4ccgPoFCcgEgJ2ISv7KMyEhlnFQQlk/kYSLmzPbCK17gCMvnDap5MGdUP6n
OoujfoyhKcfqRPzApQc/ITz6dYqeO3mwJh4ZE/3Gnkrje53jcdgrdzROQGe+O2EEV+wE7JCW1S7/
TLWXXAtORW7/saKL1w7dA0zn5a46Z0JfkrE6GMp8b80suHHBdefGnJ0zCPVxhxZz2jkaXXmum/iv
LEkQLSzhXTVkWApobwK6NHtQA7LWeDfclTNkgZGgw6CtzX0BgJy0Gtk9r4ziY7CItngEeM+8MVj1
t8zL+GnhFN/baNw3ZAxRllnEN0/l8Kd32gojANsUT1otN2cSU3SuFnkC82PcUxRkszgLvqEt5GFv
q1yzeWuRvW1dLhqmwV2+rbLYe1jQv75bU//Y2e64G4pm2JeNPRAlQ3NDNm5SnN2i9zhI7HI6NPQY
EYZ7G/C6XJ4cLUvYjTUsk/LNtas/RuxfR8W0r7BYkne6YH+T1vPRyHxuJigWDA8Yn1jjei07wgcU
duBrQ/W1GakCLimQxwMJ2aDBrJ/Qi5g4jc6uINbURPFwEMjQ6aXWGZPPUu0sLqSElJ8FKH6WJAc3
wwAV2/OmSY86k6d0cfGJJ2cSYdwHkJ3Wub4ndxaA7YpwbWULw0EZlIzVb3/u0PYPan5teZl2DrCm
0PUXxN+4L8D9q+IpWahoY3BhZ3+cnCc8ZEwXzVZtRwvyjkdaAguMLD9Pi6fJj2h6ixK0xhOEgIY4
Fx4NQ/dlhJvkEJcuxII+O/nFuDfTObLuIUEYQCqFZ6KWZUTVkZ3iipkeKUf63KMHjRYiwemzmmY6
Wl5lkSeTE3HBIqwPq6J3onXVByLqDvAs9HF1lI/tnUFU4ublMV4rzj+l+KpjZIS4OUFmQQowzkzE
gk98Gw4A38X66NFphUGXlKdWrxNWLyt5KA2JJGcO1GFVuf0D/In4IGS9faYCzo9jnKn3oo6bo6hb
49lSk3wu1q7grJT38VDdp5d+zNMHQnPXrUnR9oswTFpoq8V4TiDub+KS5cZwxovu8vNQxZJNYPzT
1Nx9YmGgX0gGhsZrh1vubC+KgSPC24OxlN5R21PwMLtz8OLH+UhKQccU1KKAVXf38CDg5UivvZgp
PAQrayLXjDeIgugizYppqi6oE+r+22KVEFVEB4YOLf5xEPZBF6txMkVWbWtrHh9HcklOUNWeJd4R
iVlqYzv9Y0NYsKkfpsLcrsLf2aP7VaTztZ5N60DG8osfYLA1quel6g9xYd2vJZdUX6tRUFr7D5xZ
n+RTRbbKvnsGG2HZFx1I+Dp9zlGYH4LR5WCfRX1xitnmOe6bI0nWZ1+m1SnRznp2+5TAK+mXh6rA
Br8UTVjkKYt0s86O81gme6GmF1J6s42/1GQplTR4AJq6gocDCY4paa7WtCp+CTJ5LgXi1DXM5tqN
cuBNFOnGIW1yEcmxNPdJUMW7pvDisy6JszGCBCyDRae/qbvcg/KBf8fXzFcHXx37sij3GflFE/yA
yj6souq2rZXJt7b1xgsme/FGlkbLmUuiC4vhhYuxwLMH9SheGKz7OQnWK764d2MOSrK1aVFWl+Er
EIj2nDamemm96lZIc5Mvkh+v7qiG/DRW3Z9ay/6hghhRbRLfrLcc8CeTOIGutypUCkF7zP0iDjuh
CSUo+uVhtS0VoQAyfwn+fkiBJwxqXq2dT7INuqMClnXTUy13samsiJjwzZCU7VZ12ty5yL4mcY/9
sZpP4RrmM1s1di3YspYnApg8mzm02+9G6dv7GZbkZp5NPvoCS5Gn5gDjjpEkm7aXl6p2nMht3fni
LbF/IXrkIclMoG0EPQsH8ezqnQJ2CmQpZKm4LVl5rEbm6Mn0Z0l6Jv8mhI5I2B3eI+kmHevgvtlx
bRrhLO8RK7Zhbhujmh+nQll02UZ24ObCjSIPljdEs6Oi2SSNmT784PsNL5RXbblt/7iz/WjUMtgP
3nqQhnWW0GxwFC67Tqmvyca1SNahwOnGdfDSW+byKOL0axIkfvSN8S6yQF6rXI/fhsSMxf8HJEvZ
4tFAHEVHN0aJYrzoQDw0oovIWDdDr2ndS0e2+SaXNjwAPiT3nkUmBIxXI0VLh6X3vYI1ikgCBM/a
pztq6LBvi3Bpxj8TxKGN4momGatPWBKx6FgqFyaBfXTT7FgVOkzn6pUcN8pLOYdZh9Kv4wLfVcSj
MdzYl/XyabS+w9tjFNtsjk1keE45vtBkDzswsw9oLjMIrOMNwjmlnsjSGwHob3kDINfTQrFPImbM
tpgYeRYBF9gEdrrLyPzJ7JJRnuU8ajBdkV+qGihBHkeSOCZ7MLdu3zSwGCx1cooL2fPnds4yXsf6
ZcpJUFD1KQ6G4JANE7l3ge6jYZqCaGqs6jXpGv1JyvUpX1GcljQcm6rVGERKvR/bzK63JUHPR8Ib
JwKeXOtIFI19wN+lbvBbkh9QrkASeeKblv9VkAA/3+yWlUb322PO9TpntH8Wpe8ReQ/xiGSSGS74
RRSC687Unn9wbPgJZNBfk4pxyzQ17buwEL4W+YLHMzN8sSU++s4yUH3UtUt7sT0mZrQN8U55q/uy
YncIAdjrh2Z1gB7kttsdXSLiot7QWVQH+mJ4Vb0JZjSqFcblfWvH2OxsgtM2XSuyNyW188hztrWn
5UJw7HDJY/baTW4y9Tquue1v+bnD5zA4xhEbfrZthAlC11y9X4QjDgcVzKzh8xfoS+keqFO771ne
vhs1k+9O9rdJ1Py5MAHd2RQAwWJj2ibc89TJymD46jhU4e2zayq1WakTltVzEnYmXX1cW3JGu3n+
ko2Ck80pjtwlcR5wud09AKnBiBgkM2rchO/sMGvhX0BgocJnLtR65Hvx42LBECqtUyZU3d18Q4rY
AFPyVru5fsqHpLPImWQeHpgoYGLoGwVakY9ilcVlwON2qoWrUTxl6Ck3AH9ZrseLzvdzkRY/+nyG
AlMIVCdUmhRUxRQB3FRRBjWcVDiQ0OSjkblnPZBYrJKLcpdzDQLmHQTAuslbWo8tUn8WbVIi+Lf9
ohg2cGPyix4oyby4tQ5qtswzRlRW3lVdrelGL6RkkviQndktd4A5BrE1kY1d6OXt9wygxdEa3e7v
kLaUjrEzXOaehqk2hPlk1zK5wngSaCx6TL4D4Yeh5XbWNskmbl7VVvJiqjG6wwoI8LPRDzGluAS9
tF9IkUxOkCftVw7++jq5It2rpGNzZ/Zdt7fzSnQ7bVa23JSk9YU0/y1Xn7eGi9OhV5LdxCSsWez0
23c5LzYQHYs32/IfpgCPubfM9S3HTR1a2vkTB6b4CTYFc4NNtORvbOXVK2XIVx7A0emK/smehlc7
KFSk7gOvaZ0P47oQK0rtfNba5HGVDL58t1YHbaz1dysz7+C3DsiSJCYbqsFqlTAeBGharDfApzpk
jzCC2fF8xmaFTSyw6TCgc1nK3ilzTZa3j34hprDttLcfU5bnS1rx4fcfmdV1iGsAS7I/dx/XMcmg
jA3dDyfxDfS+sTfvBWq2LpwcNvAtVv4iiV/TNAiOWLEod4CGu6hOdJbnHHg6Py229zej/N8INMxR
wQiKk0CzP1Z4xl+tsuIyGdaCrLORXGdioW+Tt97cxA2eUs/XoaVKosFH+1dNENeml5l40BW1cQ81
/Tzki/Gt3CTZxk3wIxgt/+C2qdpQJTkkXJYUYcFdfljhCj9qZVsHbl1aY/uUUTW95aUlH22Lx6/2
DNJ+tW8caOzmLcX703hPGNAspnZeN14sCvXBHxHqrEwlt8peh2Mx1MajWsju4ft4TUFw33GWrFd6
hImp4So4MTkjfGgPAoLvaImrsXZ3x7K5IruS+clCWYzMqQiYDLnFeaz1s2WjJCSxDfTDPFsnOw5e
Fj0657SuX6DcmBtTopFT6AX0WL42Zf64jKsJlJo0UW3nmUVAl+V5oZwIbXPrftzZVDichYxGsXaR
cZUgayyaM6F5Y8oUoHd4mOeEebXLgYyavH1bAsP93UiPqWWTBiGFxcrXe2cg8hhGi982KS110e5a
jsWHMR3iW7+u62kZ4QL5AdFmZIS9ycR9coectAQn+HZz61zq5OIz7d47Et1bv4ingLronKVT2HcZ
koj+fZnyT6kaBq1Dm4YAGTdG8QSgPMUHUAcvvRRVaBtN+UyuaH/uhmaMVOKm74RTugfkLZQ0emii
sSdtabW8qEtbZ+v5rbGvxoAkqCfNrukhmdP8lPOufVc6RgRbei1l99gze5kkbwAUpIs12ezFOtLl
tn47nhKFXkiz54do1NQbEH7Z3l9YCU7IEIB6eqhYYlindYiczGTkiMhfdBXhmZ5f2e9mBxWWAqiV
R1+X9U+LWQPvz0R4Jr9ofkIr/jb6jKhKw941nG8PwVLmHm5wbfxaCwoz7sMZR/+qjklbF8gL+9H8
lFlvvNL3i8vKo/yu6xJaNDP2FDB/Olw5F3AyJ5NT/nB1oH6l3khfx9AgQOTAvFWuZyK0cJulmTO9
y3HIrsrQvMZLwZfAjmlOH+N1BnO0jhllZtmK4LW0XJhGulk5rnpTfc0Ygt6mlHy7fekxp6oT2aAV
0ugWqAbt8ppI36hDBG5BT/5kNa98JJnTwoHzsrepBAbOOooyrp7sbEdH7aCOqzKkuw0AxI1nV8Rn
FbP6zL36V0pedDgu4y/ackNtOuwpkdnZv0oKPhZuAI/1hjgen3Rd0z8re8w4KRr+ichjHB4WvB+U
lKb8rHNc2Rv+tzk8GMIdfooSUGIIB6lBMKXk75yCHLyt4x79GFgeW1b9CJ2rYjzGTrh353HXZoSM
TlBzeNsR15gIBfn2kDiJg4HUk/1TumBPYe3DpIv0v0GoP3w6066GSU9SfZ4dTN0/u9phDVnGiJVy
B6JjHuflw2i4+oXJWrrrmipcV/zmoW90FRrAwsXAuKw5gQyeq9PIA0Dys4F4p7ZOaXanwSirN3sM
yEZgKnuATSCu5YyjP/Rif2YVDVxDAJydlAM4UGBCNHuN4httcjfzACer/40vP9n5iMdvPPjddjWC
6djYjX1FwfcdDPdIRLwQmI1n9eW0IzYrJ+m20MrxWKsystsK2pW5TuRU2kvojtUKXRD2S1QMZrcR
dvPIRrC5m5Wtt6TtIoL9+n2Q+es7IEhMMUnTb6d8gtahLUgOZX8SNbA87a39gS4w3WG0jp+nlthE
b8KqEo/pss1rkHFmoPqHHBjoVjMCe3YKLCabvJbOK8sm8rbSPH6a6znbERenv+LR+lOuDB2KIHau
dd9X7xDoOBELHzNmEGRPGH/FXkm3RHUadClMdC6GNczXODhnjCXpOoo8f00nc3z2bBY+W4BciQqB
NUL+CBZKggR5dpQI7mRZeCFQGY1SrMAYLye1d3RAg9bct2rZcXGgqfOweNv7TQ0TyN16QYUPBUEA
+qDOfNcTzhk9DQvTFFXeF7OEWWez2jayfaUzo0oZnX7vIyIiSy9Xu2ops2gp7B/s3+IzhQgpvlST
YdXR0CzQHcCTcNSqnHDUhd3fQ5mn8gPZ6rZKzHmXZ2I5DOPoHYq27YFNWhmBpANWlhnEDUsGxpxj
i1MrpGrp9mM9xy+p0gQZ8lryq7IU9LraObOatm58qg71gbO0D9Zdj812DdNBs3o2MgpSBi5krnp/
l6WuSqRPgh6QrZs+zT1Ae99ZeXqYpb4mqzNdxdTejGSNaqZ5Dx3qyaNTejmZ5q5szkmNyhP8lISW
xlpl2t1DYCG5Nn+72bVIpHVZqXiNmH6XSAd2o1HGB0GMZwLIgeQsi0Lh7Jj6UFbL+F0oZDyQCA1Q
V4mss3e+3x+L3eV75Is2Vxd7dcJpLNo2DTYvH8hQzdN9Cg8u28xWinj9jp1luMP+DiaAI4xps4oJ
IWThslLsLXVeVk3ud1dPX+Millu+cD+2nUd4RUpj0Ivm7NUSLX/rSi4bdubU/92SZs8w3DvGxfkg
riLhhB4b88auYUdIN/9ZLm9WKYvfq1Flr0PQe7/ZwAUXORFpMeXoCum3ofz76CtrzkKrDHtNcJHB
QvaKHQqxel1Dccwh5JiFaH/MQT4uG7xvhb3RaIrP3AXpL2agdB52J64JnC3QNWj8+OKqK4t/MF9p
HbRQ6B3znFQZr3Y+smAygCjWo/EV97r/EaTUGyGoOvPM9JnbRuVIWmOGlbQJzuyCcrKw4EFC5gua
ug8GQ19Zuv6Ej15yjbv9m7DT8ph1ci02XKfZp0X/+TEuJmudyTSXw9xTp9NrEDecw8UtfHqWKIHW
vi0KXT/5sK3CuPbd61hV3tZuAYetdaFWtLf+uLOGpHGAks9oMua7Z4NOdDTCpRThfzc4BWOJ3er1
T2y8gMZkjcUUIxn0wTfsgFWG4e+NThNp65jq4hlsXkfOo2dEHgaRLTKLKNr1rZTABexxTD5TUgrf
AFMVaB1QrbDtMRFzGI7aQ2VnPm4UvfWIEpe5k9lXPguvcQiBzUdNJhETeQk3QVYvDNpVVlSw2JNo
NCz7Yk4letiajPBNvbo2gG0fCrnbufXW94a/uZWNQI7ibtoMOXKGvijXLbFYrx6z/RBLdrB3OU23
7Heri1HaN6lIOh/cRm5suXqPS9819Pvoa1WJc3GD89aHYxLPRIvKNXg0M6t6ZkkbvNiGo28ssN2f
tp/WZ4ht7NVqU53y3lvWMEnKKRRN6r84C1vGRYyfA3NocqCmfsUbo4sdSpp+z1WK3gVXP4rw6hkJ
XnHR1FyQPAYRObP/3lV9Gg05AbZh5+v8rUOvc5uVltCLJid/h0LJjsDwV8RNmWrDVqzAljRenSJW
UOsW7zikxT6t5vQkK4wYVez7p1zKxzYu7srcyj/UzVIfmWVg/cvaijdCzyerRThD1gnzzd7zqjD2
F/MzrntUH8CpPwzkvH4fvwUaHXraJ3XkxXRxYJTR/SPdjaCfP6XsCTPUUAeSJnh/gmA5k4HN5LXU
9WPRqD6s++IoKGefag/7zEwTdQmWioRcmifx0HpBc2Du98sf2lfHXM5JwsLIN+SpBlBFUrufwDyJ
tfmZ9p23G8rqnifiVG8WMd7ZZmQnDfC0PlmNO0HgLNCEOMCxMsvu3suCD4rs8HFDmwzUq2dRbbJ8
GO5HunGHrczlLiGH4GAbGbKOe55pZXbk1BYjAwA9LTb0soS9bAqm+oljWpX3lbzecnM0O3aS5nmy
sZz2FrOeIZEHWFSM9kpWkY+cW8QdDWI5oSdw2E4n+lWNiX7063g+AHpYn5FYlts1ixlJBVb93FFc
PM/jYm+TtGq/FnDrKeYCrc4apjmgS8v/62oRv6uhAO2z0pQykY67gjd/7a6sl4KPOiuXqM0apgaw
g6OiJuFG1jLFrCKbYwUf7MnK3OwRqzSD8jWFURLMYrwxGwDyD7WF0Oi2dkLBIBK5g+WeyR9xPq1i
1pxn68DUUMvzBBWoD5dCl+i2sjuw0wl+Afl0ThQqyS+GhNQQ+X0URbDoU0YTji2uJ4faHz/vo6AP
M0aVBXvKHL/Q8tvvTDeyL/Rp65XZhtjC8f0v9s5sOW4ky7Y/1JABjtmsn2JmBIMzRZEvMFGUMI8O
hwP4+l7IzMqUWDlYye59aLN+aeuuLgUjEOHux8/Ze23SUwDEfU0Mx7pDgM/kIKqLB0jayZaxANf7
Cs2wHTb+vWtakPpU665F4CV3Q8z4fN04qjj2SZZ/qy17uK84XhnMTBEwjdbF6dIUJTSRzNkaWRQd
VWnbu1Zy1nB5rnDFFZN+ps3inRlZFdsAUT1gPO3IayYGzn2puIAb9ZQDYjNeM9kFOw8vFtzU6JjE
I4xm2+2u43a0PrvVQFsxX9DjVd2TJOSnBsKgrkRiMwvSnUB70J4Z7uaZcTFBygpnHY7k3dzRyGiA
/aybUFjfBDDpEwqdBpSPoTrutXgUbjyKgx3DuOhY1qxD3bUlP1uu+lyd6RYwjRJ3ukYynYVhvY0R
AjxUUXrP6UrN43KX5vi1D13p+4uBOj/JvBgfPZ3MhwnGxdoxyPtZCcraDTVy/hRmzUQz2oiST4Pj
03MLi0zTdqC/TbgNcyEjNfKdb8LOkMKbP1dN6u2DhOmd7Et7HXLlxPvfclwx67unG9YfXNdf1H1L
770xlfyGuGZaB3Xs3s+tNV8M00JnExPadZGGxybHr4etXq1ZqojtnVLTPpE+fYXJM/AW0jbnZ8kE
uxyvhrS/LWeYwlnRDzsVRsEONRk1Z5wa+4rRzb0cxoYbs3QPptPiLpeBpV0ulVPwbTY85OvdXD3m
Cc/Ac6S9SwuvvoCrG111mequnUjmxwSsG1d4hIKr3HcCHrn1lQ3HOA/RJPutVxj4n9yiYA/6L7Ri
WZaJYtolYB4hygdYLts62o5uVDwX/bTEoyAZfvQK5h+YhIaboYqylzyUA2YLhi70aRHD5oQOsCNl
1e3/K437/1aOiB0KbM6/g8f+TQi/SpPP3ff691//wW/69+CDDZQcszQ4oEUAj2HwV/17YH/g8o39
HkW7i5H7O/07UFv8oox3LNq15CuFKNN/U8AL5wP/wiPQwWRj95d03v8AIBJ475XnAqMimJTFfE38
FJCTHzXwLdhokKMMhJrIch4ykrU3akqq40hLdsOISYFQLp+TvBxpuAXBc+qXJZBlV7Fw+B/OvkIw
eE5qJ3/KkiRFZTl7Z4KV/AhcYo9vSooOz17aed6TmDU1qya0+xLDDDruvGdkkINx3McM3Z4IJa6/
zTXer4QUevpOtuivAcWNN5zfBSYx01g7bZ3vmOSJ49gN4k5J3Z6AptbHyZKUDoyGLuKBIh0bkLEU
H7NwTk0vs1NWhDaY0cCpHvI0ms0LeNoGVDv+0Np1soFLmTd468Qto0fYau2+dA335IX18NKCMF2Q
h0Gerlt/Sj9GY2A+Ru6kaffZ2MkykqWIpisyhri4p8VbGEdFgVKyrI+dHMFTDB6OT5F1ziqTKr00
y8x3aBgBPuXuW4b8bbu7hT5LTmFJk+02TDHUAumrzlXg5AMibIVvRQxuyTHfT+obPTXjLkI/T7BU
GunPxNWUbF0G1xUELlN7lYyLKL81A3L2It/hzhEniD3kPE3Yd1yGpxMjPQbc1D8IUmwaQX59abvS
vcgsi8sm0FV7V3LNPAjl0qYd7W9JvyhevYRxCPpmpztkBogZ2L2mQqDcm3y7iQpFjkOSa6Pk4OSS
X/mQ8k3yYn2LY7Y2fdzG+HKXbOGUp0HAskLv8aXJLf1s9YN35BoQn1wQy7cIVcSjRmhxzuG5uuzP
pm/s3AZnOWiMgeoqd7h7EMXhuUcqbIzG+Rhy+lfNFm8DowR4X6B0B3IVHFLWjm6PM352G/9kZ4be
Wh6CRzrcxUNZuf09FCA8laB5zdt0NlBwkdyGGxPHMfU8OsbrBnFkuvLzoD+7XWBfui0DV9MyxIR6
GPWKAthbYuznkQadRzvKMkIql1hpm8SjYbyMsJkQ7Ry9hF1FMHruOM8+hfOJ2MjiEItOLLG6WLqp
cmpz5foVYt1maHHhVjJoUHqHGQc6AQ7+vLOiBfETyNm+kGgYqWM8KcDpD92dQZoFOUvZ1tSQ7N2m
fWkQ3WIpqcsNnTPjY+tAJYDUcjTHhW6g4K67k3Pd57TVsfLsypCGbdQ5T0QXbEsl5K6ufQAHs59c
OmagaSW0X1CEtlel1923XYPzTsKms/NtEap+1TSof2dHY22kb4cGZ21l3kArzGMi46nyOnKRh6w9
n9v0TguRV5sWzROyxHHiWi/n/WhOfr9ykEocO69da9OmiUuEJyKtuSemFnfPlmU4PFahU50NM8Eq
jLqPvKBeqdveQ829iu2iI2nSNBIC9IwxeFGII7j7B71B57iPky+02U1zw26CILA25z48BvOYJHtb
8XAYrBTGuKPpwpvkH6HHqO24R85G5KqBFK/H0q0DP3+DWap2yiInYnG48LPox71Vug5UYMfc0iy0
LqyOmdqg0S6WMSLyVTxH0aPPo8VGNwQrTSzZLkCHAhSWZlNK8iAtRnCtajdl2Xzm4mzeB1k3vwRW
ixxCpN1wKoVAm+RH+U0kgmhnklvwrWGU3zNHcOlXzr057TQF9hbzjSYpUPgseHtQzw2900ObexqV
2Zynhwmsy07VWGNXpfTFufNMD9d0mB5QTHWfHNFh/+4mJtoRiaxlU2O3c6rh3iys7pNRqPzol+3U
4s1k4CFVS+OWQecNoU5kE9qU0a8x7Xpq7vAwx+6JUna67M28+NSJWHJZGw9qzo171ZBCSWMzv5sI
drv2pDlfC0KR90FV2TfkOzdpf4HdcMLPhLMJn9XwGIb2QFQK0HagD357waTGuDKBjTYnm1/TtW66
4pKZdUYcmwqto6OL5ygM+2ffyPOPbarqM485vy3z2XnpkSjkiGlMEnZbZAAkrjFjT4YJqADJTRLx
EDppjbx0LRG9oPyacWfrSKVbJ1SnYpqddTIPYCONYT51xFGmlLd8dbPOi10xlzim557MHvSl+VOA
vn87NWN/XSaOffSLcqZRXczNGgt19tbmMD1RnfEllYab3hdOzK9s+dt+mto3ZOOJHT6g6SCsxvti
aSgh2N/Z+pjBTLg9C7AK3NB74Enccy59GjvL3L3YI7za099sdxbGpx2zLQz0oXTjVW8Q5RgAT7oA
QRvvIychijOKiiejUvMjOmJxOcN4yVcWKthj49A9WVeJbV3Epv2GnjXfmNAbX90kaPPtjLDgcWSi
GXPbDc1qE7adfzk2QXYWgYRlLdlb0Xt9tiWSLnSu2RW6/vja5rrLbHWOYpoSOsxfNPsp8UmJaRvb
Ka7qW0pkq7/QbTo/1ODiac/VpTqasvPwXeTD45hZb51CR7xPI2nQImIm4Icy/uqrPt5VHi2n1SRo
ZE7SQcvg6HCkxrYX3qCvH7h56M/R6KdsumIgnynIzcpZ+cQ5PfpTVnyF9o6Vy64RMyYpLv6yt56T
TAjv0GX0Bfu2YabKJjoStsatj8nnTAfuUxjFr4uwjKUVnFoEdETwojQajPhQtda9OfM9T1mtj1Mb
XTGYbVdmhugvUHqmN9FM4j7vWCQHkPXuaawy736gc7MypBL7rAp7rHsZRQdtQfnaZOUVgla+qEl0
F6Ix4JFj1ROrFtPLpkizYlO5Qt+SSS6p90yO1hL1eMOZ8lhPdbGzUOStg8qCceo74yORdAYRLCFM
sAJYTSMLBo21azygituOzkQoNTDMWy3d8qpDtLVK7TR7sqZJXAxdSejmUDVvFbATRBiy2saUWwei
Ogl1siFzgMio3waJYZy+jl7wHd503y2KT8yZFCZCHpzYTC6TWmGgGZL2JYRifBrp1nzzmQmsG2Bp
jejSU4kU/1iJ1nqdqumXoV4AVnwcJPP7aTDSU1FCNKaSzMdvUWTqy5kpQApg3vCuEKuwkdB5wdDc
kZ1syOAUgwXY61KnN95EHWWRgrjzewupAfC5M45B7oApKfRW5MASkONb6c2YFJv2SgV2jxiMUN/J
MigHeizlaGXzS7QX+WpS+pKiE1ByWDnXxSAQNjZs67VpOMyZCTf1UyBBySus8bfGCq+RiOEor3sg
KU6c+nd106DjahvT2iWtcWJPJC8MaVLyUBIoi1JnGqt0bRKORhkRtvPJ93q9w7Fn3AXmZJvPupkD
/zhEEhOZR7wZUTuF840iq1Z75s7WRw6pFkw8IyPf1XF7nMuW2q8L8vANMYNF2lnHaSSdAS1R4fob
Z1bz2ZTGGb++e0cxOR2zkNaTbUpkOV0aUs0t8q6gzNJpTca0jFaaEfdDkVvxoZTcj6sC1b7us5Pt
Nt4VO0K/ddu4vPRiMXSE8trpJ7SE9qUoDVyb1JnzVdcH9AAbs/WfCyrr+7oT3SXr1VXUXv2069pp
uM2NNtVIRJjXk8lE/6TxqllsIyrcDT0ZQOzYSor7GTckSk68Yc/MnOEdyRytARJP9wqSGRq2nNgi
CDZZCaop9mrc5b3rrWUpAUlIV5P2lbddPG/j2awNxJ5N8mTmiXXqmgY4X2I6xjH2KTHwL17UeVFe
DSRvFptelmcxeP5tEJsOoe6+zWw2Qzj0Fkyp9Ro3KsAPkfvPzJ3VRRCEjFSYiqKILeMESEtURWpE
rB7Y4aZSY4WOgekZdi8dPACXS/pVhxIUiIrPfB7O7s5p3X2INWPD0JlGukFPcD1lUbdn1/pMwwMe
h1A14nAn2RPGWqLy7/eJiG9E635rrSE+RFVtXIzEsq1zetZmkyyGpKu5hoUyeE25KTB23pu6MxiQ
dMjH3SLa5EvwROHke2O5YtApPvAg5rWud1VNbcg7QexffTMRmsGtMg7CG/Ex5xTcXJEhL+N3htCR
PIWdRraXxA99wlTeKuJHg7JjxXUQqUjWX3M7rzAnBGdbkAhbIvQFMDXuuIy8kqwKXifbVKkbrOcw
5Www45e+FqcYZcjKlR3BB8r3NrNuJ7AMSX/h5+AvSm0NyE6jeROlpY17CWFsTm+QHFqcZF6o67Uu
ul1ZiI1ZjJ/LoUWymBx6Rqib2qmuZ7rMN9ou662XmDP+29nZN3YU0rcPQRHrqbNBEcLcgc4e30VN
kO8h+uJlage1bU2lGIOlS2cMjucOmGFOUWpMw360XIwUwPlAmxX5RK4HHWH8tkXfXXqoS1IcFTzf
oMNrlo8G9lDbGQ6O4UcflSXUJ6grjFySpODCkkEKPpGJAFRzFsNwW5hZmWy9uAk/Fk45fmZCGZ2k
N2v30EXNioLG/RTrBmNeb0AsWlszFxx05VZ655GMg4bDtuGBjiZJFHloPsWVLO57M270CtY/kRxG
Xsgj+WA9NWggu8Um0Dw5Tn9vT/wUzT546PvcPbHB5KsyJUpxLNrPOHhtmCk08PqR7C+cnUivzeGr
mFQiqE7N4CpWdnDgjlX1LLmmeJ4CsLt0/1oi5btoeGFlpWDgmrRdlWUCWG309iMptFsX/xvAypD8
iFmMh55IL3MVJFa4TUXXnKyYPZ9dyNQfCb4onusiTPep16tqW/rSfwwoXBzmAiW0yggr1cX/l77a
mVEVAP5v/X//gJT4pUf0e5DU/yqKrwMs9+/ab9dvqUw+f99/o/20/JPfGnD+B35NUAYDIsptYOp/
NOCsDwvX13EtE8I6zEJwF/9CFooPLmTfMPT8hbL/S2/utwac5X8Ae2h5/BsC7Iiw/Y8acL4HrpGj
dIrr6uINijDeOBfIO6lTDPUc01uIit+jONPBa9EJ9POuKerWWNelW1S4tQzznBCHtO18SZOJwozE
OIrlraCCuURvVewiGE0n1BgW92CT2/2AEr1ZRQvQVIjeV4jutN/tkVd159FKE59JST8Ss9AHOB9T
3R2rcGo/zSliP6RZjJRtoHJwBboDvvl+OyxbWNvG2OUd3+kB/vVDuAFgoRZbjhgSigxH6cUu0hF5
EhTOKcXChhSmceQ2UrZx1hm2D3pXXcoVJhyNr5FU6AMDbYWvadgFa9Nkn6ZCTo+1Cs1kxSUMuijM
kCfJpXzcWmaCMztvfLNm1AyTayNsFdOXrLKPWV88a7gE57RLHyIkeWsXTTb0RK/7jFw7OTmiTe6i
rvfuAc0UZzPNxH4cDLmluMIGOVUJkwHDWDmDeQGLlyFeXc3bkEe3Za0THt4i0DeRId91FcLSPETu
V4/FScR9uo5l/iYQLq+UV6d3ESGRF5XVwHXyh+llxNF5mbiYppfuA8a2lMgfOoiBbR9zJKnzWpr2
nK6kIuhoVRNndzJQnyJExwiGOqqwFtzqqCmXGLYFj7TjTCpQOd6REVmgPuXqJ7kexO01wOAJylEp
5OfaT3R7ocmQPSESRQYMUi+6roMS0j2IKcTaZccWdtINJKg1jvDEWRk+xxgi7ji8IRwUrZTXc7uC
Y+FURznKbB0x4xJoYQM0izFKtXS3TDEISOW6FodSXJHDkL0YgxK7SOpqX2VGvXykobhr4zB4pPfq
bt0+GMnfKofrHmsqXyUsJDQ9Y+D2DKu64T5YpDrs8rZ4Uq72PlLAdMysdGfdgoLxrj3hDOUGyEV9
UCg1D2VIEtRaq2F66slUeW3dNLuVOEe2toHva0uJOWGW5CMxsymseutORReBkPLSu8RXwaH3cwSj
eTzuSjpRxTrKh/rQNn59LkTR7+LhnuuEWrt62PlG8rHW7YhMahquVM8zptWcPdNsUDdu3Q20jwFo
Bl11TbDAlT1NyNPVON/i8EWW1Bo8MoPbFA6d9kypbJf7wnVJ0lXTmDBt65batCJbjBJIdPNWhbR5
1uAb3I1jmPor5IPnnk7WJZfL6qzbcEQUqYFtZrPPDUmWQJSmsT5WuJMkLUsrus4k6UmraqHz4i/r
op3QFjVlZ6b+LbNd+RG0SgLgBYDBWYa0cEbhVOXG6hq4pH5QLzIpasoLHQipLipc+OnWHOxgenFM
vqR7GbR6I8nRfCuofcBS05PyGppyAxPdFfbt1Hoi5GgcL5LMdy30IQNitdp2cmxItObCy6pu8Qe7
tKD5Kpaut1ZIR48p2h17bYLyeEwCkxE+3tUnS4zc6pKa+0hq5sRhIiNRGfhMtmks8baZYxRTxROB
A3qvws5wSbbxPqo21JeW3csrQyN/Ljpce+sYGjKRrsVovvl+Rq9qjIpzB0l7hzcBh0afUctX02wj
CRqJ1pSR9Vx0Y7H2O/AUI6uIHbZBLZj1wANT5NTrwpzdCcYrk4m3eOjr25nI2a+MAqZD7qv5rdPj
sK2EyQtbUWrFW/BXzrgfY3rtD6nBzAhDCn5PkIJ1MN5NssUv6UtJ09Fv+a9exJltbfqqi4g8yxie
HCIBrXpTKl0W54ogH3FRKluVWM1SrVBYx/NDphw60TZQHJvuiwd1RQZO5+0XfT28CRnm59GtcTr4
MRdsK6GTPCuoBXCw6j30kXltkmG6VNfXhSyLyy7AYY6QZURx6gAdtDl46M7I5ojhG1WcCj29nzCc
QpDr9KNL++6yB6KUrGZHNC+KKYi37rhBFSuu2I278VVrn2IDOcqu9ek9rMui8bNDHlcaCUlaTl+Y
pi7qqHwKX7niLsGGSP8YXPvJTOemNUHQ4NW0xdYsp2laO6nrULMnyKUlsyuxLZEUJycAhUm68ZSK
cc+wwafXfm12J10mur7I5sa50I1w9LlwamB/Lqp2SxrlqUZIeNAR9AwUtuO4zqDsrkyd9Hf+qHAT
E69F4vJ85wxQ+VGpRngRx9xB/mhIw9z0dJJQRVYDnmAx597nDlxLscmb0Xuit6/CteMx5Tjk/Twk
WwVQlRsk+AaI4nXWr81JT19jKzQfXavX930ItW1TD1N/7xHrBBY2hbdrCOcONb/zZMiwPLFhO0fp
kk7nZl284U5xnkNi/NbKo/sdYI0hZfwoehbsSlrF/EbWMU1NZTsghcQsGVSncDDIguOrZDyPmoh4
tE4b1d4pHPsbhRMJ440RlNOtTTPmEdwA7gtF0XXC/+nF+9SucYeNGfudb3p9cyQqt++2Xdn214aP
qoGeqAifmgIHHhQHtJEY0Vt78dwNjA4M3OOgm6jXKMu73IUiwGiDiUCWlddyHBJ4sbj+n2Gnmtdd
xuV+VdqQn9bdMFXUEOiLNqZfqOeWmzMaKRpWNe0tIo1iV97L2TE+Mwl1BV4B6adbFcdsNCaN13VS
CGTwglvONZ+6PUaJYdKma0x4N7Rg5VeJlNGGo6VjCNBB6PiHeuoJ6+oUfvtFqJyiqzETNmxvtgxQ
Dn2pYZ6bIGDqqvcYPuBkf7OYJuGLrIb6KJPWRhKu2y+BaRaHpsWZpZxhRvg5RgGabwEcZc3JNBON
0mZUDpkZP7tR3F26ZgaBIS2gXJqTzM4kfD+iCnXFqpBpbG25ULmnspPZNisHTGVJWb3h5ic0Xkfd
p7mq64uuXTBSg/LUFZkmYco1aVFa19hSSpUxli28IJ92Va7amyzFfI2JCkkdMShZgreobdUzAgPi
rGOTATayHaE/TUnJwCGn90OAYuDEJ8MJ4kfgKclXVRAMsI4GXdTbWtUzycxzxU9vjMt2M/ddgwUB
XxC9Sel4CMVtXI8RxqT1oBQqJdALqxaa9r7zepg7YGrXRjnN23lK9hSkh9zM8YKjiah2zgTjITBn
r1/lY18f7UBjSV1MMKb02QLTMpdPOg2BnsU95rqyWIwB/CqPMXalQ4/x9bIeYv3QIh1fF31Ugn5x
xuew9YpiLTuzfY2RIKYoTxL7C8actY6GbZTX83MSeV9hKHBF98z4ICMBiiDA+EvvG4suqPHaq/d4
FybMtKg59+RPQyUz+s78ZDmcRk9Ji3t1NY+2e2MPXnAxpzJb8F9F0R7iHhIPzlUlWjbaKn9FTTa2
65kNAmNrrSBhBwkjLa8OG+I7M3vdcwZACsCkV4ep/hj1Y7tydSH0XmZUmQY6xIFhkLEiNSKZDoYs
g5E45wqFVSVC/RDQ5kUQC5x0TxuufPUtigSR5o67KYfcANKwQDUD4fHaY9DdsgOBwVKmjYA3h7Rw
Y+JkZ1JokUfNlCa8ybOquzdBC+X7yMuLZqWnqn3xUtJ/VpJkP2tDgTY9B8HYfFGxz+rw+6oNTyw8
CsO0SurPZDfLB0yj9iVKMAF+05LcuYO82dqNwqpgM//lnI0ndz2kRrh3BCAYfj062ZVg696cfmKe
Vc8pwDrbB4lh1jhhVlmnwfnSE8Xsk8l+sYaLBGB1iaXRkH78SSDhQP6qiRApFIlfzCft/hdYmfU5
DKQ6WozRzlqUyNXoNVCCLQK9NcMc5jyFaUf2ipoQdk44ycsp8rqZ1I+pMRjHQcQgLdEpv7JJZJ8z
rf0zrB30Y9PYVluemQmDLEjH9dBDndiMaRVFGyuqPzIfYvwHV2+dpgDih8a2jkjqxxXCUYeQUKW3
7KoQo/FoWJvUR++/sryMYMiYwc5jFhfhWxw2LO0u8fLXUbnZZde4Ifr1NBiR0srOerUV8eGjmcRr
BFliRz6JtWYY38B0BtwQ0Xdt5zzbhnZSXNvZXN3UvrdIwoyYZG9Jd2TV1NmF7iReXzbJzyEkm4Us
676kOYJm2jklOv9gis9TWGWvjcBJM49FjGnRyj+JqDTvU8A3uAw5Q66Gpon0Xljg4pgbC/TCLCwT
DKHpovNNO3JCWBbbES50gBf1gHB3WmMjm+y5WPq1M6IKUqfXtdPgXVZ+6J8YJiF+VGNfwE6yk8M4
U1xsOq+YIShXMnnz7IZisY4C1AR+ua86e0bLUVbJKe5DdePhPVpwJAZe0IHmVlS2lzF2DyiN2sop
XaDn9ZoDd5qnAb+CcYRVwo3KKp79jN2WmPv4vq3nx+/aH3/Ck/wxNo+OQuiFNuZUj9l16HtLW+P7
jkJg82Dtpgc60FnZbaPn/spJPGszA0w/pjO9QOJzk3+AWC4BPD+0MULmYjbE2TDg6Vu/8MW/SxQR
qVXPkZ+PJJbGxSVVBvTFiARLm+DAh2buFLHyk3chwRV+/fuP+29JRPxl2iaWSQI4JhXnHTuzcV3N
5BTJQBs0uO1RBgwMBD3jhOeOiBZmCtXb/7XiKjJXp3/IHqERZi7xHt99P/8mhvvzwJHvu3N/vMqv
DTqfTBGb+D80aPx2TWCw/1LI+eIDQSMOWFTfdeDpB/TO/tWgMxHP0Z+jF7Qo55YAm38J5MwPJjoS
On5MHG08GP9Rwtb7H5dL6IPPSgopZXgj5rsfV5b1zIkjOKgaT3+WjXuuUjsLjGo+OvvvntOfLFvr
39Yt0x4KJtYPRU7Io/hx3cb4H+qGpFKk1jWsgAG4CpyL3Gc+Ai8kBA/HnLbXyOSgKM4ACBYnrP2p
iIHrpyPoEkBVlTj8w7viSf64sJd3ZQuH2pj/BeXhj+8qQgYeemUbbRtMZ33eXmAZ7tca7L8Vd9uZ
iss3ADZ13m7R1oQxltkIHloUN3u3x/bY/KovRRwaf63/5DGJX575D1sNCZHChpwHOtgJl8yYH/Y3
OmIN0Ig42spZJVjYuSEvDhP6tdE14h3Ge65RXDfFoDCPefMxrZnQErGlCDEeIHol1YvRVe4tKvPi
ZJOVeHKc9KLxSa8YEU7blX7xxy/FBGuHUZhXV2fGUymhlMiN6NRgAMFVHHoGWC4T2joSR0pCtnH8
t1gChHs2WyZVTbZrnGqTFc45zNFtJCAujTst6ruZulLEzgaDPQcjVaAJq06FK0iix9iL9oqEJemJ
A8505vWfFleIQWTiPLwa1cnjJoViwT4206oQziEPPw5qeBpU3mAyluAxR//C6T9GmlEhaYvFQAlH
+kcpGUv0Mc2JY+pnV0XgLkxHEGwT04vo6CbY1SF1hVFxObn6vgTCwW5PCLO9tMk4JcEsLRKCnaHJ
xRb+BtXqehFWKac7D4m3k/a30debwOFvFpp7y7Cz25q56BNi1mMGmc+vctgadEwLmhQpZEOs08yb
Dx15LTGzII/fkQqdTdPqu7pzb/k+EV3aB9UDyZtxO/tYWdBQbqz2NfGvRdVioeuxZgZrbeDOMJF2
A5vPh2DL7GptpPe5rg9GdzU1/g753ueBeAvHeW3H+kXKL4j5MStSr8bhtSRaNpxu0q46BCSMl4FP
JhC0U/rVV2boNvdpH73E5FWep5Zvzlf5NSpFfSfmsSYajZ+W6KPwholy/SW2W7gTNInKdTk0TMBR
Pn2VdJtvxRxTxjLdRVvlLouGllC61BC+du59PNiPHn11zshYPaPtI2jeDuM9VWGIlrQw449lk1eE
dQMltqJqblcit2gXR64q77mxqR1mZR87+GwAftVLX7hpYDC7kIkPFcpRxH1wYMjGaNJLW9nXLlEN
t908+He9KH+LkP2/gK5fD8kvtar6brr7GrN9/HC8WX97Pl5Ub+kPwypr+e//ehKGjKosV4TMqQgk
D12Ort+04l7wgf/bYkrFgUSwzPL/+e0ktP0PJicUXXAkqMuZyHzrt6PwF8C6w8zLB38H6DwU/4lW
nNf57iDgnsDx7LveMj/7vpwMBSMqNg9/27sQ9VawNqenhOH81d8fNH/18jyN718+Q4Y36RGRMM6s
DueSN5vxQ8wE5dfAuL88N348yf94++/ma2E552g8Im8bClfOt41VhibWmoy2NCUEsw3Hbvto93Mf
hq/p+w8j+Y4y6BLeln2TvmCA4XyJ/vOCf4gZ+rFU+OPDvCsR/LA1cfNM3lbhujtblnbKe21mpnc5
BfA09tQFyATKqW3ufuoD2e/uEk0AB9Bf/uBQhP54rBMVKVBynGbbv/8Dywv9caj//omW4u/7Jxak
szZ7Zbv4g6Wvjx6bm1g3uRTJpZujqjtbKlcAF2VbTXj3C8dqd8zkhu6f6pzl0f3ZG1ge9XcXl8ZH
TuESbLN0BAeSMkWw921yf3K7RXjQxnoASTX5xmWtYyvfMimtAwyqcSDKf0hl/IsVYC+/3O/eQRFP
JcHUQOEZt7hru6u/+YiJ/uHz/dWLL+Xddy9es1K5CffulhaE/8lE3Af9WWXXf//t/dWrL//5d69e
BFnqSRu+VW6n6VcTYcJlZaS5Wv/cy7/bG2pDo11PXHdb9P7w0dLQkscI8+3Pvfq7naErdNY0onW3
WJNnAI6jAbLLa1C6/+Tbf7cbiDG2AsAm7Aa1A8N88oBfrFpiTsPNz32Cd9uBAAhUYeJHhFijbruR
CCV6In3ItPqp1xfvVr8MTEUT3A32M+w1tLcOU8UxzWno/P3r/3jH+H3xv0/1DevcKRR+yn3NHKjc
Me6FJlboyUo32Jid8Cf/zLslbjt0cHRjgH/qlegPJClVYC0rqyDoO+31+HNLTbxbx209kEY3lsG+
QZn4gOQuua64Wj783LN6t5B1Dp1JUx7sBZi4bSE7376Mnalun3I3gPf393/lLxa0eLegExBNORbs
YN8VznRhcMW8DmOrK1Y/9/L2j/tFHaUT8vHZ2ysE5PjSs9F59ua6+YfD5K/e/bsVrQa/9gMTBO1Q
8A0ACS23jjJQbf3cu3+3nhU2j6mYMnCkcsj5DqZgNFCxT+B7fu4PvFvPeQgpgjlWAHaxxBnXWG5F
xGPmz/rmp/6A9W5Bg2yxpQX0aB/KJP3oB1LejKTaTf/w/pdf+p+cpda7w7yEtARUPvb3JSim6A6r
YKs+2u0cmscelal/iyzK9i5+7rO8W9XkaNg0QF0fJaXTIyOANBOuMCpq8+fWs/VuPRMQ0DJy6pBO
ypg5sUSuH6wYrJNj8vefYHksf/a43i3pKc5is9T8ntpoarpNFtu+f1MaMx44bEakZo2xmKpPBckt
L6qKdfUPT+5dANLv+671bpWDJov8GoD4vi6CojkmhoxwBs15SFkX9DpD7UWq4Dys08Rryv/h7Nya
7FS5LvyLrFJA1FvXwT6nO93ZOdxYSXYiHlBEReXXf2Olvos0b7K7ittUhUUjk8NkzPGc281WyZEj
6zA8m3Dmyxt//1/C9XIR+v30gLeQALZ9QVnIJFiOtF6TIk06+sZkjC5h+afhJa+bj828AWk0ZgUN
Uc1wshEw5qe4tBYvrhlNQASd5PBTBWyVV8ymffywUUr6e5KkafMphSlg/EZX/vaHOgtH2qN2ZFhr
iH6TcoLGymY/1Lato9+i7dKjOo1EGQwuk0IHaoWXEF4UUfuWVv/+9zT9S+9RcfzqMy2R5nCYr1hR
qS39HGMrfUAlrvRbs91s3kgrSMaCBH4cHW4yhyVKYRMEw5N9emOW/SXKQmedmOpxj8mm02Le15Jc
Qwajw2+bihBxgggIC/t6UchpIZVZfVfSTsTvs4TO+oGCxQ6TCKIbnpaozlAjmUBTgZWb53YROuuH
ZWCEwhAogYAkjk5gj1RHy+HX4ffZL9Pht7M9h5tn34ybLaYFlCbbJ+BPa9W8sQb9bVI5sc+h7Azg
X2OLhtRwOYTV/LHcB+I5qZzQx61nSOGKbguUAEAoIaKPfcXeOrX+retONEcc1iZ4prRFlezz/bL3
MMrtRgFLe7+Bd04BAjWGiurdgqAss2sCL3c44qZvPTf8ufd4Qnn9WakyMVR+aH0uYamxUiiUJhnV
Xn2PXQB72hObmgSfNZiBoW3pArwCLC281lFQBV/3vQkDHa7l5akvqjv4cKDA2wCkev7vcb+Ezf/u
F0iovW69L2Nhod9ZizWIf+Da2Zozm1uwjecVGdv//o2/jb4TsjC7MzBjxEM2pEv6fTYPzSliQ+t1
Hf+VCvw9ZOceR6HVQok3sJhfTEyXY7P3fsvNL4n9761HMxw/U9ssRYXyv9u6k8m92jrPrjsRi426
hHqIzgACARt80DFBWT88DN56p/7bwDtBC+3U1Aag4ZzUxWSvnav5bkFla+H3WZ2QRX70FUmSwqCi
Q3odTkJ+8yZ1orbFe8lYmQu2pkLNVKviz3sG3LpX79PLzvnbSg83hxbPr5AyjZ2IcoqC0nwEJdKz
607QUnBeSNmkBiMffNYE5zt4nJdHv647MYu6VB0EE///rkPxj5JiA4M1v9bdaI3TckEBkDllK5LG
5NI6vMl8W79M1d+GvQ2NKjs405+2JhOHJW0vZX2g6/j13dlg4V+WDiEJ0TojP8aaobyhrvwyW3iO
dbq+yS6tKzSe2QVy9gSqb9HyzetsgPKY161vMzwNur01qBuA/eAGh8o8UuXst0WlTqxKoUgPQ/zl
BKsauGOK+sfS2Mhv1BMnTierZ/hFr8tJtqiu4Cz+HKCw2bNxJ07DMtZ0F8F8SqB+PoJW9XVaoL32
mi+JE6bjlG0NTsLLqcFTac4bSIwXDQCUX+tOnIIkGlQQ5aHr2RLdo7KEPpaoy7/xa92J0w1id9AO
s6WwEYrjcgtzy/gYAJM5+c2ZxAlVMgLZt6jKFDuTEEYGcOUr1Erm7379d2I1qkuiB/DjwfiauhsQ
yyKon5v95Nc6eR1OC8o1KVSRSzFn9At4cU8To09+TbuROu0gbe6oka9F8IDl8TMM8P1yhXHixGlW
gxof9Qmc11aRHhcRvwwg7vl9UFcj17cokMnSZSmCGsVcqBS4S8gY+k12VzKD59tVTbDXB2d9+7fe
o48klrdeA86dKE0hiATVLtgLNDvNkJBOgsPGglZ+Sy934tRAyiBapucCDO7wE5uxDuRTbSO/kwZ3
AnUZOxJ2cEoq5KDtcdiSb6JWpeewO0FapvWYmFrDv2DXYCdKwH6n9q2X10sjf7gc/PJR+22zznrO
gLqTczHoOYMdaBXdd0GpPvp9VidEyUxmPaPgrAgEEIdUrp/gGu/5SZ0YtWzI4HfZLoWODc2jdPvc
jemjX7+dGGUr29aaou2gmV7Yst/HbLr3ahpltq9ORyhdLCvUnM+nsAwAe23Ku9qGfvkBFH69bjwC
ogfGISC9QI/4Ds63n1NoZPyWltgJUdQfGqzmGJNO9E9DNZxL1NH7jYkTnUytO92QwD8N1lxpgNNY
7LeDxk5gqj2eYQaBux2XwFYMG7TOpdczK2wGX4913c2bWBZ0WskP1iyHJvnHbzScXbNDnaQC8iU4
MdF+01v2lFrut07FTjwuo2m3feVzgRKb6MXuMyx2Fjod/TruRCTtS9j3ANlcTAGkBKRvwQ7NPvm1
7URk29VTDNfIAG4GON0GIf/KYCXpt8IyJyYxsccRIn6YgdR8y2PwpY5ZhkI3r64zJyjTySQzi01w
GvmzHqAk9DxJMCciRSVGNop9LpYUYo6VTsDQjPzFr9dOTK5474KHfzmdIqGuVlRnH0cKYKNf405Y
6mUJW/j1T6e0Q13Qor7XAFx7fkwnLjMW7yFsqCZU6NHHGG3DUdG3bSc0o7VOKN3gmmsJDe+WtGpu
RgaStt+oONEpYDrU4TyLiRKjbtKGzYeOC78DFnNic8sWtrYZIn+DWVKDQmKYJh4JTkC139LyP+UK
q2Ql3mrmomLqa7Caj3h8+OA1Lq5YC7aaIVCJGBdUu8bHESbAOU1J4neOcJVaWpgE+egNHYd//zKE
N5tBNa9fz50IbWQCbKagUwFU130HwSE8+hPiN+KuvmqpNLSRiwGQVnVPLIDoWAu/Qwp14zMO+r2i
cioIQWXpKgEXjFjz029QnADd8aIwpfICee7452raINyOn/2aduJzA/iyTUmgiz0C3bAbkvHcy8ZP
hhFTJz6HeO0zA61QgSckMEnsAPQd/B78uu4E6AI3OHhqrboYoLVBNfmig1tgrPf3fs07++caUKyK
MOgqiNn/nXCC26b0m1fTrppqxsYjFLxbi5ZX7zelrkMp/eahK6QyZdoChgwUjjWjOJm1Iseg67/7
9dsJztrCo1xv7VRksINs2f4gAZ3976YvcfKHW5UrmVoD5IONgkuNkAYieo0CwvuRKzjPN4BbHv77
Ry7x8qcfcYIUPsBb3w6xLrqafukECuZV++LXtBOiGxSPHU9gV0WIAVcTVZN5ZJjnUx1xorQiAsgz
StBxFn2UJoABbqD+8eu5E6NiG1Wr4a5TwDSCrScgenaW92mHMlO/H3DilImqSoEpw5Tcgqdakpd6
9LyLEydGuxoGu3AywPqyZ09zWL8rKfd7hnIFUl26o4gT7PaClpIUQUrmp6haay+lb+zqo0gCwz9T
YyaCxbrnQMgUlHmq0+Jf5WW/ZSgA9wvmbUKhfG8UwIkmOY+onvVbdV0t1KzZsrAMQ47l8dbs5LaL
N78YipzwzFYAcBq4DBcJzGvzxO63mYY/k9csdJVOoDPCyxcg7AJk8kcajXc6nD377USnrvE6wddg
LCaegiUKIFI7+l3iXE+wEn43baUaXXCMTJ5BhJ6Pu0z91sNfeqnfJspM4UkEivOIdxuUlWnSPi1B
9sFvvJ3QDIF+RIVcOBZVTSWcXJGoOC1hwP0GxpUiNXAUtabZETeA/8Aal/P3cFe2fl/UlSIBxMVL
aO3GwmaaHKKJPWAn9Xw9d2VIS9DDCngbMF0G1DC3WGuBGBF5mpn2jc2U/Xmfc/VG0AKHwAP1GPtK
rMmhR/IMlhNs9HxHcOVGe7uAMw5+eJEGUzsezKrkzyVLQLzymjvh5e/6bV7CaDWEH2YAGrXYJ9it
cAAiJhH73QJCJ1zhNA9ogwlVsXScHEIOETvF7dez7+R13+cOCryJ9qqYGIhkeWRJ+7WFB2/l2b6z
m27gZ8BHCmMDnzSwSmf5Yesivz3PrXHuyLBKGPRg3PtUXe1TOJ3h1SKufL4qc/VG4DvSHYg5VTRl
bD+GQ1ldMTBqW6+BgY/j64GnWCdjsuOzZn05TkAZwGUxj8sB9tl+/XdOv3iMa4deGYw8ndZrrdMP
Yuz8cvPMlRzBWoVAY6xVAYPF57qansAMe/brt7OtVuW+0g4QgQI221/6YQUcBDRGz0FxQnVEyjwN
FqlQWtykX2CrAQP/VhrPKeOE6hwGGxzYYsAcOJCCHNKXPNiD5OQ3MOT1jNF7gDf6Dq3HZl9yODPd
tP1bKqZfj5P/e9dAyfnrxsd6g7wuBXATwJeqBLCihyMK/CbBFKxkVrVXUu0rDE6m7pqC6spBJBdj
/IISt2R8RLH7pJ+zRILujHfJ4appe/iKJ12NZHwF87lwhZ1aM+oP60iCBaY1Y99+HYQAhY7jYEmO
UYxc+ylRy7YcO1jvg0aLV+rtehmDtClIsgl2XQ7Nuh8ieAHGnwIoe/dzRBvUDdNkQ5srWM0WOLtM
wGCyI3Y5gzKx2eNkJO2/bAlj5ePMeNB8myLQo4vUkswUesPfe4TnSHxqQgOfvR4eIe2B7wm4e1U0
VNkdT2EodQjBK3smKTxRDOFgIdeTtkU4ZCgsh5udYQDDM7i4GFREI4UN0CBDabiSIPgZQAEPqa5p
AmROraPbFVSr7Lqj0cwKi9FeDzFtzbUF//Oh7XC3LqAAhTE0jK1L+9xFzZB4nULALnj9keXGFt4C
AFDwWMADSsIzqKKZX2i5Si/Kyh0HyU4VgssfJWufy6T267er8zJ4idk6gn7HS1lMwInCOdorOQhK
4+shiQ2UKREySAXJMtgfB1kL7kU0eI4Jf926DivKWzzaFRWB7eDWjj95o70OfSx11skG5a3AA4VD
seyLekA1GDyi6Cz9lrLUWSgFr8OlJ3wqKt2yO4bzK5T/y/zZaylLnYVSy8oYo+Dw0IJv+Y9OR4tk
fp/OnsPurJSwGYQ3p82GIkNSOQd1/k5YOFv59d1ZKUOEMExfFNwmBwVDjCFcwRgeQ5g5+LXvBGnU
1xF8EDAjeSXj7UQmIEzyJIjb8ej1A67Ua5bghwdiBjCFdT9XxW7iYPKr6MB56PWEVwtMccc9GQoR
ZtCRzRO45geaNcQrtcxcsRcANRYYIKKKbsxsmifDCNI8sh3ET4vBEidiV9V3UbjBA4aGEcuXZG1O
dV17HhASJ2ZVspYNOEJwNtlnoEeXCEgSmLwWfh/Widk1RKl0XPcDqmq77oZTA5diPmrup+9nFz+l
3+85MN2vIGQasAz3S3Ijehp+wZ1290oFs8QJ2mSTIwgBOK8ilbVdl6xciiScE89J70QtoR3wM5fd
qalldZjWEUCMGbhQv5F3Y1ZHG/gV6VAEe09/CKjNf1gJ5xm/JcEVfcWE9g0wEDAm4okJAB7so0NY
rmv8xtvhX+rqYO3++suitrUseZf2he0iql9UWxv4vSU96NPrNAQvKDh7CALwTo84xbXZocpwGT2L
II4Hv6/v6sNQFAz4boPz57qPIoVTZgMDCil61Xldo5krEOPwLced5bIywT6pvJU1qAjFPoLw5/mR
nNi24aJRXkv6ggIlAerg2qyAJrbMeB6wuBPefLISfu74gX2BR7qwy0eo9797TWBXJdbNcocxoO0L
Bf/AAyyef8Kr2rfjTmRXo40m2IHJwoTs3JH2hpDJKwXAfkEKfku9yCAIK1DNUOrCDJguAYyMUUjy
3m9QnKiegYeuIvgZFeWi0xM4HYABwCDab764OrEVnK6+xxctakATvslmpd91gO3Gq++uUGxqWA+A
SyQLnLUeEjDdurH64te0c2SuNrwzcj30xbQRcRNdUIXwGlr9NrHY3YBbXqemhdc8bQFCBnogHW/g
fN8Lz2F3wpRl20B5H8oiifvmMGbpVcui3W8fcCVjWvUVSFt1X2QAcgIeJRnsYBvz9N8Df+niH+7o
MX29SmcrfPzXCPt7Z9mII384VdmpC6MBeB7c6nq/M5arIYP7bwkcL4B64UJnBVPWubmEFnzV/fbi
2NmLZVBPo8lqzM2YPC9z+L4CJeS/h+iyFv5piJyQhZPFnIYafUd2LT7WGql82MP3fp/XlZH1mIxB
C1XgKUp0+R4MDvXci9ivmgncl9eft6v7aAnJ1F3W4PRJSRoXM3hPfoPuasnAwZNhKfsOj+HISgxj
+gQ//NpzYJygXeAqvi973UEhAAsnuDir8bPtgCD2bN8JWhjSlKWadVdYnXxD7uheJuKj14xxXcLA
UMFrNSoEUbQ6lA28vBfzY6Wjn/UGEpWvPypwJ30vysuwq7REwnFKryWPF7/pzsjr1kH8Ba9Do/Nl
JZB2igjQvy0ctv2GxonTjNtkjyfk3yLQ9HbAx6BHODR93xi/5IsrKUsBk1c42XZFJPh+BEUufBxQ
z/feq/uuqmznNTJcKywtq6gCZqSBSewDISpe3uj9L7HUHxYbV1jG4ea9cb5g6vAlhgd/FPXLVd2a
UZ9xEQNYBoWufDqOcbcNd8GOW8EdUBGgksOGmJ0XTux1woIdLusW1CEkHQF2fQeg80YOchx32LVX
orTfhnKvl3OvsOce4He9faeSsVs4NM43ey3gVlkCZpRZeGCIHJQTZl9EhPqWp/biU/HS1+AvA6+X
MDAaJOA0IoTy86FRIgAqu2ZTDd5cOZjvfoPuHA6gaxzJpSD5VJVR82BA67sjNbzN/RYCVxI3gA88
sNC0BdnCH6AewmuzevTrubPG4K4Jw1K+tgW10NnCovSaDNNbRhqXhfBPU8U5uy9LICs7bW0xKnh1
XOvJdusRvupCwwjfZNU1HGw74Zddcy2tozGDG6KBY32gAn5i7dqdrQJu0G+cnDVH7OWCOyJQn2YA
miAo7ce5IW+N02Ww/zROzpIThdUvQkNb8G6pn6GqZu9SUW1fQcYN3shs/u0nnCNCWGZJRRQ4v9NG
W34U86jHOjcayfbrekVF2xuX6r98clc1B3lCtRjeVaeqntv2vMQbUAhN0J1qaVNygKLbM6vkiugq
gdxJqTsMWk8CCN34RyxEnhsYcQI6gOEIEgF9W0R4jpvpep5p9MYC/Zcv4YroEgotJ1zds2Nbjcl8
nXVTfB7SDO/+vDJd6KUuYBfH7d+zVjHa5nWdBLDpgJEgwLzVp2xM/Epbmes7Nu3ZWNe7bookiecz
NNcgrYjI87LiCulMjVQkXSJR1CwFX9fs8phmtd89jjiBHHL4+XcJAKeRqW/AOM3ZwD3H3AljcHq7
aZjRtLXsVGbjWdbE737oauiAJhlqUKCAZa3JbRIHtyNMlr1WNldDB1nhxbC2Lo9wSB5vwCKbiyCm
z36NO6f7Mk6E2WmAyR5V00kpYFt3cI7Ofq07URpmrS7jMKiLpJ7ULVSvH8dq9zOHhSHv6wiqeFKB
NbPURbeT7rxkc38Vjp2fFBU+wq9bD3bAYJkEbLdumvGoRHoXJHo6+Y2Ls+9uTTguEx2y4yxZvZ0J
WT+A1wukvV/zzuleABQ1dqwHvtiMeLsdikYPfpu4K6XbAaGrZIWDVDcvdd4vfXiwXfzGyvuXa7Kr
pDNQ51tU+CGIJsDGoRo7KA5HYb9BcTZYC5OeycyqRtWSBMmkAgkqL3Wf+QnSmKuly8AiYkkbZyi0
GiwBE6/Ut8PW1n51kMxV0y28L/tkBJNarhZvtk9QAbwxMr/Um3843rhaOgbMFsypKlFEe0DNbVjL
GAVGFYxDX+CUNBR1nAEdloxGxieO7Np6GIESNrDjVHw/j0CNjieroop8lUlMTFGmMGX3y8C7Krwt
GCP4bsyX65KeK0BVw3Q5CcDMer8MhCvD6+t65mkkkuMGdg8WqL1Z+oOIeUT97h6uDk/P7WJNqZbT
Mgh1kilbjypjfplmV4aHI1tMFZVArF58v9Z4RKU2S7z01QCAvF4DVWLYVM5o3Czwbu4mNoJEClKq
V0CGzm7MBFCH9dIvJ9JE6kDBOsuRkfjm17gT7UObAgVHS2B3iQAhNwhQwLWx0GuBpa4Ir4LWFPR5
Op8GKGvyodXVQ5fQ+R+fvsNv/vWwA8WqaMTH+RRkePVgra1O9R57DQx1Pb9qvUYDHmLnEzwqyWMv
t/YbD23idQyirgDPxmId58VMp77nwPS2CxxhWOnnegIm0+uB6bKZWprG06lONn2Oyxn+4kHr98YO
Yszr1ulKgLZq5+lEQbOE4mp+QXn15jXZaeZsyQuQgiX87abTnkQ2B2RPH5LW76xCwSV4fZdoFx7Q
EaNuJexa1nn/GWrhV0tIXQleYBVoNR1dThWqZ47ZKsQB67Hf4z0cZl933aIMoqwNDlaJIt8mSZ+l
IH7l1VAfv25bSKSUB8WWUx3qMN8UKU9lCRndf0fpZdL976ZJXfVXF7UjaQeannnZxeZRAOYszzsn
nT4zrbAL/vfP/PlMRF0lWGloyaIGf0RM0uBoSFwd+m3xU4LR1DlDK1Em88zRelX19TGFDOyQDfu/
fl13wrVtsBxAz6hPalP7oZZjc5xk6bXxwa/x9cfNFAtnGcf6ZNrFgEiYkhwGxtZr5wNb4nXru6RA
nutVn2ZhOwCq2g82amLPT+qEqxWS2QG5npNKRQJQ79YcIEn1k/2D6/S6632yJ3OSluoUyEAfgOTt
c6p2P+cm6rp9lYx1oOBxdarnURxsDNZ3Cpv8o9eMcTVgS7Qj5ayr9Az8qH2xodr+aQAmfiNi/xJK
rgqspOsaLRArn2IdoR7lcuBQJHorR/i31p27LosAkgSvOzuzAKlzE3wfuv7Fb1icKG1B6yvBz/iF
jyq73FioE2exTZ/8mnfiNOoGOthQZ+dYyR4C3AaY2TsedX3qF6uu3Zea0gWneJWdswnw8ozcdKHn
ScwVf8GIa5x3gqYlw/Z30UP0foJE6iq/AIOoS5GM2dlerI/aNWIHJtLV70CQOGHahJ2Y7T6wI1y4
rnqtHgHO85znzp4axhAVUSnZkUP+0PTBHevrJ6+p8j+SL9gICU17BlwZqKIFUx3qrsUqlw9+7TtH
315FwDMvQ3Jm4MVfYOcTu7mU6r3lJ3gJxj9s2q6eC+BVxdK15GepgulqLo2RD1MSVtUJdapJeQ0I
4CruZ1u+fbkGm+gvP+qEb7KTsjfN2OHauq39doi6uiPqBLCvDbuzKLe2y8dBAleT93TE3r41u+6T
66FTXMgzLtZNK/POtma/FuUelF8pXSG760NIWtucNrtd1xyHHDXetTxK1b2ZyjXi11vAkrHNte2q
oM5DmtW0yvWcKByEBo5Pl8fZOFRflRZyiXLWJrW8praF3fNxx4U+qY77aFZ9aHfabM+wkFtNncct
ED+w+d7rDTDZKFsCzvJshzV8exWplsP6XiJnOcscdQXdgg5OydB/UETiItMkTfpTKol/1svIzJFD
7kvzBSPUHoxZSV3YHZxrjTMynfqvA5K2yZJvGhjMNY9TXonPfc3a7LusFoB+UMhpBy1zuH01+6eL
SO9KWblv4C7DuvCwrvUUtccEhZPlyeLJhpwCUm7ToUwx07KD4eseAx9obBzeRqnh2bmOFytRFzYO
+xUoAf0h4crw+yZc6vQY1nSlB5HwEaewVKbHVMIAFxy4io899JvNIKrjnOG+nxyQIdmqAT0be53k
gDsnqBsxdVGyBMdGrCVcAnYMybaoc53iZJdnUdDJ4yJ78mWcJT+uu91AMq/tTs9KD3H7YDVJ+T9i
JEnyQOeS0jtbinSpjp1FjQo7Z+sSwRHBXrCG96jQSPG9VF0rdK4KbVYt5xCuxjiNyXCw7dXO6bZ+
G1NZD9VhMEgGXyeoQMpeoi3Zpv3Q9QwksSoNLjaQoDX3a4AqFgvRFhx0ksUspx3fEgx0EiORRq55
26cib3mbnXkr+sPAt1VqZFP2YDKXk6WZbsNlak+rxhr1wIdqaV62jVS/6O8DWc4NjaftMFSCEbjE
ir074l4j0s/pTPvhNtssLn4iDpdN56uakczPwTRNCE5Q8wye7gEUONo8RW0KgCYMVtrttidrhKx2
OMNbzeKZeTYVarcAewfWXAoOk7WwW76RLkDNjDYJU89JLKP0KMopbr7h7pN2CBqQCM1xAl5xemiX
sOIvkGeN8tzsCcqEsiEc4hsbB6S9i8Ta2n/rvhsWICl1MLCHEUErTj2An+RayagZP4pApiHB8tZW
PM4TyTL1EM5zG31jTVmmO3CfmbygCo2Jb0Jds+FTs3KQuOF5H6owr1YaZbB2jnn3vZzXqq3ydmzT
b0B8juojqstBXMbrEvYu1HkM+z1UfVOK/zwE7PvQaGOvJVH7/tJaYGQPSiCSvjcM0/yqaol9mIED
PYdkTJt3qV4SfgrTWon3Yys2+wh8oiEBXqLhG5AeL07EHIjFue9/tni5EbcNH+leDEPTlcVIskjf
LmOWkEPDKCOfU05Y9m+0tuUDSsiDGzwj2e8obZF5s8bVsYJBUAAwt03XGzAkjAWQk4PJmtUsO6oO
yv6nZBdd/xBVZR1dr0O9APg5ima7ynYd8iLhWxt+DHnZlu/FmFXqoPY5gCdiE2YTimgkn8yNsVOs
76fQzuE1VVx1HwDuKId3CyzSxTkU7QDs49YYrJ1rnGpxhn460vdjZvj3Dp4A/aFEynB9J7ZQYykR
w7aeeDzMujqGeK0yt20Dg+NzWS2g3G5BYqoXkU4Zu5YKBMl8LgPNvwmRNepQ9VM7N3naR2UI0BGj
2/UE+vJ8nFcSBsd56kmU951d1Wc6Z+jBMQ6rCHaGG3pRB9Wk82YLpv7UXyx5gIHH8v0wrihMO8VK
r19IuK8ceLUKwOIDUBD8Hsel6keJEE4OTScIsJlyjYeP+whgLQyOpITlWQ7Ss62v1xlVsi87+HS6
zMU4JxvWe6vWYcibGdv0miPjbabvbTTP1XsjbHYLDofGrtDCsiZ736Gpy9dU86JPMIjHc+epB9k9
zlEA2sdFl0VZezKmot2eV9Gc2tt1myqkLjawrLKrsNxxUEQ5mxDXE1BrYLzrug6egb3X5CgYX4Lj
FJooOya7tc0/OrS0uTKzXbNikUNQHseVlPsdBTHnMYympn5G+ojsbV533ZydYR1fzTdZi2vMw468
WHpmbY1Nby7LeITYm4ntTlZh0x4GqyPQd5VOQEbleirrFSV0dorez2ErUZHRs3l+rLcwIVcD3o2b
hwF2d/WYm52BogNz8XxcdRZdg1Q8ze/iaQz6r6AMp90d7+iEidYL2Yl/aZdaTAcJ37bpNFQpsK74
y7bmFMuWTeCZGlHeTFXd0GtU0vLuftEElK8T1qSOHwFnouUPC79kGJtPoomvpqGuKgicUYaFiZLC
TOlGNPOurlQjKYTDBELi8DQpoA9zM+89ee6DLL0xssv+SUmLhC9s0uPyhUWiC35Cav98Eb1ewUqF
7Od518kz5J/bz2Eaw/UYBdgAD6bp258KxTX/SJRhxFccy3OUm2xs96to7T+2mjVH2CHX73GrgUeS
DQMACTttZXLINoKpL0MAGwCo38xBTTisPbYEz4bg2wbkuDb1kcDV84knvVnvO0t2dqzrZoqfZTam
wVkMgTqIbSA5aBIhpoFcu0O4xHb6ohuCa1nawEgF3Oc1um9m1H0+CgY3xSNkTuXtin+4t1VXHWuc
nZBbIC3djg3T+6dW62o+SJS27XewBKRfhdZbzhp+L2QbXptpCmiBOltFr0cosK6yJGXPNpIwgxEZ
ov4ljBCLeUYCg/nQxQdCsO+HWVP3R6w60/hggyU9mTTrD0tY3qkmkB/g2WveJQuW+GPcSXqsx+G7
DcWY77Ksv4Ct0tyxdYfb+TrhSeSq5XpnOHHM27AfQx3T+eMYVSgfxUHLxrAvnOE4CK8+YG6bfFgD
9kLAiiHHelVR/z01FOt9gNq9W9VMkKw3EA1XtxmdN/MT+pq5zjO8stpjGBAT36bJbLd/k16u58rM
kC7nAgb979Jx5uIwboFQT6LDYviFDrLM9RQoKg4SWF04qpQV64a81YmqbiyJZn2E5mheinXi8n6V
OAz+7Ofkkc5WRse+iSqJoRIoqe+yYCwfiVLldoYwsu/fQ7M2N88wT+B3IqxLU8hx3/eHBO4N6qg3
PMxfM1jlmFwuZCU53cZRfFp6XYVfakHNu4aS8VFpbUW+woJ9MniEsBv/PkT1GD3PADIGnyiewoKP
jGMlhW3TPMeoomUdj/dDUmtDDpUCgfZG1FYfxnFJkO/my1IeEhubczovTVPgcmLV/QpNzGOGzTbR
uVklpFZV/EAy2R/2BMREXUKWh/V7yYNmKSE/FsuBaJucNp7V17usD+Xaf5bAl+XJVq/XK3R0zdB/
hBpvP+x0YKBns5bD3GQFLkEPwByvMQq60gY45kYv+7HqmMLJflLgDposuqv7OdiPQovwKl6hv91L
PIqyns+nCHW/AE/rMa9pDOMIzfsPOPV+4W38bonmM5ZDhCjbL0psSTacP/mnqs7uDc0OwxghMqIo
LETbmf5gmwavR0HIniO5jtdgjLU6j5qOFi1TGRjV2fY4hV16EzRJrw9hNTzgnjGbgnQA6Bp8s1CO
D0qMAuXrEaxgzypruuGeSrUG2CvgsHCb8Yoe/4+7L1uO29iy/RWHH+5TQ51AIgfc2z4PAGouzhRF
6QVBiVRiRgIJIAF8fa+SdSyxfCx1O/qlb9gRMk2xAGLI3HvtNeRN209r5mb+eOXWpIOhMwb3wb0v
a5uuxxLRS9eth4x3aRAbFBs/AbYkM6fnl3OtE7EmXW69Kww0aX1rer5cMb8s3Y0um8aZQnOCL2of
Ky4UF+BAys3oavQmS62CQ4IlU0+R9H11PYNZ5UQTx9t7axbbQnAPXbVnI9hkJkUkAjfTV4UBhomL
p8p2RWfotss1JJDuSia0ruOOJJ6O3Cwt3Qt/0KekYG5OxbUEdTdVUSBH5sXV0BJ3wIdAM15XvVjl
soQ1V7hUkMbeI7fd0AdleHPs6gFlfZSq3IncHNaDeHTlNIbCciwS3gBvja3iVqOoFBNBL6h6THLh
E9AhnnymvtPvMpwMuRkavJiRx3gbF3M61Jtiwn7ynpHOjmtPFKWLDJwO5npI0qYynkWZfgpGpkJD
3WU9yGF6rOsk9dDysCQ3lwPYeljxOpT02Z5m2mL2n8xXcj4F7y7dQg9GyoKsJJKTJpRvKHXjbvEp
e7Dl6KhdwWvW3w9l4o63dTe4EWZzrfdhLhOLNPgpc2JdpG+DaRjCUTsvcwEVV4NJT9hNebpNew1j
Fx+6fhR7NFqWPtChQEPegvZb3PUd8bZe4dnN1AzBylaCHgpMA9+VKKiiac4/KhhZX7mAtK5T1+MK
MQX9HbPjvmmwM+ylVfOzq3P3oa2ZTLdelkJesORmCS5ax+uuiYX/MOzv2QWcQ4dQ8hkuKgNZNihb
2gcFyKm7Hh0Ngnk/iWhwQLlIHPYgZW3CuZEXGEPCYwCZu7QLDVEHLHHjbu6k9xaru1oVXs6LsKqm
HtwbhJ14zDqRskiAiAu8Org+g8WakWTbbBBqhQcDgWFczfuFy2cpVX8DZpm/56TAA0fLLsoIvylZ
V711l3K6klznN4poAyLVUBZFG04kC6wJFfq3eT0jfHHe8tFTD9yd9L7PZxnEed3yqFqGZVrXXc72
Mwi5/lvrSHGnSksRNOD1tXC2SSVGW4YJ3hUJ44c5Jc8IjZ/7t4xxPocj8uQlyMnuaOc4Ozlc7Mp5
WmAEJDt31siKbluDp2zKaJPHio+usx9dH/4CEEpbsu9SNwkujTOZfj3CuYI8LLz0OFLr/bE/DL5m
6gN6sapFaIbneFud6cw/5tNYIr5Y1SOWVld38oEOpSZXLeLf9QrGI3MNkw3D013jjEH53sGbiRA2
Nmcsi4nJ0z4cWIbmKugHkUVdiarbhgl1KC3Dmc1D9mmSjLbHcWrG5SNi1iwK/LSXDLt3iReZ6TCH
BC5fwRcq8TadLLP8ZnKBZq2a2qfVuhdY+GL06Ers2hOhdNWKyqNXkInl7ABGOHVjN5hYsHMhBJw+
Z9hFq6vB9FKTaA7UmO5NayjhISxyJOq/JffK+QZgj/CA64CEvByMKQ1WorQWqKF0hVf/rgD8Yt8X
rAh2PpLeAflUVrx3DS2cDxUoAwB+poYhQxRjlTTC04HKP0yGsUACTDdM8VipTr7jcKnoH6RNiXw0
pg28PGaidVCsJDVzxjtul3xSoeN5gqLKSboqChJaepdmkdP82YeBRfncZdBnrmSOIM7buUynABYa
rOmukVrOimlVj/Ar3gSZ4zXXHO8n1mBCu1OBgHgkAfg7rSHU3+aUpHZLi7QgVewv3dQ1Yck5Vwg2
aNBRo33J22hGkYrCGnVPb2/yHiWi3QSFKrqH0jjNuG5ypw92xgQDwx1bAtvFrVdO44ciYFDX8bQI
zIfeFu241opUThQUg3vIWpXwqAW1oz/Oee4r3BKRQd5qMDeKOj226LBaDoOkh2GBhQ8k/21ybJTX
bmwyyduWenNvwp4ti76ay7IMO6TdhpA5qoEiMU/mzXq2EuWLQkDwsFuoAeSQBoMITW9RP4f90Ftz
I1wr0s8jwnrkaikISWNuYefVhMogNWWboHE8ZjCbw1NH3YrukxyJwwet5uZdgOWzi2nf+24Zkgwk
ngdTLrmDlmsmzmZa8FxvhMdcse+x3+RP1tJsg6bWDd43KO9FGrFAkewW8WopyqDcrXg2hHjIGI0k
1ukZ+IQDKegiUje7lLklS9ThhX9buKxalUnGa7xqybBvCDC5CyBwlF3LeuLF3o5d8BHY4iNSX3qP
IySIQ9TQIPXIu609lXyAQwu6DFVhmczyrrjoexJA9QDLHLsrhUwjvcyI0IFQiWwz0dHyou2pKS+6
ZDCHQesmf0Lkef/itIUx8TQ4uI3+JB6K4dRSFIWsb8vJtw8cFU0fq6VF4wmmXj+FpRXVGvL7gIe5
tgrFCYbvI+Ib5YQJBFZCA8Syzy8tdFPIFJUn7BJWBt1DYRcRegyaih2GQ4E50la2zjUVoKWC5iZq
Ne5GrlRf4qYMMzHwKEjybDURKvNT2cCzG9VmAV+50GO1nyd0PmPkpMBiP8B9BPnOHZPGX9Xo+zw8
mpl312VorjdznZvQy7GA6nAcOuQyKm9IP0lWGe+B2iEdo7kyLlp34ZfjFOajLJ33WeYmH+WpGNrK
Cb4Jb2euX/qi7P0dAcrhqqit/GLYBki5kVHAu+qlYXhlQ4kQmghBN8RflYEvv8DZBV1wEWa5gmNr
4qMvl4SuJ09Y8aiVE0BRnwUJsG4nqOD1ZTRMN2JUQJXdM940n8pygpEhsLg0rx/gPRjkKLpTS7d5
78/PAIPUcuhKL3mp0nIJGBLt59E7Vqn127dOQjh7cRECw54BlqTA+nLFjkHTFVg7SDpHnnJbe90F
idBQKmFa6iuuyHXmcI75DIoacmAWFrnrYOy4F0/9Quhq5CP6kLIapju4fLv+O90F443j+OadTIT7
Fmymftk0CWRtW6cB1DOV1TSuuC9hUb3ko36Ha14carcAUZPniJSHa4/f7Jo0CNqIafRsoXaS4hHa
8ylsGeSIWvuWH7pJO9eC2+mCB0sq100CM5FVyeZp0yIoZePqkux8pIxjzaupeUjRwMxXWjXQw48j
HKxC1qJbvbMDTIs/wBIHSIOZrZ8+YtgBpyE+zrgOns1zLAsBdWmDGgTNENDQ/m06cVSkFOAYiquM
5MyB4TFiJeIOwg62YlIBCbSD1yB5R3RLtvE00Q8IFMiLW082sDWYkClym+FEQpqdSvMIy/bc27AD
2kuvUAgKP6Iap/O2aRLbrPM2ydPI84W2H0/s7V1Tl1V1mIRYShyjcMwtWmVbXlEl7AGVZUbXUmqn
2YIULOwNhiv1CstEXa87xnITe+lYuiCAIup41ViCRQSOL3vcCwBsiWaNBnZkQcMf57m/NU6aj1HN
BrfcO85YLRsY6i3PDkMQWFgi7PSglmbC65NIXI7CklUR+AM6zN7uaeOihE2z+jDrlN2Cj99C8wLH
UiB3sB6hvkgenQUCibWE5mt+C+R0GrERGeI+97JTnkCqU7EA6zLloOtdjZlb9iFdWlNFuFOwcJBF
ijYAK2Y5VlHaJhqO/LDjCi5g+ieB1Fiuh93U+K3cCKTaI+w3GbnMQofByHNtA3p6CZ18VAqde4u+
DYtPEeeLCeyuh8woCL1m6ku8xpjgvgzYO5Od7nqi4hEe8QTc4srz3YfGR4UWjzbo0kj4I4d6redz
8ZBxGC/FBHhG9lgCnfPDqh7S9C2ZFqweynG4u+fCrVhUBV7pxQ3w3TFq6hFgbZjyeVJxDrksufJ1
28kbRNxkYzjD11yvhjlhaIW9xUcFE2i3/+R0yAkJGcRLwQ3SmUaxSWdtxSeOX8q+MyhQ+ZEZtxSR
X4rCuy6VJbAB12gz0sxU1e0MS4pi7eWGVHPIYB8xApJP60WFftnDMAYP9YSisJlF0iIqPjDJRdqQ
bNm5Ppnqi0Bj8hByTS0SAHTavRBGs/TSW5IaTLuEFPUWUQyOdw0lsOB4pzq6WEw061mvkUhquzW4
m7qKMCdkw8faVsZB5OfSy51TAht8JGV1ukMcLVXsdoHO0dSj0asuByDiRQTFUG+GEO5Crncg3GNo
Z1nv1NsMzKHxo/XmwMQJ50m/sVivbdwxrYtVSalsYw8ZS30Rtl01p2t0GCVaZR+GgqATl6fAO+T/
NXGeZsG0T3oiZATlkwpYDG8RghcqSyowNDDcb9SejxNdULP02t/Otd+Af9KitgsxWXCLEBLoJY9b
PAbl2p8Gt30RGStKB72D6/cUCc6w5fmsi6qEQrHAzLfHZlqhTvQjp+yCDfe0N0+7wpVUPgwdsomO
FgDDpPGLZ37uowaZaHPFRFZO7xz8NoETpkBBmmF98mdH4zvKZfQvh1PPfkicpphQfIEBvoT5nCh1
NVeuQbPSDZTjBfcLALAiwvSQ2T4kpgrqT9mMfh5s1VlU5KXrR6dFMSAYGqamh1p3RP5S0+1N0Azy
imHxUCgVZb48Fynmax/y3DbF2ld+7QAgajWtkS7Ou+zGR7mPd9kLhM/WGqVR+5Jqn1kZ9m4A/3Er
/EHeuwCbMwQaYaLVfwxgUFw8aGdonOtGYYR5MwZ5a+DBMcvSi8TYwqkbQlDdlbu0wiQXD4mv6boT
aHz4CsmgQ3uAplUxGy2YijYVfAc7kYmYMN7Lg9WYjR5RXUt+RFnkm7u6zItuLxS1zc4ZSlV9oIQA
t+Knmm09NJUzhKXwrHNsCPzWbpzBDBnWOCRtRgEq43o1D5XsLjPTQ7pVMSLG+6UESTeSxGBsmdGy
hmlSp5z+k+RGJ/cUoGnk1UjsyMdl7ywIpEfJCqfOcme1ojPqKYS2R66Y+mE7N3VAtx3mRnZTFnwh
D27aM7bPCsy2I00qUFpWUMiTDqBHjdEVBlpmYs667TxviCivcifEO3fBtTlhtDWD4cuauBALtOvM
cTHB5DWGlnNYIjRQhnM7aRZ3qWD+tp+GYNlqf3JIDZNCzw5BWFCF9D+gEm5+ZG5nzAMzyAl4Ecof
qiMK20ysS5YOwZ21GDbGpQLuDb0tKJbXWV2X/JCosi7urMSFOcyeLMyeDAiJAoIHzcWmMPPCrvNB
VGo/5V1QvEWjB3gVUDqq5RZQm6wwg/HhOpiRaMDLrJ0IbjZ81jEm20IG6wIE15Mpt3gPT05i3CgI
YOlarSoMN82wQwHW4cL2ItfdNfbpGlMU0MswHEbtFsx3FJcdcsGApcXyFvNAIL4j3uR1sCziiCaa
OwfPSQCth5zAj9E7DaaltyE553pT5KJlx6Vs4CXgenPTv7fZEADTLgaY4ax7pac5DV2L4QSm9h5o
hKQ1coTtY1eZD9XoS++6gZGI8dYn82IXmMbERglwYQnGPAoqa4t4rrpTRmJv+CXrEr/ewZB0sdu2
1gON1Tjr+ugZOC+FU1IQd+cvmtGjY1zXWWPe3mdxKVWAhlO3RqM2olVGnyaRD/4hWVQ+3WLS4vcY
IaVJtzzTmlH1URcNKXeEQra7I5md2ws4YHT9fQl7dVQ1NfOno+s7Zv48tyzXx2wcKrFaBiYBCgYo
REIMrwfMCTNjQFxte/9iIJWxUT8jBHfX4RTyeFg8r4ig8+Dgf/j+iSo+ynUAlv5lOSLl+i2xhTIX
Xb+49V4gwnE53WeRQLcT9PMYZUb4+UegiQ4gWSYdbQCbo5OJTI3nvFqhpi6wNWIJPTX4ttP2KnC6
kUaz47gdXhPZdpD+aHa6doEGfoUaomPBlRFj6cA6IxPZ83DaGZ/FAAAavghM7dommF0MVFBO3dGu
8/oBtTZGWl04lD7MSSxF5pnAjIDE1GMOmGJUtcmll4rerrF+wtZzLOtsfOnzSU/HZhEVe9dNA/fR
tbT5sJ8B0k/vpKj0eHWyI6VbUw1JWMG3qQ1RhqoprimGVthsMYu/lvMciL1JIZq5xLivgncDiuIF
mFZbAK5iyGD1Wf80DE4rQ2jkPAucXxdA8ro2vQXjx0UpNCJf/DYHSRcbIuJiYEMajDIJHoQmAUQT
NcFoFtBv0rVNH2aQrvphI0GJoRFoHN3wAgRJAScGUkP6J8AUS+aEvEfdmocMy2u/hKpsIFwKkbeA
hnM9QemMnKt68nn6HmYBmNaEg0UeU7upxp5leWRbWOGjACV8Ym7c0RSspPjfTNfDadphcoN5K+0j
AnIbgE3Zt0kEz2/6luKnncNoU6V3QfoFYUbfPWEaUcMC9arxTLcCTLAM0As4ibP7t2SYyDQbv9zC
c36aYsLzZgiXOWVXGLvWQ8wT+Bj8PTLeeY4in/26ampTrkjwmPv3fFz/PTrbiSv6nQ8UK+k4oegu
VzS7lUArMvb31GD03BmrgfFokGRCrLE/EqBHwUguDJZps/3xmf+F9xrlZyRlYGBeD3IlZiIOXr82
bbL+UFmngZ2nAdEMCPWYI+FCBK13PRlgtuiscodEGJTgPv34JP6KOHfGkVQTYO/M6cS6QTBvGWfQ
Z12AB9tGKNQwRMcAXP7ENOOveIFnlMmuNXjUKOVreFu04q6fm2SItUKBCyMEczLahZNJiXJ0muuf
XOG/4AufG23loDpiG/HYmkvEy/RwUFq1AJl/8gv91aefESk1wimNSAMGElT1sejcByt18vf4peeJ
jKjP20qrhK0xeUan0M27bCjp3/zwM7Jk77p93QycrQE+r8BBxsTDBeT44wfqr67KGdM5mTBWZEHG
14o4Bpv5mIRuim3/73362dvuFZqC6Ibr4i0VbKb7AIGpS3P34w//iyf03GWLd5id6inH45KKwHs2
AJNsRPjsISJLepUO9QBhwRZ6Pab/VtIkZWdLQCqVFbAfYmsk+7J3ftuZy9wFrvrjX+iLkvpfcHHP
/bZEPlPgQcpfVzJIAT0H9WwxVcE/L7Pb8wcfJTf+T+27Nd9kOr/Pl+zexZPGtonJhhRNikpXCBp9
nkaaai/sBWqx38/u3z9N/1e9NNe/n4f5x3/g60+NRpev0v7sy3/cNxX+/Y/Tz/zxd17/xD82L83l
U/Vizv/Sq5/B5349bvzUP736YoWCvJ9vhpduvn0xQ9l/+Xyc4elv/le/+cvLl0+5n/XLb78+PVdg
jqDb6bJP/a9fv7V7/u1XVwQnI81///4IX799+hV++/X4hBiIp2f78qL/xc+9PJn+t1+F/8ZF1CAP
BKdoiLHT/vqLffnyHe8NgWURJ7B+ltAunpyraoT4pjiy+0YQho6eCh9qLMCRv/5imuH0LfnG467r
4TuBJzwfMbG//vP8Xt2jb/fsl3qorhsQFMxvv9LTxvDtkeIBZrDCFYK4nHuSuOdqO/YHTZ3bao+y
dxOAEXFUVfehN2Bu+YLE4EmA4YJ04wRezxET5CEF7HRszPhIbf5+0N0l75Z5M6UjmpS2v85VjcE3
d7O4GZwsbrXxMbYuH3tpMOIIikew6FCdzXuoIkHkHriOUAFHADt/oqJ4vRt++eUkzDrB4pcUUQDn
3l3flANTlcOhflgXyef/moDg/Eg+7iQDkzFw8a/vn2tFldO5YjwJCQDghxmo0Ccxwdw3satV/N0j
9vUWvrplJzHet1smfO5z4bunPyjDH97Z0vzNFqvm4yfAYCISVf3uS/1+4s0lIxjKJR+LmCDQLBbj
YLD6+ZjaqTbdJLAC2y7gB/mZeI+/dQ8LywuHeUvMWPeoHHtouHjy0thnmseA/ZFvCxMAMJIgpa9b
jGdUh5Y8s+uEkn1FB7NDuJyJeuTWrnw0WmADz098XN63bfaBYqQalgVhP9k3XPrnayADRpjHOeMM
qp7X5eI3Mw7YjW0wjgjdCq5pOu3Xukk2QfOoK/7kYL/yThTJLMlCf6yeSyd9+fHN+HKg1zdDuC71
qCDE96R0z07kzOXBhetXNDriUYJuGk9u+Qms/oOfzyca5aEblvuGzTdjAudaqkHIAeJ6Q4fuDiPY
eGLtxlfiacnVh2p21z83i/BOtdn3Jys4l1iEADXAB4VhCXl91b7ZHxKyYNbeN3tB7D0c9O5ah1/o
Prs3Q7PLA74Fr2uTteTBSUEfH5DekU4p2CR5PEKTK3oXDJAyjVLO7+3JCOXHF/VPdxfnGTDpSe7j
VWJY6V6f5zfHnzEr77TM27UFORFkrekKsOzBJGAXwW+VhD7vfTCulg9ju9wBZFgN5mdWD6+rCAED
8Vfnci7jI3+Y7CR1CmUsCYvADb+Y7QBCMT893Jc16eweBZzgaQIUK4V3rvX/5ql0ovSBQKEbjPI6
SB0sngrwwlTpYVJRNfGI6S+GfyK75um880n6QcwU46scob0KkRZhHdSPycAwDIfmCynpS1YWB0AV
ZTQkAUiBLLsJKjLEfR6AWLMcZW/8bc6TKQTHEfFcowdov3FXVg0HGWDY59QYGPt+eyxbR62TGbMt
HRiIgySZVw2c3UNWNXkI0hddQX9+/eOn4vUS+/uN4B7hHHuVK/xz1xCoW76zJFp8tc715ZTLuPhZ
lOW/eE0E4RSbovRxIHpeQH6zwKO5OGRj8VIzoOYA9U20IJAgDkz6Lp/snd8uO4yIb+nsvU9kZUKI
iT50mEHVzDwrsYQ1KbYYiN73fXcxNeXmxxfki+Pn60fl9Xmifvi+Z/5mhJYs/Di7dg2PZgQH59Uj
zMBJKMg4xqmGriV1kKlSYjyCqeWMSXn7qBZQKRu7OJfcN85qmlq6pXk2XnTwvI1zzxZbVstko1ru
g+PUFQ+D9ZtIt/3l2Fhg8nowoe4xpnY88ELqAAcGVg+G5DKDitT6XujYuQ+dNqtWDRCmDaYQ76Y+
f0pO9eeEPPkPMxsevEXyeEHlAKXTWEZTorp1MrTqUPNmWRdp+fDja/bnhwjVDvNR9WCbhi3CWfda
9AHKDQq/H8WSy74psAgChaNik+ifhf5+cVU6uz2nmgN0CY/CFencF+mbddHoLXQ/DMu7JdP0oLtZ
PaQgrIVl24a8ni+M+qxEZiPkPGnMHrDB2r7p4mV2OW4K667dYF7/+DqcaoSzc6OU4a0NwJBAnXva
X7+DW8p8xMBPwoQrr8r9rNYCkNPSvv3xQb74bZ0dRRIoVojAMVzvPC3hm4Ne7oKOCaHUdmZZEScM
w7kshXLODLdWaf1UtuwtsoFumKHgIIGeK3y4nSBOQGMcltUrYaZr2bH0WDqYkHUJptM/PtXzmkoA
ZwdJC5siHgvPPbcp6XOalBODc5jkDVYV+BOMOUb0qU5DRUgZopVcAwU8IJbzJ5vdCV54dY0EdBRc
cg6CLhHsfLH55uRUafGQID3vZOZUwaqZ1t4tcqJObgA/OeSXtM/zY3LX87gfYIeFWuX13f9mwBS0
yabyHEy8Mj3tNRIjANygtK+GT0Ar37ap/wRa95O3eGmUOB/RQakodZrmUk7151zQnduIKMvvf3wz
vtjGvjo/ELZAH0GBC7s2icr99fl9czKCHPpELNokLFknOV4XaE45OFpLeQAivLGT9zln6X5Y+AfT
dNO658n7rl1A/eP+LRien/M0XVcTAe8edG2nyK4tLzY6hS8Ua0DS180nMGvkSgxqPYIBs2vw7QUE
j30O9CysJhPP09CuC2Ze5orcI6oWVD1QAeZ6PXanEWJiVyPtfpYp90XTfHYFONoWDH8Y3p3gvL79
ZrVkRnEPGdDNIpstdBwO6CcIZIG/S7cyLL3QkyojN8H/acB7RIdvVr0yt31nb/0ux2bgeKBEFD5m
FB02eEFCWZFH0WJeUQXGhuCLHJXpe6hSsXgjtnXdWe6GoiqOmI/ZOEuSJ8maOuRK3oGx/h7mSRcu
CORF6e26HLtBPtexxfAUNt3LMyatOh689rIbsnjEibqkugJt6Djl+bEoCwb9J3sa+z4GjxPe8LWF
RoBfwBV206IHWU1BIUKAGMvar6m3mijIIQ5xQ2JdFfbVFM9uMa1T30R04k6Ib+09pj/ZTl015aNY
Apgt/KTC/1P9B0ECBMoEVHOX0D+lCH4zE6Ngcy1bJrZjs20x/f2n7vkrkHH9++09Q0zOvvz/DEAR
AcaYp/LqryGUTfP0PXTyx0/8AZ54AV4E14XmjQOOwbr9FTyhbziDDBLbCty2KFCSb+AJewN5FscO
LzCoB+CPze0reOL6bySmBy4MrVDaAd2R/x3w5LyYOJ0YSBwSPQoIMsgTer1MgTc31qy0dpUrqJcn
my5YpHr4ZbhpEyIAZfqJGef5pv378XBAxlD+oi95fbxSUVPwkiAz2zeY7fnq87hANjlbKC6+uwdf
n8TvMQYAVPis7xcgHItJPPRegP1BsD976KGooWlqV55LTgmCjOmoVam7yz1PXxSJGi8GSAg3JeYZ
sWq74JmXCDo29VTsKpCvqrB1CncPTaV2TqNkv0DjpLp3fgk6WJhJzi5BEXb3J8P8j7NdWBIZVyRg
c07wCw4rsOYFxpXNiwNn7ZDLwr0HZ6GHWbaA2ujQ+x2ogSe6dGSyJUEPI/wX0AqblZEWXDEgTcPn
AdKqF3XyAy1q7GxNUi7XGMJwMKLbWW3accijYujHm5wvsCElARm3LdgcmH2nAU4F+qTkHdzRliz0
0ha00UyVQoVgtwkfQlFHbPRCwXYGTwY5iAPypKF8geilCakYu8/gMYCmYfhOKDwPLlKvVo6oj/XM
7wGgFDouUHXsF+Ushwyq8GtE5B2n1OtXfkLGSGX60akgM4D8+Sb3kexSM3HEbtSFWQCCeau7FsFc
TneEyhdGU8MwRuBYos53gxK2zkg9DDPwuFeuMxV7ZzaPWTBALzn5GMe3WRNy4Uhom8RlX+c5JrHQ
vKQF3OXcqV8xJ1iNST1vCuXduB3Qec+5hcFBDBqyCaFRSDcSZXZcVsHOa90xAqCPw3ddHhJXfa7z
LAjZkOM/0hl9iG22BirSaCxFHTapITH3cXCPVyQeJbmBFN+EQ3OKPq7Vk/IQD4CkqhgykY82waPu
mlLGIOtsMktu4CEHyQmuaEHTIE789K53cxUhbPsZbJejW4DOD0l1BKX0hmiwuTOUmJFn6E1CCwjm
K/c559UapNM2qoZ+Q0n+mXi8WBVJ98jwxZjIS0jjPxdBdqx6tVe6cKNixOh6TNs71XGYymIkMo+H
NCk2PXWOyJnJVhpbaCQn6S1hm7StOubUtyTO/cRctT27zJzmEeYWwDop5uTUlgcSTC980HlcTNDg
FxBcQ2sjod2BVgYaUxtg8I4gokViuJ8FbQ4gRl56c6ouaTJ9hOr+3aQ8DrsrC9oALbKIJw5sKBWo
8AJmowh0DBvHJJEnUGoXSR1OXB1UUiA+svMeCxLgF0gwUU9wuNJmHxPmn0xQetD3qYjAx0SbBypg
RXBobj0HyuJ+jMHssRFu7E1azUGUNHYOnbI0YVLhRYXTF6QLsDAIEyPuLcFvWovqOMICIvSJ/hgo
ZJ18Wav+p7fNi+wTrBeaz/354OHVrOJ/03SCffHG++utdf9UVcMv/+ep0v/vl8OTSaus+36rdX//
+a8bLX8jQPYGcE0BXzNI7L7baOE1h0BEYA3447Rl/nNKQdkbiLAZYCrU6dgpThvS142Wem88wT30
v+ingNn47n9no/W/0Aq+bUeO5/rAvRm2+9dbXu0Nyh0Gs2zgj05Cx4FZCxwp/AWsy2y81NBwNqsg
SeD/7jrYf8PTRrMiTtse5mlMdo1S7XoGNewSw/80JvMk4jIdpm0Jqe3K6RNVIb8PMbFwd4eGITFQ
RdmEGpjM9DOcHyCeKU06v5uC0mxEn0IA3pJ021Rde+UOXvFOdUkHp5Ym3VQA1iMLcdcBr2+wqxf7
n+ydx3Lc2LqlX+U+QKNiY8MPG0ifSU+KFCcIipLgPbBhnv5+UFWfI1NdijPp6MEdSySYQAL4zVrf
MtBWryKuMm5PRaJQjuhe8uZ6rX12EukkECEQI2y6yrA2bmoixSoy+s4Zx1RVjzwMxshIH6qm7CHK
urp7WYZISwNkuf2XyHGBf+D0YbhUatV9zyN9PjdAU86rqe1Sy0nbhS6z8Dk2P5vpsgT0oBN+2RLT
fJXJbAywTZrQW+zwPbcytZK+5blZC3hgNctHLVPpFlmBcYCoZSEDjefHIfMcce6iLgQfksddtRVD
gQxTtwsL44iJv1LmAw+dMTxbqVN/gsipyJCsNZ7Ymh6kfWMwPRPtlwrr+7NjzfUzVtjhIMxavjhx
hnVPIPo9JQVgDPJnhj5gKt2+D8YQrgAMW+5jB5OjT0iwdRw1JSosFYn2qGmFM12hQw75uSH3vs7Y
cg/5tODcT3KtPdsiqt+0mjeiL03lgSzoe2iHudiECxMHH2pHHQWD0aLhaiftUC70H/Fi65sltxlr
rf+TWhcgAgEH8t6WQ/G1GbkKG9ka9YcsMScMdV5TR0+dMbJ4KBBcL/5id44erJnALTpWN7opbLpm
r2jiW0sWvO/qNoy53BgtOW1tNQfNEM+3YcQUtmvTfGvyK+Vty5/4NqRodXk192JTollrfQgLuLQ0
5Pnh4uRs0jjKMSaQBMifHn6dawgfPnJZK98qHREub1c8ENtwbOS9Y3fhmyeGzCWznHcx4QZyuxSJ
lW5ib/bsndHo5SVM+m4jnKq9qyS4RoRxtZ7sBqrOQMoluU/MPPpqNXXM5K6qt7NM5jqwKr3khdKi
WfTrcelQprn5MBxSVxOfQ0ub35Z40Z+wL7jWptJ046tg6cgtTa5ms1FkSCLKNVyxehNQn0LAyHt1
VajSNTY5Pmi0hSTHV5tJofj0rEKFO6nBELjFVl4nG1O1ERLXFc2GGAel+zZndPQAZzkbfbYuZEb2
FrCQbao3bu7LaRBfkAeipe0TXdBlLhHeM1aYUABEaJ2Q+Uadr+crpWOa3qVQ5nHWK+vdLJf8wHCo
v58iq75MAyXLojfmLSfFMwN4RdMHdP3RG81LQmhQmx1r2AD7Vg4GWzG7926czJMPed0R5GwssTSC
YlRcpynM+7OeLmO1+V5uP7YLRp9Yix48WQ+gmGrvC9Um1Kapxw3oOUn8KVnS8VMUpmpnN+F8vdTR
iIq10049Dqjb1LOs3o9g7bDa1Wfz9U+9fu8YRUnNLapLzkXaYHCPXvklxSGNhbhFsWcGo+m9ZmVW
b3OCbC4LAsDAHTCbJNiULv1sWK8u26uUdS5CUqdL4Sj14UBZhF8/SOIakxQcwYT1mLSsY+EauD1w
Mecb11mvWu/I8IJVhBEh+XHbuC1EvZ2IXPrLLtBqEOsZBjpdveXsiDerNr0n2xgQSeIavK+W/G4u
yzGIJnToCh/7DuXiTM1jDfWjbSnvXNT5BI3ATN4r3P8nQBfzVqhB7KnH8qNKjWRr4VAIjKXKMCDD
QUYWPG6tphmZjDjttlqf6eWcORvUoNrJjibzYx51EFmS2Gz31oijP5vz5FrjuXdVCFu/8Tqt3cRW
qDaiart7i+f8LZyQcFO2lTsFasiavT3G5q09mNmjjtHli+6UXuzPxBBtB1d656WY0gO9SQJjyxqZ
o0faqfZi62COEhMmlJ0J6v5YpFeRVYzU+8a4fGKW1RHiXiT3Bd6Z4zj1d94C5mDD09LEUIQP++Mq
Wjjjv2Ipb1mzfQdEcl1hRGNDqp4oTuyD5vLGDHvQklMVf4VNEN0P9CyPsl5BbJoYvU/R2LEY6loT
zpBs39jT2c8DI7vNJBbk5slcHEyzp3ci8hRP47rZ9hM1OnfFZDgXWCb2JjeW8aJazby2m9iRkEL0
8BRFONAWsiGPnkySXRQvxrHXVo+MBUJn52hpfm85XUG4L3EdK73gX14PwhJZ/Rq0FD3UJtTO+PyD
1JimS5zQKBCroPkzu58L0nP1kRYy3QlTDMHCW2yvvAJQHN4M9FoMvzKaebM8NZlRX7OqcGoegY38
YqiqvI5dHr+ovysvEBgt/WZwu/eQQR3kn1Lu1Nhop8Vdhi+FyyO50jv1AEsjwjZvEu1jOJF7ipoo
A27jmezUPRndRFksMJ/QTuwaRsUBzYZxHFD98zaoneGMjVg/qwKCjKeJYV+zstmjkedJhzEjATwQ
ZRccrhP2ltje45BLTyj/Gs5m3zyBxGCyzOsElNIcHrKp6u5Hq112Gla5xy71QPMq3HxLMfO+RkBz
djX7OhZ6eeyUhnVuwUfgO6ntXCCYRZ/+35bxa7/wL83R/x/6IQaHayH7f6/QH9+KJP+v67fPw/eF
+V8/9mdh7oo/WEAyCJZsxNEIrXOuvyZg9h/MXqi6bUD+6zKfQ/0f+ZDxh+nxSGDM5dkO8yKq+X/J
h1gySH7KNJEAUNnb/0lh/svaxDMkSyRU4BxNip/H1G1juIMNgnCbRPWtHgIZzLTmtTCNKGgXtn99
djK7aTkAsov9787U34yoUE/9NKICS+/Ylgfpi5uZT/RTbzBpukhHp87RPmrLIeztKNB6jKQtT0Qf
agBMkzyVl6RT8X6oRXLpK128l1j3t/BH4mIb9yalBi6J6Vrh2QVPMlnnsoWe0VqJcWKoxQil7bwr
6hB3M7Qzk9/QXqL5EELMCdvawesjrAxnv5sEDWIII+YVQDoVvxA/MQ+LadRvAHRSPA52dxUlBbbT
JOuDClvqjja77n0r74xrwt20R10grvXJjVzu2BHKi3Q77dFZzInavfJuRiNCe+EY5lWUCVJnNW1+
SpPG3ILjzKHETJRQuT3s5Syss5cpb28lyXRc1hVQMLUaYEvpxFp2MJ1GXlazVLdptWQYj1pjVca5
CbUGXRAKhD1FOdgRLbThecWz++qGZmoEGb6ve7DnjFOoKvvYx2LcgSuZD7NKu0tPXXHAoR8Xd4UR
qS8FTLKPpdkxwBGWVs6BAP9SB54cx5cximKMaO5YPOCOfcaVYjFwYqzlyf7slubZK8v6EKVtd1Ct
m+zTRnu1B4GncsDnu8mHCWcdvibpZ1k6JGeb5zu6pmKaroe6WbhYWXZW7lTs85iVjnRXklXauNWl
RFV3jPOpOBgqHh8joBd7LxzhWCHP2XWdq2EC4XIDwxRveWmLrV3WDFE8p5j2mebdFHMzXrwsiXZZ
3dZXBruLitVn6VvjOuzSOveg91269bhzLCqzQb/MyRjXQWHB7QKbE9Y7tD9c/rZYdtgozSPdHHMS
TXo7ZaLEsvuhe2Y46j7jCxJXmAz5TkcYTXX2Dt36Pe8jwlIYWJpXxtx6j8pmmQWYtF/DvqHyC/ZW
VuHVlo/kCxPn7HaPjqSf4kXfZg+Ikzx9o1ZhVQXJQgNKnUEiGvwOyd9r6kK+2NW2KwWnWAAJJmOG
LX6sjzgzzWVV7BojTRSZUMly7TJa/VRSJdwLoyTA0IF3h9fdnR9GI3S+LFQFD87YeU9934HJgYSj
vaaJnC7JUJiPBLgJfTNVU+NcmzAeim05KXbfISi1cadrGuWRZ7HIwiLMux/cTFQd+ywaP9XzBOZA
MY6+pK3e6q+u29H70VNCttTdhvvaTj91U5vfUhtlVPRD/tgxaD2UVXNEFGwd3HwkJRuIQ9FO4y4r
DeNrVDn152Tq0sMMxP+qyYb4uJBLstHDGrdH1Bjq2kbLfRZWUnNTT3r/xGjMe09DIzxqlb1sNCvX
grIbR+gdXWEdmDMSi5SQoH216G28nY2yfWbd3GzzYdSvoYtab+Giyt0Ao/HrKv7cjuVY3peach+q
0dPfsDDZt/qwoMCMmULOk9s9YcfGqaM6cemJGXqBYNd8qFLDeGKlaB7jDtdwDc8x3NDa0+sPQzbu
a/wVzLZLSsYASZzevueJLKNzbLR0OEWau+aTrEiC3lr85Eu7hPswneOvYWjYzsGcxbBs9diqlgPm
wsX0e0Cy28qu0CPFmAA9a8E+lw7tJECoNiWlGlAxv9M1j3IwVckb37Rp9oEazTyQHA9/kZbwNMaY
3bJXzuAs7DCYs1A01roeq5zjXfp6Lk6LMevdrjGJ3iKhRLrHsHH1Vwusxe3QLurYCCd87gzZImjQ
1KjBzhkTjQwDxW2jEjjAGJlzxw97D3f6bI0fhhQ60zGULduBJs2WuxWn3AW6EattGCXTW4m36bpv
4w5cGbLrrdLmj2xaSrmZI04MXBvtoYRl84U2C7/4QmM9OhLOK5N4GK2sU/tmY89F+cKXH5xvseDj
DMY584B5hT06qYEIGoGoDbJuUDgNJtsB9SxCo7HWP061MjaqjzOdZl7g+LOHpv+olSNoCQc083Nh
1uKlSaIkEM0i35OBxZNhLt4G7ly7E/QlN+Nke5872plr0UxeujesXqCUtJdwCXLAzfs5oocO+G/J
uekbiClR7RiP4by2zqPJTe9X2OoOc9ryBxTZAjy1iJcxRHue4iaLspTGNeuyGjbhYPK8QP1DhnCV
zWUPmNUaCmTABvwiN2MNtC8I19N8ub53EEpXH3j1hPjm6PqGoJpU/ZQl/XLO2hS0sBaWwZi6PZxJ
1sdNHfLCYyzu+aJx+pOqFGCXPDY0QINVUd42YYc02eR2qLXModOcrVvoWDT/XuEYN6lS9rUOjCGI
SDe9FHM78jRd4jMkxBH22gCaBoFISk+LZoL+CL3rvYbUF7KwWDqc0WoU642uUST0rdxGwnM/pygO
mRnNOLIZqXnd15a24mZZMmANomcAB2iKSsjDkvxSmMrcuKLq7zTm70ZvT7fxqHv3SzZGH3Q4RX4l
Z4cVChM1v44lIKcSSz4OhvbSxVGMo6/jtpW2Zj7lVaPeFR0i9wxWYV+KCIwzEbyQXRjyCt8wrfbK
XWLUuuU2bxUv5KHp9qaoaioIGT+qKR2vWR7yw7HZZNeSMcwtrG3j2px0OHK4GZL7CZqLP5u9YE0w
MxticKKq/H7QYuVr1aIH1GQ7EE3lhgL23VQ0zKPd3mRzJHAshrjB05rj8YMAhoFUnfpqrPZLZpOO
W9fxDhc0iws3Ld3bMa48dgydbhSbTJps0Cq7rs5rNtELbzloghVfKuogCqGvBfjU67lDB3GESLcw
i0tZ6bEqgX4EDU9ER0luROsD5RR+0g3tl2Fe3H6POb1/H1xcOLuiVyr2VVvXB0dJgTShRO3IOCip
g7QgNJlHqwU5zNOLcDyWCfguprEL1VpWDOWDac7NuZv7ZWClZcILdiKQB7t6SIZnZkvyGetfvqXB
Q8G5liqAbO3BKuCtALzYpo2w35c6c+7MNhw/6AslZcDkNjtFrlEbQU9DmGzbTlRPTVR001ZnzwyB
efa8W/yvy3UmWnVoS8d8TLH1HgQQHrgbtvsydUQgBhPOj2qDX3yqj+EEAZw/2uYvgTwzgNH1cmBf
DVzYL14GZm2nFlkwqh7T+cFCKhT7VOzSDMo5FdZBTFV7GTTGrduZ1c0lTov6a+9EHCbC5a/W62Ly
XCUHF7GHbfIQo7u3ukvbjPl4UxamDVMp0ggKywulli3Tizm8icTklps00rnq9bxwglK2bfmGNru3
dhZ21wfFZF07DaETCVznUqqTZzeYa3U9o+iocu80KCd3KXvERAVshwJDvpmdatBWHdWadB/rZZTP
+FjtZ27qVJ10szXOhQ6qduGhA06XR8XTXIeqPOOchxWKfL0Z/WxCk7xxE6+lZCWQ5byUufbmImWc
NuGKCmGjSRm1ZfzSJQEooU7temEPbcA18doTvLHwOc8VlN05V8lliXvcdxbw6WNetcMubhvti9DT
8JSFul0hbtHK4zyNPIorN04xVSDmpUvQ+meudn1l6gvrzKUw+qPFwxxLTy7PbP8JoCHY6YLkNk8C
OBHM9Pjo25k/YgCpaE7XIKFYBTtxFHYgbbsZo57XWI+9kMypf9OP/WR/dDCxSA9prmOwEkJ/YdKO
fi8pZFXTD3mCBzrUMV5XffSJvPGHRq9fDK94YMHNixWf3YYi87WDI3D3z/3gKnb994boz8Ojm17F
GDrjmp+z47Kwk0U2av22DTukXoS5XDj5+W+ygH/R+6+f0pNrxyk4DpTrHz/l3C1KjgsxQCrq6QnV
wNbA0QzNPZgxFG72xDU5jNIr488lrye5kWMDCE9X+fii42U+zlo5XOy66O8BKHtX6ykLbCQu19pY
zy+gbmv0WjYOEmCoTn/LkK76Kwb0fzamv/FzrVvE775Uq2HsBzvX/+66t+L7ScyfP/DnIMaz/xAY
Pbx1S/qjFMn1/vimG3WYqWAC+bYG/WsQI50/mEtYOuYvfhj7FxKivwYxcvWFeZbnIo1llIeL5D8Z
xKDe/OH7z9deoLS1sB+tcBKO9dPtV8XOKGIopocwXngSCLQv+nbQQzQ6oqIkDVxG5Lcu09IYvITh
loGK5n4tiVN4A3HvKNQHsEDQHVe9viuRvVi+UVhDdZi0IUz21WxqB7aXCkmQbq7GQ2NknegkJ9Mi
8MCPBhdml6eSo10CMeT1eWsmpbwDBWtfR3KGZSm18jJJCL0d+62rQZoPromonjM4I9XQ202FVPwq
7ZwdEASUEyM0b9s4OUUROPUwbMiZYo85q9KXPR5dQmyqnTNnywYCmtwa1jBD1PWuQnaN10rroj10
/9dST1iKShQktAZ2sAjsEJVlfK49Se0Lk70sMnef1QmQl85ihTyF8zGtqdQWzxtPWSLiz15jqyCn
BzmVev/mTNzuwhHtLqV734zA5q/cxP4SKke/7pvp8wINaIcnP6cE0phqO36VLp+8Jj5qSCf7InxG
b38mefZiOummn4dTYer7hDqf/rnR3s3KxV81GZ/zvN53Jr3Cyi8b8rnCJGc8Rh4VWJWky9bKaF8K
XswAU9LnPLambe84L3Yq1qaYRZnDRIBUkoQiZOtFDSkcg6bO+ggrE93OqSiqeT8n5n7S7AT6Q3+b
tTXM3mVism5GhTyMtYk8C0N30dribmEFejMPloRCbg6vkOugNEGujt5laAO+Tyd+w2Bo+1Ifzfe2
HbR9PjTuTVFEzhnJ5vy19XoofRBvGx9qCNV+DRqxjbMbodfJV7MdK1YoQEn1SKPZ6KDhWUnef64z
yOeaq91jBT+h2SoCPdLZQSxaa9zIcAwPc+7ekkbgUYMu925c3QEu2mv4cm/Zao5HS+UJDKB+fd9m
obz1EARvEmtm953Sn2j5K142ddU59lGT+SJ8Jbvs3nHAUTp1k54n4ZKgYrs7A9wgQwrwSpVZzuc+
c27gG1r3yG47/eI4lB8wHUq9YUmrJWz0wBcNu77IhwR60hhpW8fL7cZPFR92k9cm911qIx4L7AHq
3dZcwkLsswQebaBpqbxvXZeOJDWKTm3ADpXZJgeqA0lGNYLqScCt2HaOO0ds8OPEDhy9Cp1NCNaX
rDo2d/i3tJIpUBm1KrpoZlL0hwFaVx/EMuuA72Sw4J61LCUwgPvZBVueFa6VU+VUbiCVW6prEEr9
fHDLrJ3PYRPn486drBz2cdm27kMhmR8eM+YeFdSoBBVulLJp3IkOhlUQSS214WWH37A14C63TGCr
IogUsNF9bGDMBvfRjPa2l4J6NCyYKn6upIqLoNJdFBLkclSxXzae9SpkND+XI3eM16fhbQsLdd6k
IQRyH1JZTHEkx1zA6NDwt9gszBHxV3lkbeAtc7IA1fmtMrcDf8ZTlgruEBhvqN9hmmdpWTx0adR/
GcOGtKkkHtmEZWmiZ7d2lRbpjh63dLf0Dl10HWclV99kdLGP1IRoT4YZJbCw3cVgQqDV6b4YYkc/
2k3b5+9NC5F45zlkjwSycKnHTKUvb/hmGBxPQ3zvlYvYWrnNAYc62/R6ofigdewMxzmcWstv8NqA
bzvZMF1fMzuB1OmZ/dsIAgAnSTw1VwPsh9InRzA9FpO9oNuGWxx3UFvt7jHtnce4n15c5hqbrmzm
j641NjsSjPI7I8XUNyQRZv+y7B9YHFQwCjv3I5zUNvaN3lxedbF8Hu0h3NCglh8gD1JKlhuNQo7p
merPNr+3BZiCTZZejGK2uPStyoy9p4WcUTVDoLUjqBg+G+bmZm5zfYu5MBz2Eek0UOecrEVsCm9p
PPPU/qAIoQHZETf9Aw1ZbtwzMGPRnzuOCye0s8+dLOn35rYX072VJ2CfcrOBAyPyLH7IHT3+rNk5
QLQxKZhvuq2ZPLYQudVrVNHBnxZye5ZdrJLOJrgBwFFC6EI2Tp+mOEUTZ/NdhukX2R5cynrZ6cgQ
18WCuu37ObkxtTIKFCvFK9cY7ma4XMcwttM71xbDDnxr+aQtwrmQAjF9hG1V39UaYFQ6MM977BYo
wTNE3vxWeVX1qaTpOgzZMuLcLRzNH0ndfrMZz91pncdYQqITmPoCMjo6R/dTJN3hOU8yZootMlLc
EGhjsiDsDfermy/NpZ6H8WvIJg/riFc5DD01LMKdo0HMlobNSMSB9Jp/RYPL9CLVYnGdMR65ryrd
foZbku4ThTxp55mznV9wAuLxKknl0UqvfawiOoegI7Tki3ToxZWjMcxv5FBvGpPi3rYKBLFMh9Y9
x7Q0N2BQjKsIxm9xlTO2etRSoykuJbpMQhj0yrS3UaKhNPJE7L44VUTcU9p50z6tw0qebD0zP6OL
UXd2RkMnoE5eygSdxrntQ+cpb3XrdcEaeUlmnqrYFuboxVaauJOTHjEgmvPpilwstXFRqx1CWItb
Uh70cxzJ/sisPVN+ZK4DjGEkQsaBGZft3LYtmmDR5tXD5i3dE6hd7Tosmdb7U9Q1A16IfGmvCi1Z
MTtRgehAqgYVQCu+JVLggNvGOeZaQEkDVCzD6Ky7NlX5S9HhCtwhSjPUlm44xG0DtzM9eSUYwqMb
Dj0z5ERqLYIowfuviVy7vANfr803lg0L/k6Dzzn7U5WihNbA37usXxxAYjVizGgzjnkExVzL0Ckk
rs7IN2o9KyK8QLMRXpSjutNlmEQns14scQEuuiCfAEfkEh9S3XvVBF0L9vA83COps+oPISOoqbCw
s+eQDoESiG2ZccsTM+MFI5Oiqwz3zp4wEO8xnAr7DtjZGAVFyHPfnprkoJmLgUbHnTa1TOSB91lx
Q3ZwcXCdjlAAM2bjw1ot32ig3i9daLrAejtDOydGx1Wo86Ye+UKoFto3uWH+NFeUD4a4hpWasLIJ
7xHgZPCMk3Db2xi1urxWL64OU69Ik+gp7Zo+yKDaCV/UdvRoWlEckfjC22HRKpZjs9vUl7aqXDby
ppl6B3uC4YGeoGf9zpDd7G9RPokbt3OMK/zjxpM59lOzzxNEbqR2ZTyWi962s02dpsWRVbrxNOsq
4TJDwWLTOA/Dw2SkY33UZzc7xXKJPvOa42EZtqM1+YCejOiQJyLcrkbzt1ovvPNsivx2MavbxtGn
PQgP3SczgUlKuViXqq1d+HTWuVksY1vK/hGNe4asoiSWRbOWN14Y6UPkyPxzPdRq32SNjoOaRdVR
71tkwLRJzWdyjijBKoskPywFB9ilvKBYizLeMJM21ZHVGOauwfgOTNrgRYDbirL9yop7b9+hV/P8
cZqWG8J2yPIAA/QOru+9R/XPBEtPCsItBPzL3WDkXrjR8yJNfzNx+LHj/7XjWe0Z72/3SRkButD/
lzENpagqYGRmlTfgXK2uPTGp+a0b7W8aK/bubMzJnXPYdP94GPRoZQUvdjySpD2uUS9RGjRzw9Tr
u17zbxbaq6nt3wOM9eOs1xe5rCFWi+rP+c66p8mejSGQcZLe39L1DW/3Cx1BBEgSgR3utS+5glzj
m30h3d8cXf5oZvnz8MxuHCjoDs6Ynz8mIvlMq1tmTGab1Lt4LQSky+QWNc7Cl7TL79zGwAlXmfPH
bK4mgL3TixLeIxLHR/NbmQGGLV8Lj9Km7l+m28kh7842GhINBBDRb0B+FDTamOQ3HQT4zK+cBX0f
q6zWt7zfBBL/+oHohIVDyy7A+tjWer6/+3ogf48douXq4wLBLwUlh0aBATYWgu1gK493fJS7xvGf
L+KvB2UgI0hsQY9L54+64oeDtiF5PYpVAAeNlgveYGrp/qNoo1PizA1WqH+JRf7mG7O29D9+YziY
Ljw+IL/JNNeRwHefMPIMCfu46I8jsLqt1crPU6btmIf2v/lUv95pGKwoQ8gHZMhhWOu/f3cgCZa8
rpqkhF5VyP7G1JmZUvvr1nD450/0k2d6/RauhBy6SMpEKayfg4cjdLSptVj5ERy+fUa9icNjmOLo
wvQD5z0wRAmiBqwhGXfx2N1k42CYt65uBbyI4s9ke1H91boimawdwuUwfasP22+14j//qb+cEyA8
fLVgNeicFmvV5Xx/TiINZCIavuSYxbFwjrU79LfssWmW/uPjQACyLGhAzEGMFR/0/XGQxHVNFLGG
Zm3qDJvWkcSPR2Ge/2ku+5+h4G+GggYLdW6sf913v0wFn4E1/Zf/BeNR/v1s8K+f+2s4KP4AoeNS
lTmObn6v0nIxI1IX2avr8JtOi+v37+EgvjsH5RTjQ7kKd/49HNT/wOKnS5cHGIZFh1v7P4A8/fhQ
wjjhgZeS4JAsCeqJHdmPXyHH1KImx/6+b+Mh2zE18HxFybDBhMbMq5x/87T4Bd/C8XgCSvpEzojH
B/nxeKmcQoRnnrPXM2ZwkczSLyRaAkbWSzS9sxo3RbgwpB/4Xx2gSpLc/DS2hg9Li5N5VNJ4wm7l
qs13l+1vHpffWDz/fl5+Ow8welgRwA1i9PpzTDWoEp4uc0G9KvPXvuTv0EnT8QkfO8jePHkoZPdV
bkCgSPJpE89XVjuI33g419v157+B4awUWMp43f9MistcohymdHD3dUIVGRLhdHL1pHr854/6N1ec
1wFYMcfwgDt4P72GyHhQabyk7t6orIOVjc+gD5ID7114CgwEf3Ni/+YzWRQtBlfckiZfpB+vNylf
uoDE4u290rF3ONgYVw21/M1Rfnzbfbt6HnfEiqzAUIT66MejMF/Rm9EKnb0Vr1iIbAXe5cO9KpL3
//jkQYFYqRh8HsAMPx3I0oC8fPv6holgk62lX8dkYRJklLdGmv3m8f43VwoVAS9Xj6U8eeM/HYwk
4qpyOtPZV4YpgpzFmh+TKLIhfxQcSmr/5gUr12vx0/cPmgBUNJMnAsrJn65VgmNraZ3I2TeI1JmF
Vd5ldEJxnyMfOFZFTB9D7NQu7kd5WCrib3Dwh59I3ix9ArkbaLtuu4dNrTZIt0IdZV9TB7bh5vDD
luW2l3VRb9y49JojEpskMIqClq6tl3VkzXY1qPtF3wxWisoAAPVdi2flN5vAv7vPWazY0pOg9X79
Po4AWUeCpJx9RAjLMcUHcJyVJQJHWU/k0+5qEElHcg2/OsAQt0wB5OMYme5vTvXffV9ZxUgTH7qw
jBXh9/2Lu00RX1g0wvs8ZzxE4MZ1ieDe10Vs/wZe8uuRWP7w/pDw9tmH/HxNgZQg90o94iXCpAim
wXX9tipeu1jI7T/fGnwzf/3CrkpfhMcUnAZMw58eLU2hG5ojO2fPqkduM6UlB9JCp1sp7One1vgi
yIaONJuKbTrAyt70rmhIAS5rNuvVNB68jpS2mR4EveFg2Q8Y+aw3SzXuYbTRDgZGM8wPXtebl75X
1TnD17gv23hGFqNjgdrlVEtBQ2pBIAqmo8Kb3UMdm/bOazEsa03HYKxt1nUQNDz+o2BObUU0uowp
ZIOVXQ+vBvRyN1CdpjQAXscMihHuRjluchOKIn2bG1p5XGLjVuQMFmfP0vxKNc4xa3rnJTEW8wYp
UHJYOkgUJNtgoMDVd8KpHV7p6bzxst4gWakujrGVtIhlgQJW01A/mrKtX+RQ1m9uxPA5iptSIs8E
/VxWY7cF8DHvwHblh0T06YMm6ubGFQVixgld3CZrp4U4ytFoXoBnh1ctvHOCZch3UUXjvttjN1V+
KIyPmZY+l2CPybpGknhO+/bG8FpUxkW8aTCSkFJYHEqlGzVPgEje086QWm7EtnsWptHdLAphGpYB
e981bUZOV18HLrEGPkPYZIPWbciRYJHhi78tny9knXIxk2woBuAf4bDm7zXJPkfa9oWSiXMyGuUl
JszDr0iWvG5IDeaUGXLAqW12z3pXqg+WCeeNNIKagSwqKO8DZRsAKav0+ic3L0xsELjix6bRgta2
zEujbMhSjWCUnkQrsbdZePX7WYRkxyffqKJbUG5ykJHXss3kestOcfrYC6K3tLORiE/S532h9GRr
1pb1ETDVfMbnan404v9m7zx2ZEfSLP0q8wIsUIst6TrCQ+sNEeIGtZE0mlE9fX9e1QPUZDWq0PtZ
ZAKJi7wRLmjiP+d8B3R3HJpVfjtmvenF4Yi/IA61ideHxYNYnXQXScdpM0Uv0+Cp+oVeOkLbpll+
g5PnNQSpxzc+whj9WLschDb0IHUkCmVKy40kne4GvyvdCZijNSONjamctNyHdlfSglHp5dqumh70
ForVpqinhUcIX1WeAuazVw44ROTs5gtE5BjRIkgVOCGS/iixu8VORiHUmJrzGa4BaSx60aI9vZyU
rppV05DtSKlmn7OD57TYoGZh8fvmk3Ra1APlFwi1fg4TzijWa5tKFD1a/SmPPHmVKTQSR5B0rYpl
x7Qwf7JJsRPC6dRu4Hc7MOGnnqVX0SH0zIbPd242GTM1KilWLOk41LW/Y85rvYxOiCa49H9ay+u3
hZYF59O+/4hSiFUcUJ3+COMeTYGhIdbzkeyJtRKAMrDobXqaJeLKDKtzqGkmxVaaH3MhQ14rDZrO
UDSfXLrLmxIh8hA6Mv2h+8pLEXmm6X4sse/XfMSPaeCYB/Kj9XZaSAkYM7swR1H5PXqNurejYTlE
lELs5UDhcE9D1Q57gBE3OLXnkQMiFTpUEAAu3c6Bpj1JA/oeuxPW4fBqAC+PO3GdiHMMWcgwMX3O
ltG96qWV3RrVYl8RkYw+mcM7z/bqqW3NYNiDbiU1p3KZHrggt4e8UZSPeQWPQmgwRqjIKfsdh+PG
9vKr7DLtDOVwClswHex6C/oBWUuZruKsag/XOzSjddOKwo0zn0QpDvW6TFxdEqDE18rYbL0ZnD7f
jmWwPtp9MJy7tSq+ZqJbwPYvbRvIa/u+r+a7AfYbABAjfaODj7awaiWC17tweySRIQH1/5xF5ZuG
ObZvh2ZOIpEOSebfpXXDoLaqj03e+Efu7FWcVpRNruOIQBwau9bxpz+4nhWGfopnVp41w3qbo945
u/VwntIcz2hHemueTKrCKKq5rpXjZpBB8non6RKi9rmddq1LLelgKS4Ulk/+QsrxIR2ojtlJN4CN
oVYb6pDxO/sYnqfAe+KQtO51j/nLa3mUGbfsLcv3ttPUUicr1H1XyGunFDj7LeqyyUhDo0rFp9W2
Msl55Rf4E9Z0FHhXkdIKhg0xVMJS0KcSR08OFfM0FAszbbZBmi1XZeie3Xakyjo0EBQcf95Nk+4/
0ghwYECwNPGX9c73+nBXTsKfYn+e/DdB5SI5F7q9gz5lwhqaWVokl/4ajlU08j5zLpvvGQ04B1Il
6V4WdHlbLDY3RWN2FFkb0WPO632X0TRKgBO15N3wGx8xkGog3KOU1AeboG9TZMhFEj6kQrONYE2v
wV3tCWx8ZPDk65jL4cs2bPpmesxu+piV+NFh6zNRV8P6SwQYm3xBmeoU6E8wLu2Rv26NVTgPu9KV
5GK9qAegVT9cRFaaKawbHsL+0vUKqcKJqnfbdPoT7YJZjOd9xdU3EUGos3xXoNFhX6bktJrkFfb0
+Tao3ZcRZNkmi4xnp57gl7DJ3/kGRYHDmtJHX+WWwOXiT3xziToma+D2jxCfHoNi6A8tJP4Yx7R5
UENVni41Coem1/qomf2zymtBAAEj2H7sbXuftbUPIcPCWY49M546uwby29h3uquLjUD2f29Dd9j2
rrdNjaUkTMRqMVND9MuGhPNTTPVhhZP4nFnE6pJi9qY/sl49uihMAXdRDvhl18jkzOgtO8MA+hXW
bXOkhOSXBHZ7mqfUenSsqN9Jc7krUFhPtM9gHIwYh8eWZYwv1CaSyV4ruaXDeLntw8U8EvZJdxcB
74HZWrYbmvRHRr2+IRCe7RBPxckPS1AjiM/VYR7NeU8T0QIntC+3qjHve8qDksHJUbPCcd6tkEKK
vytnp9LjmxDOtrmzHNpSZrtE+ZgLoLfYomvS1Bqw4VwpIghYFL/t2a6vUmFXaicU70jkl/U+FWCL
KZwNMT77V5Wr3xY5t2emaTdz3Q4/XtNpLOBOt8ksIrzcDW+0Q84lSjF0OYPv7UGUjMcGF1HVGi8i
XajTIaSebXuRihO1reU2h5S2ybTfPJMOUzdRgBXZZBM8zBSrC4zczy4F2LHIQ3vT0zD404tpZefm
UIA9oKX1UmcTIhZrc9X62U3Qiez+0meXDAhLUNVso4pBlLakffV4N+fytbu44FtDX+c2aMtmmbYt
BP3Nqi4happcZTvTAje2K6FTKJS1TWvV2gVne7UafmZR3HOwJ+aflSlN5CmOTeGENgQfQZWfgVgT
CDoySbT5xYEkiTrWekEvJrFwcFqkp9Aa2YWdmVqkwlv3tUHPZ4S1qvWC3eIvSxF3nRGeUP3KjU08
/uDUGMONZtPrysK36G1En3V7jvLVlvqdbOsjje/zMSr2Dj8/lo2H3uOlb0HjK4woPM3T4m/Xcj2o
rn+mWBV1Esq3MvRLWNqXdOm64a19jxTappMb32HRvthOdcZg/ZiN7FBFY90CfvqTVX8kEIV9X5Dx
IfnzhH+aTt2+O3VAkArPOhs25us60AMZYoPSbiraYWZV+3Rywu+WbqBdZuMxMbNEhGhgjt83r6vz
wyiu3oVYnxJrKpsEebEmh7EYfIBD8aTbApL1IJ7lGr74fck//WfVpR808l7nVv3uUnR1NWAuT3Qt
y51o8ufcjg5e0zxNYfku7P7YKbdO4AvcOD719KY9QlrqxmmrAfjHqsSaZxu63Lge84u8t49k1hHn
/Pqh5Kk61mX+xdjh6FN/ZoS9B17VglYFyLUv8/SALXC8FVRJ3i5dMPxRdR0xNPOOVWpAby+8i9F+
ApYypV+VE3Ax57r/pFDmWY1TmgJppvS/gS90uwYme4a8u5ORCQG0qs0EGxWqLt2S/dZ1yCLkNfTF
YRblBu65jEnknW1XznQTQYiquzTicj+5eKy4IgwTXE/tGZxheMGlTY39bFP5A/ReYCjk8+be2saT
ETyGfnbrOhO0Ilt+0OW4GxTnfOFz+mwqW4OjYM2nNCPpneghX50zbUSv0M1vGp/OHjHzuWOvMeMy
qKFd5GvHpi+eTfwiCc1I8BzK7q20RtDr9GXFRfsVGO4r2DSFX5A9e+kGPjSAtp3t6DsM2s3LzDCU
TmmvPsgpsw7uarfbjpBS3PVD+UkxlNrnLrqbZiByCiguixdcepu+mTjbBhKHoR73mEZ5pSRSCVKN
t57VL1jTnXa7OpDIAgJSt0U7c7rznXq3mGa7M6JZgWUyz4I7y67k/nOaRMrh6FJLaMs7qbhgeF3Y
v+XUBe1FjleGEctjrzOAHx3tpGN2E3I8vB16Q6Npr8wywJad28jGfVHO3JsLS/Y3q03qRxZztcMI
RF37JX5WYR7UoWPu7EKa24xcVELB/fyEQ5Ori+g4S8oJbGYbtN8zL+oUyKDeAJBJodjo7mDnht6z
35o3XZ+bx6ytxKnpD2JZS/KSrX02l77eZoMuqaEJ3Rew+P4LnrE/KZyRjW2LcZ/Xjvlaw/Y4CKs0
HrtulF/UA2Z3ivalMwWiRDEcrISdysf93Mx5MlH3eOPpizWRMQ6+drowzJ6iunjiNC849w3BswnU
19CZcnamVfA1HJjxJTVuAjPWeaePA/1z8WzW70vPUTFj4vWdZtRgQ5VbklxyFFJckfdRibZObz1n
pdLUB7wHHqEy3z91Ui3vegUJM0kfGIaY8LlZ+nhJyG6n0qPTscnmu8L0Sk6LVXcKgnzciMG/zxlE
0aPIJ77iAzrYo2ftZmYpVVxOmgzpUJzdWcojtQVbEU3zLuJB5y7VyKsWNPO2LCTnSs9pztGl164U
qMJeZU0gU9L82K2j3OvZ9vdNrQi9NdWy1UWV71fPHg9pNYWnNIxSZi4YH8GKzXdcwB6nwXbAepQW
dg31M0cOLvUq+xDUup77OSfHUKw/XMflQ4SPHS0aH1tS0Ci4syo5Xhnm8Gzb3is/FmusjI45HIst
eSXag92FKDY5zmd7HoqBD0rmN7ZpMBsSEsxvo3EdRI1hMXXEtZiFgq9P23Y7L2/TbMelz33VmbRw
hrXdK9y07AS5TNGzqjFi5i13q6XEHcOsQjx3xhQlMsq7z7LKHYptC/PO7ntnmwPoX2LKvORdZUdf
WPGhuHAFTTrDIVID3yyZAAAlCjAWAyYdXFeDkNdERKutH8EyHGcMl12f+tveaJu9YeR0GA6w9XB0
F6clX4i5e7IN4tBqcaqI9WMaXPOQkRJ/Q9bGs1eWkgmH/xXg2uFwEC0J5Hcsm43T3dZOit+VKNe1
P3LTCiOnPPL1uweN21m4PbL+MGdOfp2NNDKubVtc2SOhBki2TFSv6lmTaXS1M94vpen+jCVOLOoZ
q2U/TgFOKsdfgzeL2qtq607B7G2lzovfli9ZQAfVQutdnqnlaW2iIABSZMh0GxqzcvFTy/qNyj+9
NZaJm96q1iesl+4eFg+741K5G1STR3yrrJmRrL4bXKG7MrTmTTjP2dYU/oDtpvOe00pcVWq8CRtL
nmrIFyTl2Dt4VusVZFRD53xAeUfsBtAl4lz0pMqR7V/4QfK5qUX7Vl3WTqttbnDvVbtSdHQa5pG1
q60pZ5kLlXjv2s45Ka+BYOQG7bKhKTI9WFBXnica3h6rdOyfispxz2YTmdvJIBdmCmOJF5ypdYJl
qD5YXYQlRwWF3vTkI0lsLRZrYgPzgLAbKjvgjwYqYzAZ24J6VDd2c2BctdLprgeVS69fD067qtgM
4oCqOsoW+6HGpDV1nz6YH9AiU1A9Baw/N7oJ6bcRntHEKZfJveatDq/Zv/NqV9jyIfUGVq/qAUZy
s4/GHNIX88u4i8zsPHn6zs0sD2MBvw99g368jsYNA3f4lOmUDGPKwouOsDO8iYa8igayAD28K4iR
U9GXRIYxbGBCerghor46e1nZw+0bXoK+KPNNXjkEF5vO//S5Sh0o0bMTKVO1nSIcHPQG6QeulCnP
f4PFNTf87dx3/FZkHKeF3c/29Lw1CM/vGX38rIPtHol0rzHwnBe95Id+UtOeSa0FFSqFLUSIaks5
jgk4yKiSugjcg1CiTpa86k+Akx58BQq8HcdT6hJqSPi2WBvSWs2WqY4+Qxqyv2YqmfHBl01jcQZf
gr2S5ugxCu3UlRvQXBPAN29ZvMzwxy8BI+jF7l4Zf3T3IhzUQzaF6g36RnnLO8+9mNHdzhplcMtZ
Dl82Nrxdw9O3MUf7j8ozeYiwj956K0Hg2Izq9IsZLCd85uXdlXAyRXiTNQ8P+RDQOwdQ1CAthnMS
3GgbKfVLMNGat6aVrpAwpxnZEY9dzprpdNEze6n24typmWZ5i+YaTDBa0jQQLXRBwEVCUg0V1vc2
aM7Kq8rnyh8xj+Vhfz1k/rRJzYvikhbGx9J1yVwXELByIgKDnoYHD0P/vuks85axSMBfPUSMLwYm
eng/ZobonGUjLMm9XVMDzjKdE+tF6ZkTIfFJYle/xXuwAXAAn84pt9yA0gQOwq9e5bNQc/Qs5kmw
7WZAKPGIDM0msNa3Rsyv6wAewFWVfbHdYh0GCRJ2KkvapShOWctMCEEHN1phvGDYKzYR4ebL2L0C
H7UWBPvmTdPk7k613Lr6zCsPoRlxmR1d+LcEEJ0jJ1iyIYUk7rgzFbsiGYMQqJFHjF4kMgR9B/FD
XzLkuV5jVBXjpoVf0VLd1zDHYaKRP2K18Wh9oAiFXGm7VUXePfrj0tDDrHygQl0zoFIz8CDwsGpb
3VHV6losYI7/BN2nP8gq4xKJibQD4p668mRgdVHxAn1wV4UkL/qMsaY5Bf4br2vdqQV/DUIFiWhn
HZVzubHUd6mZARCx1t75WSDJ6YTSSEwvYJRsYoJ99wzcisWyGi8j5MpJnV8XjyxHoTA09iUaAtsb
85JXb66CNwUD8RpFqj3XWAQeED6Do29DCzC9LOtw7QKJ4lTtTjCTIMG+j0vYcpDBRH802eFMvttm
wTjNZ2hHkJVnq4SARJG65Vp/XOE6zzjqzZfULLvfKoCLFqtoaG5Fb9pIDFRPQ0eK3OqnNzyTTOoy
H0yUkcei8QiAV8SW2Hda/2MJ3ODW68r6q8YYxsSULmg9t+6bNpyR27HOms/Si9ZTR5x6jMUUMYao
DS5MuFTlmMBz9x6j1gs7MK+u9Tl0GQkWqcYmHgAi3VVmyjQi7IfsDn4Bs93c2Nl5WryQCVK/rbDb
F0Sk9LXJmvbd4NnfGgPvPGEGUR19TpKHRRTra0oc4U1kNo/mUqTq3ZaG/8kU2P2oKUdMxo4AfuoU
GV82jvCrMwZbwVfk1BkuzQbkNbdEjOdfui+mxGBukwjTdWPQIy7sp144L4bX5EdnNpeznKbovbQo
mTWDgejKEhYnnzGzj46h4Ii0Mv1cGbLwAGCCfIfaBFGYszaH6rWWxEh4yNSAAx4CvvfE5iX+jDTY
3/lCmnvEBsO5IEGyLce8ktS88VEw7sHAjY2C2Y2Z0veT1fuRpD8RrkrhHUWV2Dpt19whlylueRnz
LiI6HEoE3XqPC3EjOpdJ4/DmeAwhXXsoz7aa6qM7LeFxTnN1Kty2+wEIgTDYEiPrk9IK6jWmAB23
ejSZ5kZVTXtmwSAG5lJmeWdTSNfuuSbPNgC5nlt023gU5Ao6bThnA0H6tko53TOwnu4oaugfvTFo
/3i9rs/CFNVp1an/G7leeE5V111nbmDQOGaNzq+nVfvnAsSE6Ty2+l1gPXkrpRyCuHYC6ZME7onP
LRPtq/EiHP/AVzXaQOtznwaP3FUcth6IaDi/5oMhlfuSEVj7IW7zYkVMRcXAiYSK47WMgzqzQP96
fXW36mn5bIYoBwnD7FRzniKaFDB6Xw8DZVonLxqHZsc1gDcZFy8HDMPvVvNU5r3bbHJlmegNc1rc
UPBJnZqH6soakQkSShT3XeUl+xd+OU/tprXnq9OIsakTO2SzIdmEEN1B+juPvTsjWwlt35j67xZ6
8g0JuPPsU8surTaZHN4gBQIpBlGRH0fs/Q85H1S4c8PBfR4QCKHoNX3ww9HIxRleNMs3BXATw5W6
C8pDFzQXJhL1zsuOb3M5UEHGnhkrOcyElSLhf+g2AjjRceSHTuxMz7667GyRj319NZjaG8KKTlmw
fEmaH2KU4wnPtdPynHBG4hUgJlg2ze89Wy5z7BkdJ3jHo1//yGxKGVkqQAr+glXEsq4BLxHTlaEr
/T1JT5d8NBNsm8JZieDh8AdPFnQA0JULdYpb6s0blA4raOFy5wWjs8Eqv1Pado+BW1yCcJmCYBOY
ZrFt6rT/lgt+/GR2QUmOSDfLVVUZ5IIm5b+Rc2f7KDMub41Mm0s3UOX8lNAMgba6ggsulS/7ZWzE
3qmIKtaErnZ+jQjEV1Ic6WFCKAsQ0+58AFYZGqRmN6EN63ulI5UjHsmB1zLIm800cppo8+7XGa3o
yjPc6FTitrqbVofWMV72cFrkIM/Loo0NWi13/AW2jw9z00Dt23O3aXPAfEP324dURsZRXRZ3eejd
1ui+extu3VPewG+Eq23Mh5JQ/bhDt893YnA/vdZcHgy/dL+JHSj6HMzrxbbaH+055bMT5LV5AG0Z
Mfx1+7eI3fzayFrrpu5a4yEz7P9kxPhXy0tkurig2Lht13P/GkzPKzMAN9GHlzs94ik35rvAb/Pb
WnUF+zZH1dvRMspn6pLYSv+9YcL9n+wSWFBQQe3AxnjzF3/PagNihw8S7hc/U7eR30mAVgMqAlT5
vTOBykm5kyGMm+X4M61sKVLrZteNGPo1n2zVDV4Shg3DThBmSS0QmMTsO7uJYzx6s23diQzSUmxf
yLIMUL31IH23PU1Af890ON4M9ohU4TEbdHBqUf41VWCnJk7A7PWgilpd2fsG53Bc4A7a+ClrmZaE
yszJe5o1lwNvWqy7vvC/S0E1jxGM6tAbLPhlK2CEcxmjPmkOnf/w1tnUNPzFqhRFzGxxHkPEQwz+
i9Ok4avE2+dyWsdDyb3BvIODSARWl8tRWFiWpgVvhhOhu1uLXq5AfSy7qAbuxpepx8C0IeoSBUmT
j+RkdONvy8gZj2Y75OBmDCKdmvtuXXEAdsryIErAMf/+0/976Pr/dVtF4AhwNIf8G3/OxTn3T8bp
gr2kGyMZ7U3ZlVxxonGtk5C+q6vVUA/wM/zNyOacLMuQn2it0H9QvPRRmhe3HgM3zxLkBYeJ2haB
b+Pf/3b/atvjl3Pp17HtIMKf+pf3N2OG50NujvaVxaAKKTKLrk1yTv/hx/xLCxRNHHyQOB55BFja
/+75/qc3oUMwdoe0i/bIn0vF9h2AiZuk3lB44H/ZXOBZI2keEFYqcHsTRSs4hFIRP/XVFZ6d6LYm
OYNthoel80RzqxxtLnGVrsbWLcynTlXDy79/a6y/vjes16bl0cDDGhQy+/mLtb6vqXvA3RPtx8Fm
UVht4SWByXCwTKsO0HLuvkTVbWsW7Xu9Mj1D/zGTfKzz00JsDvxcsfx4ZTT/I9Pw/03a/8GkbVHV
8m/RDefPn3z5/D938vPnz5D/s0/7v//X/6Zp2n/DFEt/Kv41E5hBCFMS+8U/anpxsPKpuyHFk5aN
x+7/2rT9vwF2tSK4aaxGVnBBfgz/6OK1rb+BoAQIAhCCNjXGFP8bm7ZFPuWvSx59MjxzjEwB4RKF
+MsjWViIApwAh91c6xw9jdrmvTXI/JYkOLW7nrJeQ6YRNXTNoL4unGWyTqHo1DGcivJRuHZxK3ss
S3E/Le4P/m7iOUJF3T5tM9u/ToXW+QtmhZTOBiTyF5pIkTc7297MBtyowUSVd535OWDelKhcj7ed
MF/WEiJ63InpiUxg85StQrCXg9WSmOUONkTuk0/2/CizRt81eAvwkgXe3DJZUw21MbmxJspeUFG8
ZTATxjvrFV3Ek5lIHS73kU7HJaZnrG5Ptuwf2N6a9WGMhtY5+vnaPHbgdccN4+/xESddE51Wd7Lg
zZm1i/Lq2vl4tLOagKzDcvuDaq4Z7SH9ctJhWqKu9Syi6AReMgi2HONtec861P1gRuAskzHlHTlJ
ZtFPCwn0a7Vwfhxs5PEGloJD9005GXCuokiSUuSK3dxiuxbTaTW88ZcUqqIwLm/6j9rW1lPr25dD
ZBre41HxUNFLRuKoGNz98s7EXR76X1Rru+PR8bnS0BQi+4z4NuguKlaBSfijxHNbZm6RpJbL7S1a
zCd3aIt3XbvZj+4NopDmENxQ/LkE2wGP0TbNsa8mqOTTVWDZai9oJcMJ50nolxyPrUSBAaLIoMd/
1RcdJVYXJGBmqezaqY2m+gDS6D8QXzSYgJrCPBkyJJtl1HaiVnhRcQdJDeOqA2yu05Ds68zPN9pB
KvLcCl8EvobgZHCyvXZF9a0bvi10BVcwNZsWrnKRlY+M2bJ4WNYqNmtetw5TPymN1QKS6M7tp9nO
zIQLDYGxbsJXVzZ8yS1zqJyPvAt88Pz1mAR6/nKsFvp/NhqHcvayDeOQYm+Wq8rBakRwQFXzcKEi
gzuQ+bXnLd49s7/oXcq6OGfYKJBsljXf4+MMvyU+N0ZyplG/jXLWlCPY3qxiv8gg9eHsbTgIgeRg
KlnWcwjVgRDsaRBoUkG4EotegOxdTynDrFKIh7AkWVa0lkuNb4mPqXOip9p1x3ecRwKQFAS5BM69
lydk66twRzlD6BzwBa2fXPd1/qrNNi/whBBbw4cAwyOeKbWYjibFEyDZ9MpEv21MYlhcz5kuUB6R
vyG8zhTVWZlqMVEFI6w86ANcT6uL2doMbQfQGsi1PskNWLSDLKwg7nzpvztrIBmchRnN9XvKW9zX
S0jDuIGil8td4RW53iHWMWkGUWEvSeVPjreblnmh1Gbmg4Y7J7yKZ93OxHzjMgXX53SkfimBpWg2
jxx7XfGQhxMp6yWgePoVoBwnMTOoKXED0hK2CWBUk51/iRgZgetqDyov1BPxdO/IiSXrHytuz+G2
MFRUXigC3fWII4QH2+t8ES+rVb9IflE7AZJS/aknFcmtk4Lmjbuqh2SfecGF6gh5FrdxaHD8FTBx
MM+t9a+MShqAfGfKtjRxVMORbyYmmo7we4zg7d7LsRA3Qnjej2/Mwj7QnhIVJw1c74tTp8QHyIx6
k0JdGeOCP2KRmO1n4bvWM3d0GCJmxRieygKclmbXg7gMO8q6vaIvktWKPA6oHmIxbVMgwmIWyAAE
ZKn7NuElNhur6CCVo2e1UOTmSkgkPzm9j5xmz2PlideWm2vD0X5abvRkVwhwDiRC2XUzVE47Myjy
iCY8A2o6M+mP7ihcgBQWlnm0Kw1/vvdmgDluTs8k5Qo5iH8whFlSCRCraY/5MQaYbx1RsosrpaZL
3YjsnyxhO68knqGzSqCfq4j8Ix6fjHEjW2SznQ3T/JozHC/Qr+byEu/PVgQJ6KXmoqPrrlXgUQEV
4TaiZxL+oOhuDdXqTxOewkcxWajFucW8TY+A2eWYPrBbFuG+t4LhqQVz/NWrwv2xI2t6mmQz7SD1
PUYsS3M8McAdtvnYPpZggkvsNHl3wrnIyhtaQXawGvpH4KigxQg6qgBGqtFJOKeBHQnJ1nKZrv33
LBB8rHoQwxXYnfAXVIyORcHVh6Yk7KJKNR9B0BjZpvVMezqYtsbtPQIYqu26PSDLtFuasKYbb+gx
NVAlY5W7xeIFKzOz/nRtYVxjL3PyBPiq1V0vAJ+7zSBXeH/1dKGUzgToYzFCBu5cPXI6RqZDBw1R
zxZTFR+eYbj3o16cc9lX0a2QjK8uxrhvtmZ5vUbZ8F6OCMWXhDaWmbnKwN41APV7KhIePGeWD01h
898Kk/stv4v6wMhsvlTolFMMh3Z9sC/TnoKCFrVJfYYeQfkH31X97Aco/FPaFOqGT0+8m6u5Ul2u
mDlL5aFiu+WmYLo3Uvtwhzc9vOHkQiAoEs3bYgHg7COjIMzY4klBKpPbKmpHnrdgdjaWWfj3cKCg
3zU6Wu4tDcbtUQy1cbLdVn7YluALlrmaG2ra9sBmJ9mOUxz6g/oCDuh+MO0f7+c68p0jNTLVWwtn
OrtdXIXmb5au+MJlr75Tp0YmwCwPYHCAEgpGhExcuRuzMXgEewFa1PHq4NSFysjj1KNoG27xRb3n
b2MxM40goAerLQRGjZ4/hOfq3buljXFjGliZ+XCtl9kYhNoqxcQNMctrNh0Hsz7uvBlm/zqpX+yV
lJICEGAHc3L9601qPNYTVSKTL4OTZxTdfdW2aGcD2eEcg+tYPteiF/u8b4arIk/Nvemn/imSCJIx
NW31a2nVuAIinytjwsR0HJKAiAaoy5w/ZNSCL1uWzVDuusVZP/tIlODDZ2f5LBYj/VbDHCDfDyMA
ryx0kRdsjNXVnWXg/eaDpwfM5n9HfWk6QZdcMIjbvgrXBw6m+WYuMhviVRGiKJAQAB/G35nt7ahs
PyLCATxvWMexPKyMXdJqZP7g9d27aBVE62KR4hNqq3flIol+OloPAMGllhzwjPQqa3vLizvLq4jh
AyOhKGFdkhKg6qsKs/6b6hIMN9je6FnLPWpSI936D3m7zNcS++9TG2l+Nylb74bM7lgkU1eQAepx
4G9tN2vvWPWXDbo4cQ8OOygvDJGz59SqL+sO7nt3sKMx4baMN0/itqJEjw6jhh7Spf8Ii5KtJoQW
covsQy9ep2f9qVQLPCovhzZp+qq6dZB23TiYGgtw6wLCkGElpUVKWtpNBnhrz9mqoicKf6ow4Saw
3hRLbmKKmMW4oTzZBYXqjfljNWtAoC4K4ZYFJvxRnC1xXjLCS3cDOzMDocU75TVWXuZBKsQN6MDJ
pcEJyTvjPTuYRTTuPQX+njYNGdwz/DdwMIjJfvTZdTaQMvRLvqrikWpz6KwQj6s49/rhnrpHb9yZ
0eoNHEmgkXCyH33QJwRKH0c/KkDtohJBOq1Aljg9zoBsdh76joX6gMUL0g7FKnTWjZ7xw4oH8Lke
/J29hOUfNJFuw1HIe47mqLWg5xr+g4k2/tGuJZykKGfe6Pc2Qh3V4tEp99vgvaLt464xpfHVhk35
aC65xCQxqOaKLE3wiypVdNdrNrSIdYPX/DjurF7WaV4OzIfHq6ADobZxg9ykKzcYSwFySC7LpmDA
hFbdN/6BMJDx7Gc4xbb10A17U+EBbHLJUHsp4HD1XgdVZmFklgibWDYRC9Dfbg2/aQ3Rzdu8pHQ9
wDIWbMgyoQFabUcXQYVnnXSGhPadFVeQZcyj1ei32VS4ArK22KwFwM4CT+FH2pqXy5TfnebcCY+F
7Fh53P9i77x2LcXSLf0q/QKkYAITkFp9sRbLm21juxsU2wET783T90dkZimzTpWqj9SX56ZUkRE7
YhuYZvxjfCO07uLBoaxxEqDR42lgPsTitTK16AmVk8K9WuBmaiGmiMb7LpisN9KsDyPW6k3FCHlr
QWDaucB3d0E8BV+BVjY3wHdZ/6DCK8YL3A61lpKwrI12A0cEyxdoVtcQbtHtmNvRoVIlViCYlnuj
GZJTFTrdx0Bc6M4B80rmoedohKGzeAQjHG6lOzR7XFzhG8eZBtNydB/nLM1Nxyc6zQ5g6SphTNIX
wam0+3hXeljHxxCXZydCdmoNB+kQDx/cHlq6p10IcOzEkFyJpHwmVU43qhpSd7FRum+qEojipBnb
48ADAk1twjVeiZbDIl5vr0n6n7Nbfc6lxtkqtYJlO+U2VkbY8ORU18cJlyktKiHl0FHErTaeTP2C
TSPfRET11xWI9lUd9mIbE325Y142uYzOx/okq6Q961SKgfuEHue7dq3jF7DDNXwSeTaL4JHH/k5a
4akfO8a+g3VrOaSx4a7NzOHQmBoDhDs/TqaaSUhiu5pVdIm0FkFQTV36VJhj9KyHAKq4fcqODbb6
IaFO/4xLvF1yFlB+ddmqy8R0bC+ZTh6KgBTqjnIAi+WNuohXZOsbBGaYzTihdkGzgOHMmhNgR4GX
npod1rCabFpi2y/03PTv5dxcsigFfpwqfMKAXmeWGDN8F16g0wU0jmuXge0WOda9cNCbTwRMm6tK
++4hi/i3TTytBK9Et63SMK14RDXKoOZMXAvpDI+tw9l8aojPASPU2tcqcO1ji+l1k0NTW1Ez1by7
OdULqeeMJ5vehgcw44xX3FbfDih5aN/S2poaKCsMZV6yysswhJtX9+DVOI3cUkbtVBtoWkShi87I
sHVVNhmKpMtbOs0cfBCDUUVrya2N27Bmlm8tthImbgxGvp00gKPmhGSc1wawMm4mLdXoLbvJZy20
gY6MNGMeMsf52xjWyBOdKdKAzA3+tdtMlczI477g+J1kt+D6xdsiwt4IlRqfjVqQY4kFKQcjmkHv
D7ebrWQwqmO7GeOnpBoHDMEuJCXckk2e4w2rXCZUsi3Rsav5pY9K++CgAB1ApAnuC6OZ34JJFJIY
XNr/DG3NwDI+O0Dm+xGkpWkR6Fq3eas9GM3EyHforTX7S/kQpU77U9APsNIaI9sLO36rVRGdzKZp
YYovXWf6gM7CvS7FjxMU9mPlTO2e6kBTXMIRVubazGtVb0QjZhw5eoavyKQPDQvfkOXuk6pioe+Y
QnqUWgTpcmQMz8NQbuMB/NAqaT0sGsxUZ/iI1Kx8Qzrsru5sBc/6mDmAyyczwIzfOuolzuP6iIKT
U0WgKpOeE+DgR80Bmvg4BO38kLdGL894SNvmVERjMvozgdJNPGjDekKV2LWm80orH3a0iusbg0Ed
T9o0x/pAIa49X7h01m9guuaCtE5sEzNsBqIlpvZIRZl71uTcrDlCmvRSFv0br1xcX1nyJWmvLlM3
YFitj1R17jPKDD2W7EecpEtcvZjhrrZXVh9WHVLvEnuheR5Jt24NL0o/FaaPYF+RzVigknVSYwgx
R7QdLwMJaNQIBiuTUEK7luVgGz7onuFCdT1YR3xikLPjtGroJRxxpfus62TUShrh7LXZFDQ5UoUJ
lZzqQl73RkXTYpnKaHxsuImpLSYFl9m/0+t+ndits7bqsnsxg2o5KjcFttu4SdPHBDnQXgcoljfA
+1L+a1azuBPSD8E+tl4ij5WdWT9DDRQhBsRwXCfUIHDCYYuaHBunHObq8Th4pXxPUqN8lpnhvswy
z0csW5F2W7ipOa0bi4kz5bnNtHXJFqhtnHb1gZN4CsK8TNJ1MHUN1ztMJ4DDVFtin4rc8M2qpnIH
kkhe0yB3LS5d9HFtW6dzAGC49odE/6AwQtDcKa2U8ueYM8+Laig12xm0LpxUJc3bjFnBPs1air1V
a6a0c6TVnqrQihRYzd1jTdoWU5ZRy/xsKLrQVk2V8ZJkJo2Fmz4ramgPIqPBbDW0QVYelId9bdNl
htolvUPBF8TO8bWXXLD4StwGs5wDUlx2o8dX7SyMeJG0MxY8b0JAI5Aa/OzSyHh0HZfOCqt1JeeE
JDRPsunBXoZ2r36KppvRLWK6krYTmSONWkqrrY+e083PKu+4dPF4StdPwtGxGYbqY/gSU/q4y3Ih
jwgiTryldzHfodamn3mVCbCTk6dWKZjXDkArBombGLv1E3RO9VwNeo9dYSKruhpoQgNnyQB/4hHr
iDsxeMyP7UQ0kem/WwFy60PvkdpabvOjYPmZpKHeg2lYqjCEqMSZdYI5Ywgblgc0sTPj4I5VnWOA
83rzNGR9N/uxGp2P2u7qH6kU8OQSZqDZKhFIequ4daZ1GEm0R+4CuPCSroamC+rQDH+OTuycRlGj
lcaecq9qjPGKOayfLNgKZApgN82Ehkrlnu7bOS12zF8NBBsZdRXN1XFfXlWWjsR8p2R8lSQ8/dmp
ulfepFqca+Z5u7DEBH8uyYGAotTAdfia2YSfRCpVtCUioRYLaE59ONsS68qYj2n2Q5m9dZy9grCi
3hHDxoyvkRHTpDeQMyA+pInGLkia6tN5yiGLLrdILcSHN1bhhsxdqjaCGOKdICxY7lxORjVXJq8h
/c07vyFqE1yGEW/qum5JAoCEwU0yJBnyF7XQLdUurJ0koLNxS1Wk3p2nwc6rtbbMxeAgl+ho5AYQ
kxoHiORqjjz32swtp/uUnY0rmMSfH6gl7eJiZCQNCkqT4+kQIhZNBZ9wqI1NcAFYagP1zIzvPtHc
+9p1DJRHJeXK0iC7+Trc2YTXGIcuDXdlnW8alk3CJG2l3YVcNdwn2K3TJpR9zAVGtRWbi9FjYAUl
CE4YQu8bpZ3UVFI5FNPf6VowBHO7wr3vxPdJ6k57x2WAsI3onn0q4w7a/9SHTyqLOEljxFO3aZW+
4JMKNkXsOMlBsYlsAnx/lAG1FDmCi85/MtDRPou4nB4VpbWaHxUkDFYOy+50WrDRpPbJsDOKxwnA
JHvRsglDf3CYq9915WY/ZjC+ZMxKIABc1qIjraieu6Ylhq+IGk1zZUopWFRT68vQqoGs9WQSQQ6r
E5KORVACV3CjT6Lztaww6UN0hnmPLzG8b6uhvA9m7CKRon8T31IoHuqqYc3GCdM+Jq4wxlNUdeV2
Rl8Jt/Pg9NE60xqUKIM0/rwNsJjHe5fHV/Ea9eYyWI8GwtVGmkzbeTb6+VwCsZJ7WKcm45modcly
JcI4YDx8wLCEl2U0pp/Y7zamZhV+qat85VZzOnwwkMEFRqniC2ey0WZvU5F8SLiaEI1LXBI8NdzG
GmvFI2fRcF7reKa0tc4oCihDUlXPYNiKbwzWnEXNGh1g7TZ69oXtzE3WrqlSP5cjYn/VxWA9xWiu
rIyFnhNlLbPdr7nx/8xn/9N8lvMQzpZ/D9HaE7j/iH6m/3JC+/sH/z6hdbzfdOoMTQd6ywLUWjrF
/5jQ2r8tRgqMU7ppMYZdfuePEa1p/iZsm/GtI3lbhZDMTf8Y0Zr0JzoORnlTGhCflt/6b5C0xH/B
n+gOLd2GbluA9k0YVwyQ/+roEBzHy8Ft3V3Osu3HbG7VqvEwl5faxCGuNakD1yOS5JXt7qQ2ZIRM
gtZ3BhUcBOLFp17P+T5houLDur/pMhz+Vtaqt7ROnG0xS/KmWP6qj6olt+01VbPG5xJetaAZ793F
sFp0+S9ecVt/Eq+fdmPUOPckxOJhwyzF+ggIDJOTsyTVLlq2nbzuEisrPS3DbR81pT2geh2kJG45
Yc3axqV3A4Ki2pde2L3IsPI+E02y5EQUmewoAey2Zm4we1qmYJ8hW8cbUd7uOOO8921iQ7u5KaI9
REtQ8oyEdvTRdj5S4MWbYvfGBES+mRCb90WEUa6aOsktn4hMTK377YCTf+OxphqMD+S0C9Ic/sUc
xOWPHsf9F6MSeWl1jTZGt3ucG917FnPj3poOc82VQCPgu1oE5oooaVOS70fCYx7KkX41MVrZuROt
QW0hkhfMQTp5grE95on4wH7XX4Ikjs/sVc02dlwwHbjEDubUOCBdIGxQb+XE75Ezas84fd1TFTfW
OXSb4B34CnvQ2Njadz/J9pJNbv9SgLa98APn67RB3Af0H4e2bl1BVjVk1VwbFbhI0w3u/O/RSnJf
corAvdz32ZEJBeJkan4M2YDbcCZ4uY1NESBJSYtvlEblUCbUltIuJntgSF5Y+UFaSs6gSIKsp11i
XMwoavZcDit/MNH33JA5Fjhze9X3NmIrLjGFFTB4cut54OhrZI9QZltCCpx62jkyX8epTPadYCzX
W052E6epwp3qRjAIek5QtSDv6ATNZkicpdeE2s/Mjr5oqQyCVZyX9tUwenWA97/ih66fS+58Z2YJ
3iexgfDHiJW4IzOQPWG3TI9uFMjHIee0jnTpVWe3J1k2cFC6Q9TU87XmaUzDCybBiARd+Qlq5wbE
CSXmXVhuO1xF19mcMiAJcrxG3D6ilWQQs4oxl/5IHU9U/gg/datlfM88ZdA1V+fd20y87KS5bnnf
ZaVzmuPS3U7IQytzVJ8VgigW/3pXTo7zlJTgdJIMdaDWwhP2UOXTgBjtMN3mPwx38q4RXx2CAarU
Rg8GY+kbV+G1LfTw1pwNy28jE+8kVfQe2e0BxzXV8D0BVxAW3YRryCH28eHOSeNR5aNVe2R2a4vX
wgWosViEi4/GGI9uElCxTOcvKQJtWxfDJevNcu9W4Ls9XT5GZFFDxnIHNHlKA0Qktf+AXvsvVaus
ekLH/sJd18DL5bL0/nXVCxxFXr5hOSBsSUlnTwegzk0yz8kL4T85E9MX64H8ldnkL+mYmhFonrq+
WrMRm6sQ38mpnXuw5Ay6/TzK0xPn9zBbw7qmsDg085eiSmumTENsbqQZWXgvyPAEKD5zck/7FO9z
8uvdNiOwxAc4c5Y8IBCbR5gnTDGH3qTqrLO05O0v29Tt7169/5V3qC1x3sINdqx/toIZpsAXjg0R
DKNk8/mnFX9CAEXNDuGC2OGDR5cPgqP5oLnjm25RwGAgHZGdCauzU3cOFbT8jLdAEkqeBnRah8u+
XRsbe46KFEUhAG0ulpAomthXYnaLj3acDk417JcW8srEWLAWXf2GYWJbUBW1o0jlKFLhrpMk/qgq
bDU8W9ktmK/6gN2u8qGcd0fPwEEoqixjlJD01SapE/OQ97UpYf7o7Ybvo1gHA/mNnrPyzvbG7LZz
Bu8NETV/m3q9X0Lo+bugBuNqh1N1Tbl7b+moy3ZFOzgvUNhRRTMzuJ2yuL/nl862nruYrLUZHcce
yIzntS49cfAYhq6cdwWGgbNwh+kQghUCbG+1wTZsRfgwoYIyPkCWX/NpI7GQ2twmgNR29YBPNWGT
3aRmAk8iYo3c1E1QP7UCfSM0vfJJmcoDAJRb35L8jx+3VL12GMtXY2krdGPcKWvkL/tJa21xg+in
PZjNIPZh4KGwzMyMvipVjE9AQuST7RT5La2a9a2b2P1RnzNjbxpWdA4qvSajax2y2vXbPnJ9p0Bn
qVzwEQT8DGgrAyyhcciSaz/kXQXaCC9KZIF2SSfwDmqq6gemTig3AtN9VBjincq74LEILCrDg/RH
1CoUw3a2B/gozZy9gWoZLuhn7XmuUdz1qBlPOQz4c+Ym5taVaUxt78RtoiYFt61BjQUkmN1ozZi8
PIMIC24aaqTukFKdagcCfwJNILGRWmbOSJpCEAyoyW2H4n+RFBn6EeStVRaaDBak492BShGHtAo4
rjgH6hPWNCbcTII+BfhNXFvIv4bTZWwk017XIe7KNsGYMbltljUrRDPdBss6ZoZGdJfNmvbtLisc
tmpjnTIwKYaaevcelhFDXXs3/1oYu1+LJCuF5XfLylkva6hbR6wzyI8zC0FEdl8s6+20rLzjsgbX
whqPOU4tcgOiml5yjCdbMUys6EZR3feAbE6zbnRv9iB1v6A2wk+0WqBpLRuDWvYIZ9ktEC/pMU6W
PYQq9ljbO2KGWtj+2oJ0r4zCladNLew1o3IeJ72wb8DXWYE/LvtaXEekiN3CSOxdo7skvfqy3DbL
PtnVavbVrx0UCdp9H0pls1XwTJvsU3F5KunDYw1tSc0XpLOpdkXl8+tfWzodRfxgJ43iCioe+i2+
BcToueFH5Pw6NVB0R/kGJ4l5OVK4vw4X+HMU7hbHJmTMuUPn+Bh4UcXMMiK3E6SuC5OmG08ZEpuf
etp4CDDTQprKsl3J0cfvGaAdVLdcbWlJtHzwIdQAjgXhIi9NCIpypTqYbdFeFM1Az1EhrSuNSe49
Yc6AqSgkPdJUtfdVzaW4HZlkf/QpLJS4meIfMC/aB0JRNBOHJE0OaAUkDwIcSH6mW/GNNPBG4UCP
zKvUTABWGtFUznRQSgZLyKUHQ9i3GX0rBAHL7Np2cEhW5eDU72Pdv+iyLBei0hTB6dTtbRa4xs6F
0YVYzxeuuDUcag3pk1uw7GlQclGlsNabG/Q57dae8Ro6crQecEnIWyoA7HXssHUZGWzWEvYLSUS9
Tg+mFqvWz2L46HA6XRBWRok13xtVc5EgYTayHzzS9jEeGG/uPswiL/keA9QiDsWLhnpM88JKytCp
VqDqxDMKm72Du8NbDDw9PjqyxPVcu9rRq/phn6lxPCpHw+1kxTUBwEqGd3Go6a/G6N7OYTs+IrBA
fcSut6MBID6C92iwwhBKuIsmkbwpUyJL6bqNiFBn7TvCYPhWdm2z0R2uwV6RBDv+yLtOm8KGz8iG
+JPLkyg9Hn7NaVO2cj2+W7QfADQI4bT1cApkBiut25gvA5IX40icdG4BCYemqy9daDjL4PvQ9sIB
QFvu+0jzcVttcMnrL0WTWMd+arqLbcYD3wen2wAQQZiDQXagoDThC8jdauNyYN/U3AFWeDqOxDy+
8am8T2DadmxgjHC8oMiZeNgub/uwEHJUFd7D3Zh2rDwcrINEf0LX8yVeoyfDKsWLVRnA8bq0fCYT
oZ4ZMNRfCe+7z8Sz2fft/JbjhDFlCvFKERg52FZxEXK4UdjEOfQT1+vGUW4SBvZod2nUFBu9h5yw
7rxC6qe6tMqDC7YPt1BiHz0zNfdzW6qNUdvTa6zxnOpQxE7joFHHGMngQ9QUcFHfqYY1Pg6O9XOO
DjeM3cxoz/rEshvsPJx5W2lM1NnXWXwqGflOpy7Xinup9eIx4v4yrgGMtF89vBq1NpPGPWMVYbWB
pIc1uBzIHs1g/FcqS7Ktoxj41YVpczTGR8ibiMfKB+gl+Vtpak7j3loFTlkfRZxD8nQbvvY+XfAk
Llgrg7ywyxeKsquA51lcR24S2UT7vHZmkuJpsyvRnLg4meaKSojpMNKquItt/n2UMecl4yQYbwJA
GJfMy6ctM/Riaxqd8xZVsbETfQxs0tUSJOZ04q2tJ538So4cuCqL5kBV86tH+nt29O+8jdtNbwTG
z7bXnBsP9bZ2yscmccDDCSY+9yIk2rUbaCv/VObMaxC5T1mbc6ju2Nvx9hsEpuphB6i0wehjjju9
k9iYxlR/asOxYixCPsOv6r5mSepbP7QElT5OkIk1WwnPd0pt1iPyxPwoqdwo8ZQC3qPl4QxCsmS6
yNd8C8tAXBRX9hWuGHkBXifuuiFupY8i7+Y7zIXag81WfWsa+fBtJe9BMxOCKEe5EuEcyRvSVNa+
jhOORVp+yVzSzHol/bpJAwcWstrJuKtYRQBJ2WOj+Zn9OcksVdvF+ENX35SiwXuOgRMpOLeDmq8c
CE+toN9L717cBJ/F/RQxZ7BaY1XlQn0rO7wmSZZv3brU7xw7qF55vti8yHXdDLMTMkLKyxeSUwNz
nxQVYq2xz+6w0XeveETI8mWe+Rroif0slazWrd5Yh0bT1ZGdIDrLNNDWdJ4uWaeUNKfGVE2p8NDW
Kl556PMrjDTRXaxKeT/pwfRmRzQKa26YHWomgetZATTArmeneyiIlPeVrTO+dCx56zJH5F86SKJ9
aNnZIY0nuEaGmil+8cYH4ETlDijAvKMX3NpiUVB7a4EsoGzO/pTSeNzHxrjnDKkzLS2ATtK0pAe3
dpqXB6vqxm0I13eDyBn9wFQLgxVrDAySrtqTLfT2IUYsev9iQAdxQCsUnwNksTCbN33ZqpeqnwBV
0t0OoCrO7kNqdRhxwOjc4jbElUvz1Y6q2x+pNpXHxGo6SsNLDmT4nradQ/raJ7v4SFq52cxdWRwV
awYJ6SktSeMWDs7tVBuoXMRBbVL5vmBS5xokoex4s/hUCpAnGR/RtxkglYDQMdFmYLbW7HyUYW7u
I+ZWu8DMGr9pKQ9iyAAyVhAwb3PcEoabKDCrBasZLWmYyRPbn7okOAkjCC65kZN1it5thBmVLHgg
PiIKTnUW4BpORnPTkaBuM6ZxEbWVm9SepyMKX+5zfLjnXs40jfA1XntIq1ILskuUYNvIht7x0Qnm
DeA8oBgidribYwI5kUx0+BYExgFHoEH/Yo+LRDT5dxSQFZUDNQ2uOWnrSguMcmVSv37EAJp84tdM
XkFj1ilAcRHcW1rvXXIO2rfcVWBHxDaA4UmiLNmyMZ+UZvXrNozLV2zDdJuXaXGiQEtx/ytJug66
u9dNCtCtvq7OuZk3+4a8eTli/x7BVa1gRc/b2VHGjjfM/NFyXbttNYUTsnfqTZyhfUQetjBqw0GF
JadC2Mex2U8u308wp69NRRi9itx7+EneTg2OeqLzyDpUSZqe4Rm6uJfxUwSDug1NOXT/KZH3r67C
BCiZCJC4I9K4JC3/kuQaVC6CAKj4TiOwtrEtJT+wvwDPquwclCg+xHBtpmNIIVGOP7xOvAEeHviq
u3RIpndGm2W9SS072ky0V1IfuOiVaDomplNP74CyRbOlQQJZFE5dQkRgdI1AOBXSPcZ2gW+l4Yao
/R7T+/+t2u++iuvP7Kv538tf/FEQz4hJUv+fv/+y+f3X4VexFEn87RebZSea7iC7TPdfDWWafwrR
y5/8f/3NPwpr/5MerxtINku86N9L8o+YAbr659+yUv/4sD9qLcRvS/bSMPQl22QR2vlTjPeM3wyb
Z4D4IL9PxxePwh9iPMW2hEkleUI+xJWkHv8hxgvxm0dnCmlIQIW6i9D/3xHjUV/+HpdydfDjNDMx
JZDClt4/SzNlnuDpsjjPWYGFpJaQutAGd5+RdMfBT9mhRHjrx2gB8gFFotj2axTiWdEqT6egTskZ
Z0yqJz9baPEITFm3aUfJDE0zSLC0Vf6Adbw5gc/haOoy0px7g3W0Uney1BJ/oKNynzdUSADRgAiZ
MPTHssnjar8UeDq2spvuC0v/yuB5GNPS3BnazTr3lLWaE+3TCs0rh3cBn0Sr3kBahSwz/bhvp4lc
kw0PelWE/Rsui702F+c6VdCa2yFzVpkMb0O63/2YweNGJ/KxMoDUnksKIU6tsiBkaKU8Y2RzxlXp
WBmFwOn0hADyqMfJzyGqXxCF0pTlf5ovGlimDfeMwMeGj5+hmzoQflZ3n02YE+rEOpfSGA8isTvQ
n1PhMyOAdlkZMZxdp6O6fKVso/s2Oo9etlBy1DWdO/YnAi9ltImwoOwmzJfY/qv84ijUj2X6+25W
obaXFl7nqBEld98KtAkHlENSG1RGoeO8s/W81aMXgRqkgqEcMDSzNfD/crN876SnXQLZ6wdv4OYR
c6Tx59S2LsBPu62dFV+K7MNOA41EVE1524Gj8KoDp8ESWyCoObidk4hoCBW+9bHKRnHvNvNnWcLW
LZKxuhnSLnkxi+nFckvi+Qm30cZTlEI0+tmqkm5T4mP3Z5wFULyoVMxpNXQK781r04QoF398blNS
8YOBT7PP9GPhAMbiT6V7vayjU0w9Yyzlo4Of5ejqSBHYZeNH9K7GR2RPMPgmIa7EML0f2ghXcNYn
6zmhxnCII1CVpfXDAY+4cQA7XohqP/O8el+jjvFc1/IM9F9R+5g3Mw4dzWOgBY/RNEL2HUE7z82T
IvfrI/1R6JYDvh416zWFFrZXHJoNmxgJ7io4VspstllXtE86HDIeUfeeIsvHeVS3ZKF4Znnf132E
2a3pYT3APNe93firLE6ZS3FcNrdItsHC8gynury15FhuDEIMbPdJeuM1gjumFQ6HLIZMKXkGb8K2
AfhECm6P03siIBexnHnNjpvUpdNVEK3dtDZPdl6o+0ZZ7k6Ugkyj3TwZYTM+MFULj4PE6kzIDTCx
JX8YuhLwUMA9piohZpW7/QbtuG8ZOANuZmofvNZFSUl9IqozFpjwOE+D5HqLOwchwK6F3wX1V4EL
wQ8LetlQ0LyrzKzxDvMMN3OmOpsRtvW6beSRQaV5o9NF77sB51KcG/HdYBDDm0q3uyGxRvQF19hH
O3n7uJ2prx2cAqDR4ncoZ+MuSLA/dNoiG0QYKlu0qDWqkLPuZRj58HSBWMhy4dtHdp6Cnsgw7Wq6
9OGVd89T48kfXdg5e/C/QPx0J2CCABTV7nX6PfE7H5RTTaeKMNIPLy6rMwZ7ycjPnsV9Ohva1ctq
OKJgH55lLp7xnqFG4/MOmzDfl814W7awsPrS6O/jAeaUFjegi81eOtR+0lLrRhpGpaZ85wQ1fPUY
0m6c0hyO3iSHPZkIuDBByWWBKNjWmEP6afDBETs8Ya0XvgN+LdQZiuQZ6KHJLNZ0xp6oPBC8uYT1
fc6FAbeYyDktdkmwFkF5DoxW3UQMOTn0d+dOxv0us9rqOddJ9okiq6nmnjqc97Xud7EhNlkD5LRX
s/rRo29tGbPO95Sn343IYr5wuRUWlEweStXdsQ9ph64Iqq0NMemddo15b6TaI5dDfTObGNUKkbc3
+BVs33Xn2Ddz2Km5iM+jGyX3VWgVd7ZiWpDhhFrVBgYGcFuCoZO7sH2NiTEBBVIHzUYUaHGk4rBw
s52O4+88Eo5aaSiAqwB0pd87JqtwbH8ZRgREnI7bteV5d5gZPmJEUqBJAw4HDw/3qGNMT4ACwiFv
uHZ08LA4gGMEzIMnndLE3z8HkaKChTEAxaL1xLPb8zantqAUI5i9C9kjwIS4lxiNJWY4vGshjjGS
aEP9KEr324buk8EsXcUGDhEq50lX30CW9JALIMn5ivHhvRjIEvYuiAlbU/fOaJQXR5fqqfRcuIqM
Q7DmRk+oTtzIBjCj7Am0N2ve6zxjP4HT+VmMPFCyAVBcQWlQ4zT4GMevcz+jH1RcT0qpfjRtLQ6d
poGCXH7SRBCCrUm/BT4mlp7Wyz9zMb93TvHWOyLgmzozp0qFE22cBleYneTxcQzC2ziq6ourIzuE
priLDWlyQ+oJX+a9oEB9sTHieVxZysEq2Sf1YwjzzZ+bsNpJwmF7cwm0aqxCkphIIIKNbO33iQDh
YNmfhKZwS7YL/du0P//HfvLr0PyfjrskC7F8/Puz7v5nPf3M/37W/f1j/nCdOHhLYD6QBTY4l7jL
EPAfXACLt5uxH/8EtVA6/86frhP9N5cSJcoMoPhRkLicjv8EAzi/yaUjisIqRnDL7/x51v9j5Mg1
gUsEt4R/MYK0nWW8+leMCGVqnkkglH9F/xc0isQQVLVzUNmpXnNv6IwbHICEebbNZ6Ve8H93rzDP
0kMuuWetUMA4Uo6WudGTqt/XvfAOqqxbom38HSwgynsqOtd8EUPuXOdZt37EmBQuA+D9A2FE9U5C
0bx2dTgecv53LzPbAfJOg/W0rozW+kzGGVAzt9H2ClhZPFqOooA9Bhf3PU2luNTcoB8FgE7f9XRx
zCPTuGWqDyF6YjrWRjI7hKWLjQ+p8omu+eZYU5z7RGBCXYihb+OphXiiEbjKs8rbkNei2EO1wBId
NGkbyxojQxNybOoGazskRQY/ugivXoxTNW5ixJExSX0TkPkGBZkocls7XARUe+3o7fSpWqCjCgDm
FEsOcpZVLuYJ7YjgZ3FujPqrxeRv2ztJ8tC3ekuUgQyrcmR+rYTVwChsDNaMqr9P86g99C2Xdiul
KDfp7GvQ1elVViP0coJar0ZtmUhOeQ/BSlgbTVTJTUrJHLVss75uazTUtGvnn15mEWtG6doWtJb6
DFIm5gYOhpG6tY+1pQtYquU3vawlYPYWURzmXTK8EvkIn9o+HF6mKGgeUUWDL3guM0hVd0Z7hGtM
YG/ShRMfpN5lmF3MSH/NQMPALKMkuVy5szO+Ma4crG2CbfKWo1FwZv8ZTx4BoU2N4Qmm6jy7Mbk+
z/Mpb58sKMAmiUgoeRXmp27OcXB02bcxjfY+6A2okXph2Pu6KfKzmVlUJox29ZBCGvetim29iZ3v
aVQAfCPUGG2U5oWSh9DPtLx9HpWEkOt63TOZrPipoAzbbyrtnrx+eVL9IL61EbdsxpkOJEtXdTDH
w4mRrFCfEdEfmwnFpawJ9PajgyiVInR3Q74obqowjKUtvUtWDg78C6gvRVDQNfx4bqbjCPjlJivp
y9ESmr9zBoyDE/bnvhL5zxo79X4S1rAPYzc61/hlDrZKNyIcg31BXTtY+9mUd4PnFjdDO/xf9s5s
t3Fk3dJPxAKDQzB4q9GSPDstDzeEp+Q8Mzg9fX9UVe+za6P74GzgoNENNFAXdZFOp2UpGP/61/rW
BGdfjkf65WkXshuptuncG69sfOJzWGXpoUiH4T33pfkBRmBk253b2PSVOg123W5in72jdB/iUdSP
dj/ma1+T4qBBvT67o80WtNT2W4UZ6YDiRRibRIQn0BypXHeAc0Ub/mh1G7bM6ivC/eHJxr5JA0ZT
3ZFCbe/B61UvgY+2BascyjWWa5i2Zl7B2SWBHPTmlKwDSIpguUAMrFNOhzvLdhlRRyyuq8jMW2vV
W2I4yzz2jroEdedRrH0DFoMrbZdYd/Gs2puK1P22i3CetyhdYqW8xCXLV1XyhmwzbOsg68RPwNz3
o5CWf7R06xtUqLHZDHk9C3K2fUbKq6hqUNotEHrWusMz+1f6OQg+m+T6XZ16Gx9q74axdbm32wkV
2bZPcpaVhntjFWyZqHc0d9RacA6WXme6m8oplFoXCUVwZED6GHnOULedEvW8atj4vHmOtcSNR8n4
n4LUwFg2M3pvevabYFZjmj+PGKqi646L76vtRNhaJhhvD6PRF98tPX7jOgAW+e40Lvz3omqjt7FU
jFsciAQyvSLx8MwTifLesPKi00eGrRhXLPeW4u7htcY+UBxBC9gY54xyOhiD6RZ71FNbsHOKjc+w
HC2y3G7lvWqCxmrrZ6q5Nyutbphdl0N7CCYOxrHAsU2CbNxpq580/EdzBEpl+cabxEFF9Q5YrBG/
UjuON1ICP76KY6tq1rZp1LdDhvS4HcfOHrehJUh+4jVImv3EOEsi03LLp1j2VF4MJJ6N1cQM+4nZ
kayA1njdQKq6VvdURaZx8po53+G/6pqtRyAE+EudT09mmELIpY5Pv2Ezku46jwdSxoMenHibtstq
VxuyW5mti4wcZJAXQ9t2STdmqThOSSYPQnSY2VrWzL8bVqYvuP1bvOfI4iw1XHYUDPXZY5x6wYse
/PYm853f9WQ0H27sPzrjCPqSkJ7jrTA0yZ0GF33U8IzfMfgR7nBgU707lxKwELz6wWSLy8LAoxQm
FL33GBCFVvchZQzMYk4uCHd7zbDzEzCl28aLun2aLeZ66TEFrTMO32cjsccTZu6QC3lMIbvOnHZT
4ULCji+b4QegnF7ZCwVyTSG4uY2iwb0xsI96KxqScYKgWbkHw8j43Dd8EF6xv8hfUyfZIeeeBaJC
4H5el5FTon8FQQ99MRTPutXRDdY28pEpy5h4W8gieXU9ir6AVKr8KJ12KW6Y4wDFI/LbIz6D+kXJ
hCK2GOxEtQ68fMkRsd9s143Z2tdpwS/OsDO0arDw/APZM2fftQEUazXWLJtIS/KJ6QiMET3J9Ikz
VHyYopteEM7JbBYQ49k5zglnL3IEUZ+sDek2G/Wbz9c/tL0dUCCGqLz3XNd4A+Y+nkgOm8852NMf
0Y8uOdbCP4fzaDyblZ89wDIK280wuj3ETDu/sbMiaFbglIcfDt3uLgkcAbMyibpz3zsTl/jYLt+N
tKwOPlXt7GLtyn4ChaKwyVSp8VnUCGZsZ8wG26JfGMSJAsVVwddd9gEpeK72Rt+TeksY7AH7x0vu
B2eoybaj0U8lLNIfL3JU/iKGwGSQmAbvEUNTFO5ImfNKMo8yqqRleu9HYkbuCxbfvxO6wynocnyu
SRI9oAWxNm/VEGyaId6w1Mo++V3RZjiPqjoPLfs79pQ83x0xP6ZkqCqGN0ZgMgtY+lcpy7EHw0vZ
5sAvMM8VkTE4PdrxrvtolvlqDDxwGR2GA33thRaIz1TDL1xYJ92dSZU6b0/2K+Af0yh4DSTOtdzH
bcEOkFc1NMLqrMF7PnRD7G+yKub3nrCquhdZPt/MI+xDEuJO+6hFVj0OKsBe1JmmtZONYKs5hHF+
iKNJXif0hddrhycc7wx38q6MZInGlUJT9NSnNCrNZseNVpD7aZMmwUbiUkpKmYD1McPsPBu1Dz1F
yNa8lc3IK8KkX1MmPvIKsb+Or8QYqo80xntL+JN/Vugn3dkX48DrS3nAxnO88Etxn72SmfbPMcS3
fTRTQtganXWbznZyk00uaGqD/AErmcS94klbpftc4h1Z5YkJjrxMWv86IPtxGnGI+6QQvI79MhLe
+0BhOS6JorV/Z5Wf/wQsL49uYISfM8gswkvt7F8TWriNaOs4TDNJuD+3Ov/d24+b+IvDsvzd/X3f
cZlj/mMZ8v/QjgQepwNy8n8/ND5+JB9tF30U/7wi+eur/hob1R8WkQPAcDxnLmPeX1Oj9P9waC2w
pGv+Y578j6lxGefAyUmLS7u9jJr/c2q0/8BkS9G7a9umImTwb42NQEb/dWwkqoCOojyfi4rHofT3
dV1pVqNRGB1dAigR2d4IlsgVcg+2cyrJ5IG0D6GsduzhkfqXsFYtuWtwBSfD1TY+2m5u4Xy3UHJ2
gz3a15JINfWQlwCYNzQVy/RLMCzRuaWvfeJi7KYJjqW1N3T7iYX5gPu8gv8Touys9ZI7083QNJsY
tefAg4WFILzTvNrLKUnfOMNGWrmJn1JfRQVZszCC0PzNIgiR0nrJzqDW2xAE8H7sfQxQsCtvakMZ
2xx0MvfjlOoexr7H3iJT21um8TFdInVmFsjPHII1HMkwpAboEr2DPx6BxnZI5PXIoy88+ri3cuMi
rYe3LKVSt8/Hp3ZJ8sWXUJ+55PsYcpEf52l8o9uG7cdQmBWwjhZlMf8zIHgJC4JGi8xNdgkRykug
kLLqJlj1rDda2PgUgOSNqKmOYHNCicUSSgSQhRQVX8KKQ0rXz6p2MFITSnbfFCAhopOobKDFefgA
r7EXA/8lBml4SyRS4aoigUGRCtOxKJo1AW/9onVH8aPVda2FIyVb4v9jk+/qpEg+7U6n1zN2oPts
CWJGQozPvnZxDxLjJKk5jHVxrNIZWpBdDSM39aE6521BMvgS8MxdXM+rYqqxN5uzds/RJQ0KxCSk
ScOPF3KBUz4KSc0EXs52PPdDl91zk48e4A0loNIJCV9FKO57e4mfJn9GUUmcewr8xZJRVUtcVXc0
BB2lGISx5oJHolUbGNyu2MknH+BIyLziZSP/Kuhma1YQF7jyTgIWTA728RfTOo/lgPECqr6TkNjF
SERTQzctMVtKhNsz11TCtzobxrdEduqa1DXP8PgS1O0vod3In0hlgM+GzQBvp7D3w5/J3iGxGSAu
iV+zNGiDSnhytrmDxacd1HOatO7KTyO+q0ElAoNcn8/3cJdIEhPiL1l/t/ZVjAR/zwq8Q+pGcd9n
hPR4eAlVvBWWTk/eJaksSqTeqjO9jbgkmRttQ1QPcOPhMiD73rgFempRyjc/TIhY5yKmK7nUPJSR
zLWPHExv4Y5lW4MpYuySXdkgz5qo5h0EaoOodTl04SPwXR7LJBr8V3OI65fEzNSn7JVz8oYeR6m5
5LeTJcmNO+ZFo9Fk69IeSBV1wvlgsSDNuxC0jmQ5scTC/SUhXhczzWap1s6x6Ym8k3WBQQmZuNKv
bhm1n5h/6VrJLtHz5hJDt9JZ21fUpRJPD7m04WU1e7LHdPh60am+xNmJZhJtj2xf9OtRsnRcj3/G
3y9ReJiHAxgMmNwb1kSYuH0llm4Ibm4UbZjdROiQ7rhmVfGG/SgdI/5IL8F7a8ngT0saP1ly+QWf
cPjjZht9NVKWt4t+sB9Nc6aEmX3DCreb89UseX81eUT/xwsGIFyIAMZcYIUpqItm8+hfKwiPz7yj
KFfNIdYB3QUswMNkekv1lGFFVoAHGrNmEmEBaO1d0RX+lvv5V9I4494L2xqmFASD4gIzYKWp21Pe
CSAHYSbnJw4bN/+V0rDyoRLmWUqQYSNIjy1nG1bpKyAT2AnE2OAomFluvNQLXCFdMAuYwyEuqARJ
Z1V3NSFQPt/cmKzyG1I/rIb0wm2Ap5aqs3PhOTAnwXbQPfuUvXNhPiB0m6wnLyyIZsFCeAsgQnH1
FxuxYCPyBSDhXFgS7QUrAV8i7ABN2AtyorMq/UG7UfWkFyAF7HgTQdM1npwLr4LEqEcV9IVjAZ7S
2upp7j+INMDmjxfkhZ8aFtIPSd6DKDqQGAsco6MtkLVjOaitwG1Y0JHbOfGT6eSM5VRoxeeasOvS
EqYyalB8+5COFquO1JnpYrIGU3zjGfPuQFvZ74bR5/cWba07G5XvnEEEie8xWtM9TcDBlSvbHYr3
ZIGBFJkcMYcuiBAgBNE6iptSbY259sd1j4rg/QoXtAhpdCvfuDkkUVJAC3sEnSNaOjD0mrruslvH
Y8CwG5ZevgXrifnVpaYD/8Ic3OsL34QSHFgnqvM4tZwFgdIuMJTBToMrMG10vbHPY1kENCVd8CmW
YRGK0HikIbnhoxdsRKsFuMLuUb+1NDks6YIFfuZAM8xWy+eQosTMK65dgiV3BNMfNQSrjS3rF4wK
fDBDBn88mgoNyg1Osd1o1lCt8z1GCS4wUuJry61wAfYVguIUg5fhSh7U3g9y1GcXOsZexFRodgEk
WTIcMSO+G47OS5fGkE5YvfKujdwWNKFVOoN9cKSbspxxwBAdBgcOKgumElCfbUhGvjCbmB5CL9Pz
bmwUPIAxUt9lWZeAzUQnzhH0ETyDIPXcq4Ew+Hg78/b5DqSE2TYwX6ydCOYDMfS2vHa6hLCzbyZX
8HiMrdXX4EEjGFJ67AiH8IFoIebHyaGENreNksR7TF0ILi6FTJug90Fhqdj6rZbGkEzZ7Wacp/bT
ABG4TmfpxJsBk7ReOW4gb+HTSxx0QyG2aQFgemU2RSqvp6Q0jGdqCLBiU3UTsxdNdV1srDru59sa
Mg5bTd4wqKgVOI+l188G+LII+dUi6dcktWHIj3ZYbpmh2AB4UZoc/Nluf9SyNSAswgIBswPzHOUU
9poToffAtpjqbr7MHgAG/Zthrvxr8zKfdEJHn3nVMrQ0DaaQoI+6z8rq8Kt3fjm9ozsz6kDgY+zR
hprJFrBX9AByLONRZ4JpO4SS0Sm/TFEpr/KNaMCW0i5tezhfR3lMaUtYV1apaP1gGj5ziWJSS1m+
fLX11LxiTYiOWe4q4hKWgnvEQ2m8DZtl9Mv8BuqFdxkLW1skd/oyLNrS7cCcGdG8EQTL5HW/zJwE
tRg/NYcdPn1mX64uXg1d6DKwWsvs6mZ8TNfkAxTu2mxRemdaeyQR5LVLBPWgQAO+JkOt4cmLqH5Y
euvKDVFMRmh9GacxZ05QmkUQ3hAaABpmE6v4wN1UP1hVLmmrxr28CizZMa33s11xVlq8T3qXvENK
maQJfCXZNMvw3190AIOL6QNbkOFExwliQXARDjjG3XM6cCvmyIhAoMTUoOCov4gPlCeVPxb8WxgI
F6EiHC6ixUXACBYtg4tC8Dj14xReIxJTdkzhHsoHE0eYb1PEXiSuelHfOaDRTWhL7s4sD1BTgkVY
0eUUnGjq67d8BJofRCrxOKQ9Ld5i0WWiRaGxatM/W4tqY/W+/0ONnfk8GWo4qUXdwe4LFYMC4vlh
KBP9xvnLdcGpO8tZ56qle+yiFw25qQ4mxLsXrLYQAPQiL+E8glvppJgDOATMJCXCFiPVORe1KrS7
KuOmbKbOAfYvt5iW4ERD0/IifF00sLKP7EPcWjLb1XiXyQ9EPN3g1EQ1GWUbyfo4Lxqbq52pPuiL
EhcnGUFM7Wf+756ula+2UQo39qALa0tCPDw7yRQBloqGsRFku1iyrXn3Rs4xxgQGiwlGFAaNeSDL
SGdG6RsfZdN6VxNoGlVuIOS6wKSJR3fjeu4ZdzYsK0v1Wo+DUI8uPJ927/NOqxxUTrLwoOr1h4s1
YbFkJbuhQwTqxsxDvHVKYz+SED/YfJ54Y86Gyq8jMFLjWttOb9/OUEvcBacIrVe5v0yeN/MxDabg
IfW5E9xnWswFairBVusaCjcE4QgXAD4UFeote0Sce1i2+p5JJSvcBiNUEdV1fRPNJdcjEKgalJyo
cue2S+wiOLqi7aM7NXha3sk4CIarpI27zQjb9aHzQPleK5c7ya+JdeO8Z+Pv2rt2nKP44IokhgAV
Vk1+5TYBLTPgE6f2PZ8n88OnAVSuqonA+nsqQ7z33kjahEtSZ1O1gTuX8AUJaGhCFuyUeC0sGp2i
TUiQ/d2WfdsBSCE3t66DaqFeuJNPAKMkrJkqoY/OlAsAV24rrjCap/uOOI7LNVCOT1EBNuzAfjEx
d1EDHYNEvg6Tm9JhebsmZUifTJda7Q5+aG9sunCQe7YrfnC06YXWuypRPLtIC3jBsaj1VNNQ01nU
HvBkAHhnkM5r38aU63ZVj1N+k9noVwBacPDkeIk6VR3RGjEXUfqJgapzcy8685CS7QECYsE1xxyG
636wYTAQu8K59RwRL0g+afTqy4dQdxPcjIrGtqgOYPCYrezvk9r33xIud4tw2VXepuXHwU/SxDRx
iFB5/SnCQU4iLSBMu5pJD+08q6kpwVKNcYrz9M1PsHNjHQSHFqUVz0R8QO+GjcVvlZnzfdKGj0lf
m3pDzgH1N/MH9hKz3WNEHCUhtTiAyGR1OY+pIjKC33PMXe9A1S8MJySGxSCZRdPXFDa2fWgHgZM6
Nfv2WNcg6LSApYOQSSjbcqf80Nu14RCVyh51SHptU8AEPIUjn1huLQFB+kBNLt2kRth/tp7SC5Ic
UypPoQYT5sQonF3FLbsKWheR8Ft8IPw+1Jy4RBdDcTdR9mvd+GZB/yJfTQGzU/QmzcFYIAsarKIR
NntD2/oYFt53zdEfb8faap9b4TAxpWztP3L2GAdgLMY6k15AyDNr9brLZ0EmimRxtplz174j9Go/
1jCK93GV5IcEmtIMK52XQ7JHOPG+7H7xyvtXjk/8DiKCJ8rtMLeHyizGD9iT4ZlC8O5lqsMu2QOw
so69LbwDrvOJLZOi+zoEU0WyBTK7SU5JmEvLkFuZABaJAN36WhNcBlGe+0Tuo/FMnNI/KTlDqB6h
2A7AdIKh3lQM+7COA1lvOnR1Uo2wU/sNsSIoGU7ty+1Fsvs/pm7+zev9f4m5W7L5/M+Ey9MHrNzu
I/273+XPr/qHcOli4cKyIcGYLIUX/+R3oXIHF5vNksmFsY48+ZdyKdQfDvF/07wEABbLyz+USyH+
AK4CGoBogMP/yH/L2P2vdhfKTimlcbHdUBZDxO9faAMSsEbldT5k09a9morpTgbpb1SQXd+BTA26
B8BAv2uHC9I/vUr/C6ON8vgJ/ma0kVItRHu2atJ1+VkWRfWfAg7s6W0cZ5neysBvfgLH45zEHtKs
BpdH2cEiuYc4ByfAXnmxMT+OLaDBQ8bS5DYWlGUh7sIbSYl/c31PsZnjGiciYgFVXdUxO8ENQigb
UbOd1D3OibHlHO6jne0GFhw5u9zPsveORtjJXdj6ZJ2KKQBrMoWsm2RzNzDdb+iT+ErMsNhoWgSo
NOIM4Rmy8uriccpz0qZw/6RhmacuYr3rjE3yaI9C9nA2eLSL0hD39NClt15Lhp+AFaRyWyVLJpbv
F0xju2eQzh8mt9yykL1mO9XepBUvBYlWAZwO0DBktTTmi4cpTtd5WfdfGCSdZwD2Y7tutQjvYrKE
1xgp3bUALbuyiKbRr2zhuLSgzAMIScIzrHf/kUENURFQOze1EsycpR8m6nU3AZf6144kDLaDxjF2
AAyYlOzFADUYbfc7GIFprbgmQcEIk87/7oBnWfR7SANqoG8+c2lv+V848XITVHb02NIKDFbdmdJi
nVlh0qxY4i6pPxWdLJTqE8mS4tpygJTbMIpvxzh37sx4pj/Vgkx9T47RW7MYNa/jSwqUXM/9GA7M
5zM5kYJcgNdxf8wLuvUqWn1LR4/XfaK6HQ+qYs16Cu4+Xt8TfbjVc12gaq7rqsXaQrlMebYAhm+s
Di175XFvN/Za9X55H1o2gnDk0LvI+0B33PrB8K2dtvKRfkvtXGFeiym8jNCh8swy0bECL+yIzE8C
Y3MF4+yOPzfUaBiF+HENz6XxXffFlnWsfx/JgfZRswdTsdYNKV5XGN1Bt/3SrYK9ut+HPZ3qq5Zd
xt4BhwPcO6zcM9Zpop5zMpEuZu0fYJHolFrJpk2ILXjVdAigAyJzly6WbR117yQKeSOltfka0nTx
A0m1+uKViR/btPDvPBoNyBRM2UQXu6OjV6cgZr2KNbRXK1ns6dIU/T2MF77LbEVgGgIuo+slvvc+
VE5LB02yeC0cYqqruE+weES2mLZWPFq7pM2mJ6uc7ceC6BqEHHpSyOfntbkUO/fjV517MAuTEHpC
Hwj/vVVl9EKCJlNbRzXljZ9hMsDOFspz31E+42kQEFu4aOMH2kz7PCxC1MoqGvlBjXJdkLogISJE
g49BZkkDJ1rU4sdA03iKuio/924SPKAMea+FzkhsgvPmCmMNtvkrDFCPV9zDIP3hFs2fSlmDZYec
hCO1DgmUB4BeCObZOrd3LKfptZVNZsBhHTEVwzuUMywoS+2p5VsCHSFZq77DDT95c9/vozRqHgkD
UmHCbSA7zSkDw4qJjVMk9XJ8ryi2xt1UTW0OjFil52QymD5Ns0xMmm+98stEkMCOR8fAFctQthkU
6HkTJ6G13Blifh6pc8ZvrrHJvZFn0b3Vea4mH+l6JBgIED/EmGDO/EppBK9kLldSVXIbOLJ5CrUd
bZzKGbau7eYPRMgpP68Qs1aVHOtXWgnZNWDWmBgKHfnOYc5vVFUFSlXrCey17NcxAVOElDD8jlVX
ERnNR/zp5tBhzx/5lxpVd9Qhph4axBMfqlBfcCz0AbR/LBFzfzt0cjhnJhiH9exk0EWQcKzqyoRb
9sauonfX1DG61dYURuFshsnEuuhb+t7AifmscMHlSzm3B3RhKJzXIZ+r7zqcua+BwOFIj02f8baz
Goh2VcasztK6mcKDCAzLW3m2nd7muN+je5AYQ7SFk2Yfy8X7v28zG/j5ZGiux5MmpnGDHT0mRcw9
DBsZnaDrKcR8sy2sAiB80VYIIi0ZV8eugeGhCIQl5qjFu8Abp+k3NVEXJusSqD3KvwlbJSjR2uXk
tvwRWtLwbzRKLyD9nC9R89FP+gpBRgW4t5rm3esNgSml8c46afIj+6j0NCcmBzFTA4tzYPcs8go9
veSoZHodqni4dbpUFds85aSe0baa1cR6pEY3dbzvspDyaUwRgWJmXFi2lZkCPtVe83tCr3xopI3E
HxcJoRrTHyiXHwTNkxVDdFjmL0UZNscwVWW8TjweO+hLITlSWqdyqzAJHSCWA3uA/cC/nPrchPqU
KEDnNl0KTYS0PsPAzW6dgN3NVg9BuUAlwEEQ+HQ984oaO9aaKTfWDzOcACBo2aXTNfGIDGeb7KMX
E8GMXzRtK0ARxpEseCX42ei+nV4Xg+Avjt/qfmwsjEPmOL3B8hbXEhch7Sx0iLzlQF/RANoZASw0
F/RrDwDfhAskap95fnGOSsNs3gftdoDDjf42GAPr3vRa94dSMDLVQTw/u3yQvnyGc4fctYx3Y5nt
LSfGvKPKDmNPAy7te477sFq7deu5a983sEjyS8P1TsT5iS2iPmgm2+y67nvvzdVR9HtOye6T1KwZ
LgBAKl64JJoZo7txtJwDa5aedVNIie4kaJHn6RI/SMIKZI4Ad9B/C91ozjZlVxm4fMmGeXcku8E2
Ov3sjAfkZZdkvt04jAna3Yy4gPgQTBQUtkbyUUMavy378oUmWuS+BucF8XGKhEhzRDsuBgBKdUdH
5WkikfQksfgPyCxodes8cOi9iEaj2uS8EiIPJpbPlUEmLLfUF2B4+0TvkoLC6glWxAHo8quaSfsa
geetlkH9THTZ+VQpEbQrz+RttvUxwVC9gUUQlVx73W8lDRoza+31mnJC4CimLcOA5YiNuQmMFIGg
iFJNPp02SPvVMNiLHbLP8UeaCgzSCn66UZ507zgvA1ILXDxRFFyEsIutHZPHXpOZhDtwmvG45AEv
fjeggEvO6Qx0b1P0M1ltZ0RFQb/amFPeb6N4CsFWRZ7ApTXm0xGqnvEZxI2GuIINmCaehqGOKoTu
3a4XoSvTtMeHBloDpOgp+RipfqKKzMqZ48RsiCfIqI5zFfYVdxM8RsPzkA5QekDW2O1hgvrgE10M
hmCdJskU3sDNtx9NlGy1y4gLZat4ziAna7uoD520vO88sBpKc4O18jEIN3Xlr+1OSMRzJ3oZRguW
s0ENHdUbkALTnD5jvKkN5itMAYtKgkTeCeNrEmH1Zrprlj6gDhzDWiXwn1Zhp/KdE+O2ZKpHWSaG
vB7pBr/TCS50rIbRJkd9JIMzwXYZi6vQd6kPmhLlPCSVYWwHQMQ7q22yrecHDo/cHgxW4JJP9rSa
oSPkX/5sCepXSvs3LWPJlu6oZRdbev49++XmOokAfvA3Zt4jcZ8YZkjnR0/GJPIbSw+8fnwozqMz
cFxltj0XeyTO6SUAef2rhQVl4k52x2mDeNGKlZgq/dvnNvjl0G2KHqHaKGf5GrB0w9Snftuq7Rtc
58TmnIo46qpsLedmaDEPgVxbut4t3oWgkil12Ag9Db9jg0VONdf50zBzqND2F1QLTBY8zQr7KoN6
0HWjdaWx1KkN+vp0xPG+hGHhGDEH8KSFdYGVyXUmO+IxVtTZbc5tPt/gHSCiiVQBg1jI+Glp5nos
cdFuZ89mA5x7M+VqNeDGAVoYLNiENZNb68FEO5TGMc2Cnuf9FJNi9SLpA9BCFyfFP3ET5EGZ1bRU
9xk6lKgpkwhnSVaITBs3JMOZeGk9p3wWyHG7KjZTudWEJNnNjlCzuxbJZ00oN3uZtMLmmBs6+kk9
0Ger2gu4FRVGzhVRSHoEISha5dnUdvZrgPb0beVheTUAmKwowOIzWjAZl1hSm+QjccrQ3DHGunfs
IkBA2EaR+SsLkvWJ8jquhz7CCgtnzMf2ph+IL9NzI5DTHdZTD4j7CaCBnLchDuOZC7Y2GHNapzHv
8fHX4oTBt+t3E7GAXx61XxiDsx8a30cP7VeRkSBiFtARnxsJ3WMyFEfMpFTf0NXCmrzDn36M0XGO
QQMaj2OZWp0ucZv71mY7vEI4Z5HmuIx5/ViRF8TIdBhU6FZro0y+pQczZ2V7sTgxJbsPMilOQrE5
HerykFvWTB9i+rz4CDcdwxdA42FPly94otLoUH0JZA2WvGv5ANzFRqC2MDSrtZc5LBk8rh9N2bfk
JL0uXRa7DBZIRJtIZ5pI2WDuUruJ90UtiofB6XKQUA0LQ8Gtkb6rqQn4NpOTXZcUA26NiVnEm0Yu
FyQK7mzfbXdFmV3hUxfAy4Zt2KbDfSEb82wW+eKzJCW8yZv2BZ4YKllMLWIv4Uf5Fbs/tPQ7OnQw
KFmullelM/oH5Fla4YfKCmGuGL5JtKSOT4A7WFU1sYIL2WQF3r0SKnLfDM66DHywJRzeP6r19rUy
29/VUrEU9iRRux7IA/YRdfQii+0crKdvKlMARfICESsp+SOONimRQqR2t/yNqXE/X7ZPo414zyO5
rX7lTWdi5Q9URa55Er/sPDJOsO/1qveN6gqCWP9ceXX6HmhzHtaIynBMtVe073bKGMQFIKbSpAiU
Oe+bJB0UJ6k1bihdC81DrKvs2xBdcz2JiJtlH/k8wJJxKe0S1ZQOu6znNpkmyn8gTqWSnVC13ml3
6JlxSCSyBoxFSWxHcFPACcIzs1I4RHEXKQ4qNdhDuuGO1B7BaXHsdPzT3jrp0AA6akgqm5ECKTxU
7AFc6HaMCTuKNApoIGXrpOvK03hDANbK984baFtzYyvYOJafThtFouTg97QLXeX10MKqKCIu0fiM
5Y8K7WwTo+Sc2qEdbifqUby1aUZcTLVYOBdkScuVE9bxA7IAPYXath+dzuwpJFMmRyLOomHDajOc
1lXVQsmK6U9w9zEO6mqdZEQHVxI/2rVuquoq6/pFqVaEfHalMXbEgGfV/X8Y9c9/JQ1oQYL4T42d
97pIPj7/5ur880v+EkflH74N7xNBAzmQXSGRv7/CgPYfsPRAYUD7QeRDKP2HOGpbf7hCeJ7vKVe4
4Cj+oY1a/h+uQwyQL3Q9KaVp/TthQAqq/kWjND1XuhZQUhIL/Of8C4RlqaCTMbPdXuO4uWpEqj+K
WML3VbA57cxoT0NtTpsMzjodWCqC9lOEh2aE28UmAjEf5fOsisn9ZjVOlRvjw84TJvu4IRlPRlpE
WyAsEh+ZGxydnAR6OM4fUjsU1hBs1uTs5ZifyBww9vqKYbXEldH48S3s5GaNw+CMOeMbaDxqHQy2
tK3qvQV1cJm/Kf6sK+1hv1TxNk488Zy5MQCNOo2yoz07xU2VTvNdIbz8Cy8nY46S8nOKoTjx/Ya7
yp+MneUYIWcg7Ulny2QQb8Aurp1Jg0/0g/TdzXW2CWe+a0A1EVUQgKmwd1L97tRl+OLk7XAwitIm
Zi6Yfov8oYrTkvK5qDsmgrUQ9L3xDrOC2pcROatV25aMLYRj9H1Em8CVkcriVIaDRm9t3RFFBFZl
RNjpmesc4uM4PsWJHd62Ec9RK+jLvZF79xa7n2eSguFPjdPyNZaD84AzkQcFmU+iWLW9Hpuy2uYy
iJ/6JLeIIExnwkH1fQSt+YnD2V0y6KB08yDGqK+K84AYy2LfXMB0YYy4nBJ9rpOPoa7iW4JwGGLA
qQku44PXPzl+koMpQXpz6OZic6bRamX9KlFoCfJN1Zecg99TMql54/njS4TekUbuESRkuo0rIR7I
cNMpw5xyDxDYf11ADtdcRp2TnTf2Qes5+3ZYt9HVgSaBIz9ybycYEbfFXKl2ZTq++1W5ut4T/swP
7chiEgFhOEKADMgXFfUVtwD6iISidrQwrJt68n6C5iSsVxCxJlqL7z+1mKGOmdu2mzkoPNatCbYu
jl1IWrlRFeSzBFglnM3prY+Vbe8b8/RszZmgngYxjCh+/cJoPd1mkx9sQrM3ryerxi1U5wi/3v8g
7zx2LEe2LPsr/QNMGIVRTK/Wrj3cc0K4CmplJI3i63sxXzZedQLVQA1qUOg3eMhBhmf4FcZj++y9
th42pBISgFWuBZyOubyi9KBuDyIOaUspeUznhvubUBIxMZ5e5NebYOd2bL/iyhqPHeLUzQ28F+AV
zSbIZLdLEs/ftZPynjGm6R3kz/yDGZWAXMslAXSiwZCTReY2VSTxmpkd9lwaxnqc+mptTKJh/qvE
1pkTABpgzK6FW0084Xtvn1O0S3+Wd1eOcDbsEpXEn+tr6IfORqb+WnbuMgDV+5kBpUZCVinykJ64
HVnVp4ynPZvG5BxJSoXqXmQPNQzKXb1032RE+xwzc8AOUuBhkaw5Exjz37NknLChsdR8MJNmeHTL
+t1xi8+SgV7O7aUtva+UW8n9TB7qUBsL0pq7NofP8hOh6drrwRzydT0/Dq3z6LMfQG9U3aZpwukp
CqDDMgJgJksKWlESKvtkdWMKhlvSWeXa7F1uD2D2AJAO9KOYGVNKhtcUglu3rqbSPAuo56cKTvQW
z7D30wHQhiri2lfV23yZhGduQ/YTTxj4eVVHh/bgCTNeqxfhArT1js9xufXNaUAdnOvxVwRO9Gh7
KbSArAVyKrzqNHpGsrR4tHtdpdMxqyRjj9m2YKnnaN4Tw53v/WiWu8izEQ/taFkYTyNXFd7tKaMG
WtKdi266xMKCJt8aoUeQduqdvdVLSqJYMn3WKToL/3Y1XTolzHUhupGCwSr8NZWUqrMHo0kwGOAW
N2N5on7JP8RFUH5iyu/OQ2yR2g4y8ciXHBx1EmOByYfGJTmMzvziYkWCE7cg47K/6HGhE1PjQi+z
j2QAYDjVuMZHuny+x6B4sYem2dZTsscyg0KQtYfcqbwNDwz5pktjMTrfpoTfHPxkTHMyWaYFcTcT
GnujGX7GBuyndNd1kESqlIFJ5QHJP0vKra1iUnsLOs/rJkk0GJxeV0px35J/zkSfr+IIZhBDOfd5
79KnKMloxGyGbOeczgxbTuA/lbMez7Li2b2SBCmfaFZLNkU/fGe+nR2GKjI3BOCucZk8pHClNllq
jLvZ56KctOS+u2qY9/aCBbQlJzi+EvibFDzR0TTrH9qdHmLtvaRuDfRI8wNQXOrprSa6iFELK688
aBelrV24hIKsOlRGRe0ZWJR5IRcmeSAfhYtfkJ++zn1NSjp677AvjnnybNvejfvklhDxsC5yPFZt
Z2B6XfiI8UJKVAszcawy5+gRbl2H/Oa/5MJWbO102CSNnx15ShwIwtVPUQ6CEdtyyPLtLzJjsUAa
GWijc0O69s4jwHGuMGf8FAG4NT65y2MQj06+oB5bvGiEeNvgsXUpaqUTaEtu/K23EBnTYiFtzzez
iK64xi0eszAlYbB2dCBhPxAYwThUuQ2cjKVKcbDbiz1Oa8hKxDRjQldOau+pJ9oroGOrrknxt5E2
YVMyd0fFBR+1tGYHhyzDv/VDKV0gd26Z8SrmraWeIJA0UK5+vNFGs/Cm8NaM1CYOobTO8i+Mpv4L
qYnhoPuYeQz9kBDzYfMICFx/sTgnVgg83ugOekbUof/mL4AnBU7APIc8aR4mTaRsqqW6Ggv1UxLc
k6gmk3jl6Ek3TQ3CvW1KALgW20Ox0ENnrGPky1W65lLkPhlZPB4Lf5qLvRuxVdkArX+uESXGtvHv
fEP2mPp843VKiBvUFSMKILyfvB7H5xouGQh5j/Cpk/P0tu0iePCd6nX09D38ERzfZXwjmLdze+53
xNjfuIu9qLloufRk9oMpg2pXLkhVHnuwDP/irE4LcjVF5cBzYh0jmX2lsbO3q+gwt3R7J96BsHoP
ydEpo83sFESYl7jgNtIcGIhZVSqrnSkgVcv+HsrQYybiLx5or4PS3610IB2gLtC02Owi0wnWpPT5
7MK14bnLFBbGW1m63ibFDXKtW7BgIdGIjY1v9xbKeJfLEKbRMGKgDWKnv0XCwWZfN4NJ+WBab1Ip
7GeOX/8yzS3hJTivzpYRviTvy9TpxDcWlMnZWJinCZamQ0NRyANT3PRUpfm8c/Qg701iBbJIga4x
wBaj06Oxolg2eX91qeg9GTHe5VbKfCVbq90sN9VTaOFBM20woLahxbpSxgf7zppKWHiLQBF4RIeN
u+0gwyNku+OmmmN5wTfNht1wmhOGKOtQU0INiDg9F8bYvPe0lb0SefA3MG5jzEmTgaoFEelRNX59
F4SmuSf49OHnsLlloOrtwNMHRdo9NgZR7rbp3hpXfTS6ktDfSBNPxYKdodA0ZBX1S6LrvJXFYGyT
JjZeSgf+l1tTvCGnBFA1L90PvV8FkFAT9+o0RWsYDJSdwHtigwpI8tA1zYGrhXuwWYHxohbRJYyM
+t7zeUhFFViNJVJUx11zkYmv3qE8myTj2WevILgZHDxLs/mQ0QsbNorPThICXSrCNStSGMZeRv4R
cWlfAyR6Kae4eRCR5W8afGaP5EDgf2PmOzKDDY+VlZe/VKSokixwuhlSTo8WgtxKJ13+XRUmCkri
lr8D9u37kSXw2m+YoGvoxheMKnjWAW8UH1R/xVjWF1uWOfjWmW1C8hRFTHkguJrktUVc56itWb/3
YXQzcyH2qEniZhJD2fQAlGl8a9tjuJQDCK+M/izB1ePRpQaFBsnim11JcKOYU75OJuTAvhtYZwJd
eg9acNQZa7enChH7NOAI5ZFnJpqX3oJRy00ATdRJ1227PFzL+AGY2W5WMmZga0kkxaFzMNpxuHm2
Dtfu0JQ3p6XEshDS25Ln/hkAMVH3BUh6V+YTo9tohzv85P67OQJIi8rCfhxmt92OndmcozZ1mT9d
bDWdlH9yZW0obIiCn7oLLdBh6XiMJ9gVbpQkN23GCbU+HQO5UzanCuANTw0n2I1l45vQV+8zY6B0
I2Iy95PAPCWGiexO3/fNmtUdy0uSHKNsV9rrihM1J3j9a1g03bKHkIPKfvOLNtswoIeFKA87wryj
pnnIp98yhIyGO2PlC3TPGu1xYyrUWP4reOhYWDExluE5jKObzjImRzO4WqhPG7Y3mnyWTH4lRjpt
hjl/r3xWIkmUete6Z9Mj53RXioKQk9UO5+WSjxBT/tCStpeY185AsCaYKzFANwzOr3FsGZh9RpLy
bLyqTa7dbuUu/Ii+V+bFYQRbN5ZVvkQM8CF3Of0aCfIfRiOe2HyEOyfcYdXem1mTnSgdekgHd+NF
A4fLxEhOKsOIzIlmg7nZdRECsD2Nd6nTfvLxBG0yFiwnqYDfyAkkIHkcjzu36+zVbNrlKhMlqzub
D2qOqRJosntHJeT7HItbxPm5xSzL4qDxk13VsMXQtWFtueeFB5/awk0GUP5B13myId/QHHQbzFtD
psWBJ0V6MjWdi40u/Lt+npw9u8gGxkZ0hT8mwKgoEYFw7s0BcgVHOzECy9qg61FcMEMRQwVmneOv
nSZPV5pCwmhd1VASGXwPcXXBGgXyNdLDpeAopKDUGPVTK9PynUUQXx47NkM6msrZWIVYTrCfxs0o
cKmkDyQmjcfRkUVXHJWjqUxe+iEYM6W+VUVW3tIuNWG4l+pWGznXXDpU4HtkDa6RhLT32jSCt96e
w1fLhN/caO4tqy4h/7cqSppYSpWZe1JZ3Z6iQfdRlWN2mjq3P0r2KBipHGffa0t9udh5cEDQT/Je
VUH3NRagQdqaqNCsOTx5aYJz2JjVseMveQisYVppF4EyIXW44Qc4ALfF8KrhKj/R0efc4D0SLcf4
DS1QqDub9/TBKiz+MkiDr5E1/NR5am25CcH4Fxp3qck/UT8YrIkna3QDSWVlWxrmHU9bc1s4YEWY
PlDFJ+NipGCsiX7CGWCwWAVmY6zy3MSLZkGjYUxP+drCTPCevHw0tkFhDQzcVXEVhdhaatnQRFhh
a3ISB3fS2SlQNEUHXfU8utmHquktmRKDPGDynWVOeiRqRk2RsteYxcAz2eOvlsuPz3fYw5Rz7YPp
z6ohwkoNZvzw32L5/B8UVTdd07ctaf8/Vc3nn/yjjP5JOfv3n/yXuOmbf+AEB05GNAq2r1iqnv4W
N70/LBRKzJ302/0tYf4f52fwB4saYuQ8ly0fQ9y/+/VM+YdvE1mnFIpVFSfbf6lfj5/4D3UT36WN
suJ7zIlAcKx/eD+TzE+WG020a0X36OLtPxSsHfETwJ4NjGL4SeHw8tgOArY4nOIcDu1Ox659cGfM
UEHFNLPliwZrEf6YfGjdoYMwGZYw5ZGk4pxkkPcXf9+P6LgJmZY73OrfCiDgjgVa6vEj6+6zZdXQ
XlPhcE1RY+K+udKMX7u6bK9NpaCqUpOS0DTQC//sjbN/TIYBt92IvTM/pCk7miwa2HD3Dh3xJHK/
MGSoLaycs58N+s21Cr2WVW0hirITnVd68mD7uxzVjUGb8bpQjjoOYAlfysJz6jU19rQEWfkYqJXh
+Ea5Lkni3GWcRxWrLApyaSgPgMCGflISSvXkS6mEfg+EP0+Mj0l3rIM0fCbrxnGKS5CHK3nj+DZl
aiB/bIzY3+grS+7AAutXRe8MbbkqYVMqSIHrYbqZhKkP2FyHr0oUBab9vKX7MG/buy4bDQb4kl5T
PDDyNRSDfels2rHjzBNvRlVibGBNpY9TowcMdhF1RHbEcmtaKuYid1z+4rlNdIO/ex8Dma18dah6
q7qIPAGLy9tcfrp9LY9tLJgUdCIs/pLA8lYCqNU+E6l5R74Rn2XmTRPu0TTKeazYHdtdN9lbrl+R
WDLV0YmBv+l2AMXbcrL1EK9Y7MaP/cjxNaSRNldcEMtLwaMwXCf9PHxEcZOe6BYarnygerj3WNUM
nhHa2UZLsxDQ+o0eW4xjAkE5mJV78IwieWUNBFFmBF1qGlX+aBi0JRUUGN955HT2VVHBrewG+y5G
o9kijkDa6wtx5h2lK9JoGxh/mfizmef5FDtReF/ZZXqdUj6olMB5nx2qzQ6rUYv4hD7Obfa5AcU/
BKoiNtrH99j6WO9xh3gh70r1Vu87Hwnb/nMilLNmUU0kmJYT22PhKQRQe4wiK6BbmmiXfm0DDX2g
7LvSwfUgk6diHA4K6G9tsURAFnZrtK0ZJxS6EzZi7leUyPYHpCcaMIRlZd6qRpV+5nvgXVuTbFuQ
Sbc8iG5MTznOz7fWE/4zib8q21Q2FZN4crCtrJhhaUFMoMw9kRFrDpSCy5vg5WuBchPZt/wggTdj
UwBbUEL0WuLTuMG9sg+mWgLLU8EYGdIl91vovN4p3BsdG+AQHlVeYOzpWfWzNjfZy3UJB0XE8xZn
pXSn+9hJ4gfIzsxoKfeplTX70X1Nq7K1mQD/P46+j31qmCAq24Gr32uAfbckcYbTJEqAXZGNcjzY
euYn4UvIdW8+0jjlHfwZFNmyadfPfjBaL33hDQd3GKfPIE8KiE1WpQ7g7ZxPPt/J79jV9DawamJs
KScr/jDD3MnXDXYXlNHY85gRm3I7Cfp6VnZa2M0uq9JmP0QNTuQFa7GnE7K8Yy6znzUUD1b90nrC
OWMjJRH9X/GiuPdx0puwbt0G95Eif7vvRR/dzUOK1E+sBZ5N0l26uC6+Uj7CvKuhbb2y3Owu6H/2
NjRn2i5sl413mvu3siwgFuVq4urqYUY5u2FtHoJmiM7S1OkF521GtFxK9ENlmOYzLmsKjz03h2Ge
mt7Ny7riwVeReGThbNVEkukCPNXzgJqeF4IUNVD+r2GuaAEu8Lp4AvltzSWCWgv/lC42L5LrJBWB
DWhi9UaV7XGNNO02g9d3sim/PgxBeROp6gykV0kzkY3RJw468zD6ZoGXoRvWki/uthVFslf8H3fG
uXwCPkWKqk0I8CfBHVDC6IqVyv/K7CC5DlEIxhh78alRnT5HbmGhZErxmc20WGnNjohyio6MnPQW
2hfvoRW5EIEakPB92q85i8pzOU1Ijkgsw9Yrik+zzattbhrqQLWh+8uI4cn7/a/Uzes9X308NnhZ
4saKN0aa6W+nSn7Stva2bmtMFEWbCfKwgaZnN1zMHHoEewmF20zuLMPxNqSMjQesq+QL56g8QrQ7
iUhxcancUWwpD5neprrE1QYvTD1YtD7YrJeMeqscazOX+TO2nXFHOaZPS2H9louJ5ri6w4Ksks/U
0EN+shzLs1c1TJbNEDkQM0Q/j7sOg/ajqZ30Omqj3vlZ3d2UZZ3Zq/7Zj/UB2zc0z5bYKlmCHtbM
aN78yrqYToeTq4pxJWB2DmKQc0GF58frU9z7+GgYvucJq6pcLCCx4B/7yin2jZ2ecMj1gAzl1Ewb
LkfsOk2/I5iUVEN90Cr/KKac6Gfu9u82MgDlfPGUXJGq9b6MzUas2WE1j02Xq/3cDD5drY7PnKDH
/lzEEXVKVqEAVE64kubesH+KLtLJlke8zLZO3cUMM0bExmPoEwAgdctzILFaAIoTHSXtes4xGJRV
2995bjfcJRlqeF0iKXrkPVZBQL8l8b5rVfl3/FounmY5pc92K1gZhkE3YP4Lh/EVne074OP+PktC
IkN3lbHf77KWfSAHYvOYuESjq04W9lqN1EWVdtWs2JVYD6lO5nd2quQCmP5Pqa2CYSVyiPsYpicg
b2q4evQjfrZWFv4Z8R+ms6sbt0vr8qooDJog7Vq9VJ7GOufm2xzjP46jor+v0zB6zSR8nwJS0G8q
kvI3EsP1DtiWxMWIypXghojUYSgDWa90rWo2UaTkMCA55T3PgGHf55m+kf+cTxYD2Wsyexm1KAZg
TQthACKQONaFJHtRe/Iya3qW1qTA/WOseK1k0M1fViPFwQcqv7HBJezaAm/4pjApXoupIeyyl8nN
6GAk6OvJgXYBW22sVm48gYPRR+6AlUE3BArvj+0MzHMVH0XyiCRdAShxEMPYp/OPHOzGtaYHw24w
a1eDc2RDIA9JEVYfkvMMAxcjhWwLYn4+zct1R0GaNdO3l5IVfnAxVl6ikHb3ogbUVA7QD9jMWgg2
Zb3RoVrLxLZuke7PljX9NqnOxH/DY2pcS6b97z5v2RFKnLIWo9YtyCpnV6KXU72KbZwGCZy9A08V
DDv6uQMr+zI5RBrHZKT70xxvYrHbAG1H/IwRugGS0kg0RDDEQ+wAk1MH0LTlSBeDPb7zh/QFi8v8
qXxWcyFw8x3sy/Ii6sz+xeuNOu24fYkjp068XR1nzlZGwjjQthOfPPhyDzVMnVXYY8ZD+svuLOnl
iw4SPgiQN5eCuDpLbiOzVnGdyXu+oeR96jpWF+4hxQNITfkzAwwCcRSWd/ZomTfZW+4Jn5T8CeIw
uLp9gMF1iJMnm634WQqXfTzZjOTdMIvuyrFJ4eqcDZu28b6wZAcHYJxYB5y0v3WO6b+DG+m2ZVoC
+yaDAEx3stP6ii6EIqtY3R6rApUOIkU9cXogb0EeLHd5W/WHQKHYGtKbHsM0pceLRooTlJpwUxpB
ebLHbHplOVLejUX8VhHsvBdhnZFn8GnP9OoEh6W9x+iWbSe4STsvWS70aow2U2yyDQWfmq/qMKJ/
AsBDKTic+8Cl2anI5C/BVYaX2S/ump4Dj/mxemPpJf8Myjw7mRGVn1LRZe0Dy/RWc9SzjmipunmI
LFKmRe+S4K7n8Suc8gzqJM+90Lf4L0+t3rXweC+jxyap8poXF+7wL98ImTILajZ7BiKlgNFG4O+C
rj6aLLpHXel7nqhE0VgpVBshewCEhGCFmOoN1ywKNOvhK0mGHmBNXZxStUglqdZHW5rmyRuJlVtt
hvGrAGQy0IIRCAInaKeoDPn3oEXwHfm1fUyxx/mMsJCHh1x9TdChzsh1EdvBBL6/NZB6D4sBsbJa
diTzwMvnDM6dIX3YmHGm7snql+vYrWrApU1zo1RbE6Vlt5VYKcUGJj0mCdUnhw6kDdx5AWaIffxT
GCYt80Kaf2RmMPOr1AThyzn+4jJmHTVUiQ3xZAf7Xde8GMY8PGZ6BvLQlLb5TprG+LPwgn7XJKI+
YPKF3pIEwACBORZcemDR3iu4ZOtQE/nxAaJB5QiynV9PpOloWHJnbnI6Wdct75cE/vIG8mzgkzW4
e0iaJG9pyrMN0AMNj5RKYkTrXTq+E/83RG+CQcFlLElShXW3HpHDNgGIC8ZTcSKWIbaFV6COjgfk
+2d/qanENZPcw74y0JPK6dD6XrQj4dEQp666IxCh7r0Rlf6gLEdtA3yor4a0gks1VeEX6wQen1Nf
9mutZLDn7WGVU2jvas95fXE7p3j3/LBnNpLyWAlG2t7GarQiV2lszdxKxCHACa1WpWmMl6YsOeKb
pAj2lh0DcxoqqCwTfN1dqFL/S9A3QY9hS66DSjfvz8A1XKoW6HN+rRmRttiJgluHSvwGrzvZQ9BG
3bLs8cMt44JnR1ayyaE4nrOsnB8iqD+nTM7jg9HiElxJiBZkJjyLzhB6K2eUiscAntMHS79k76qh
fqt5vnHEt/bRmyi1drNBXf3OAuradMSd+o5ecitsqocOpwabg0qrH4FX49ko3cFbkcJrr66EoTX0
1GCwLbL897y1m73XWr8TcnMnmBSQDAhv29gNTMEO005eOTggFwgor5uadeN19GbrpKjP2NHcVbz1
INS/wCeBYePrjnUpr26h0vKWK6IZFM3O06aKy4HqdVyx9xn20zuG6xQdL8J5olKLo6bhIfpIbYgK
cBbI/Fi7hb8Hx6ee0poZdsUIVxwKurU3iI3+xYoASNPa3L64wqhW1YJMmdpswWL4yT5UIYiEYKY/
fihd8PXtMJ9IG9QE9+fhDb+3fg6YQh96C/Z9Paf2a2GNySnQZvoZeT3PonCYb3KWNTu1WkQX5aTm
tWw1vcwgcFdguuVR1HpssKxTi7OuUld+aMeIKRGlMvYDXmfWIB7QWumQdEdrSQNsyF7niGYbBVV/
NubW3NqVz223CSnqm7ysvvIcr9/jMaxf6RzGkls7XAz8jh5J36ruwAP6L6y8vBPthOPK7LVkY2QV
N9lMjFhp12bNCni+fqMgyN1IkcZ3oTNae9Was0dgM3PfZyJhDA2CdXnt5xj0JFMn1jn6K3qn2Xqs
FsEmuBFvrf9BBTQnWGrsZ0SrnZi4g/N7sKyBwaAte+2GPqdrNhgZNUSL9mDSBnow8WlvlJFj8sgF
m56s7fW2nDv303C4X4wY+COsTC6MM89oCgw6Zh0Kliok5ryG8daAeJGEaX5NHMlf1qLxbikgSP4V
0P7/OcxvO+7i4PzPKaQvXfeh/te9+vj+aeP/6Fn9+0/+Les6f/jCtATSrIv2SRT/P8i6OBgItQfO
v5L+ZNr/lnVt8QfYSMRWLm/QQTC2/tu0itPVcQR/EmV3ab34L5lWoRP8X7F6M6CcnbD8Yn6FDmD/
I1bflV3gkuXS+5qg9hOWuumOZLELwzdI1KcRzNCqabKv/9Xr958WZ+DV/aecbMJmJVxG/SPBfpZ/
//gv962bARgi8+o6fbhLlC3rD1YbzAiJNp1i1de4QtaJGvq3vE4BlY5OhfrqezlA5JBMk7sXeW1a
61bZ+XsICgUlyQSq45hTRAeuAtIi2po+qqwI2/4wWAt0s+nJUKMbdHwDahAAn3inVnY3qZLHlO29
FzDnPqbKCl5pMCjiLbxR/TCBz6tpdkJNSZCpE8aiEB66Nq1+iZYkO3zH0N2KglrKKkHp2U0sdvEb
lZ8pPOK4s/Vmrsxq04YVxdssJ+lKTB+4fnu/gtlt9nZopBdV1FTPxFwYsBZGbvgCn3uJ10ZGdeTI
4lYYTj8MCdkeqN8u1Kl17KwxxRsS3/tx7+30yJ6LoSVbG2b5miTo2FTUYpccrCcN/orZxcIX23AC
4Hpf58Vf/eG2c0cFMfsf4GwWC8QN7ln+oGrkrqwpmicKWK7cGgeNGq0PFnclJGbnLCQjT0xPHWLl
vgzzHcxZzekL/gs5be+SNl+3kjRhixmQNFg73A2qB/Dc191xDhWpJXApWLuIIVUKRzKX+XIN7AVm
wpB4W5xh9qYdkWY6wpJHS7QmOTFbHh1B9NLQVrM1Vd9jrWiTvY2hjsbZkYChpMwnQ2PdhXVUnBgV
AOji1doolmD7eVDsWoEsARgyI1pZiNp+16aOCE8x93qGa9w4UXGvMKw8gnRus03p4KaOMLekNF6G
MTfCVNhk8f24iDaIDU6wyeiEpbLMdtoP6JJZhYESfM06iWfvPeod/wpXzPwkZ1B8M58iqyOtSBvX
FT7lqMouglwh8V8lkltqBeTuJvwAwjFOhV3XtIYXFfFclxKSKFUoq2Lu4nmr5JAA+g/w0i3xb9fl
0Her+yLXpN1FCECexBJd9CwqJc6EJZg6mnZ+ydvC3I8mVtd9ZsT+UyEN1RAnc8SmIYhrbSUZErEi
4OpfhSKjuWqbST9YRjftnCieohOViowiyL/ee9v5XGpDQKC3xrNJ4zaAUB+nwRfHZZ1BVRS9upeZ
L9QxA6tekzPxI0g3ufNcKcUl02evMvFi9mnBft0ZyNa6dX5nF5V+DaKGaCOLBKiI7mhhmTAcNWx9
iZR6mgZqKaoGKzl9r+ZrZsdNv+8K0/nNeBYGRKqtiSgU3TYCStEkjUcfBWcHzG0+Zy0+aThDFkvQ
EooYQnuexs89hdo9A7txplLZ3NX8z6bDJvEeexQRHF94ynf5bDAHTN9ulH22RXxBPd3XwnB2/UQo
utBWfiB4Y9+5Dpb8xunpq6ODwUfFuAQdec7ZRPmzuCZtitnoDmnd3Ep3bu+bVHzHGeggNlgFLSh5
dBCpV19Lz+OCFPEbeVOBrF94yX0cGt1+NFr/jGxnbbthrD5nV5E6A0l0oxkEw3kxhcMlbLPxd1HQ
1sdl20rOQezjh09TH1TuXE66AhYlzU8PMflEzUV+DpCvR69AXoCc1dlQEsrW/WmqaXHkeBXdMj6x
O76XxhsZuG0JCXPNRlu+UAXokWjX/QPUE0SoOGGXg2qjT3M//9R2w/kBkspZiFvhBvu8d9UUCUgH
TjuSsBER5Iy4tVOIeG8I7EmYJ+jrE9UQPuI8z5DKjVnRMDFlXGQisCadUfS3dujbbEs/Z7UaaXi9
85WO11NXWQSfbGACaxkqg9Mi+vR1SuiwlP6B2iF+MeLi6xwFAiOHZb34eRWfQSaxthgHfsLIBzga
spsO4cKiIR8AQRDjLOQJhhV2FcuNTzSh/ObplNwgndT7XDVUkbp8UuhAt7NxXYfwYbdqniGDJW1k
lhtjatQ3UVd4zVGmxIXSIjwZFqzhdhsrI6VbWmrYgzHNfVOU/cJLmG1zz/Z/RGz2e+4RI9wxvjB7
2WhcqnS0pM5Wa+3fmi4rXj3ep7UeTXXgRlV+YxRz7tuxCT8n7ATOU9sUHLPdTC8SEW9bjOxxsEps
4McglRmIyUBl1HyNktlep734rGO8hbJo531umfrsURgwqvLNgP5aLNZXkmdZCwpyM2jXNpHze7aO
Tu37LGeapHseMstZVOrUAWjjAaieXBpVcz0095NfPoRkaVeYNNQGeoFxn3ckDUYDEFXWst3znZ1o
FQ0K5cIGbiKQmdERW1m6HXxHnVPgj4ZUemVnScSvEF8DLb4bb/yaON9Zz8Ky8IU1HZOZilLsfdCo
DXKXSbSgPKwcp2o+budeyb2vGZbDiCzavDTEVPGIc1lGr5EdRNumG/gAhFTfIbdRoNI5rV4Xxhw/
FmM9LRa6nTGEFES75q6beusSj0lJwgc/rTC85HuMaMcOe91d89YHmmDQcFqNI3abFm5cRJ3ovvZQ
W3iHhi2zoL1uTfAdepxfwpyFJ7nuJXfCC5s3ZXjFMVXtw7Z+GWRsPFMerw5dgOWaUQOqoKu6fUVw
as8J5JMcqEG1Z8rdClIiG4zX7sFNobXAjb5nE8HXt7Ccu5H3HVUGnp6l9OjsidDQ6TJ60Z7+7gmb
q7L5wnN7ODMutO+Jv7ypMRrADgpse+8mdbClzLUFAluGw3vgifzR62ZxFhQ6/G5HidjGI+do6mD4
leJwYz8/VuiaUlRA0EG6bSJPhL9FPPcHV04+q7+czlkesyGNHb5EGU/MmFLdgCdnFmlxQpkAzGal
9kfAWvGihTXeoWqR7CRlEiS83oiNUVBAhKLxozhFVo+rMDDlWfjafMY8Fv7kbTiTuyjpcmStlWQc
TGZ4pMlMniJeaoHEkwbbyDYSllNjC2IlmjSrYQSKfSEs89V2aFJ0pEPqhE1IsI6tPPpmsSc0OLjA
q3gTyuIeO5XxTFNBekjidjqnYzrvSzHpNwf38hkRsDQwSC3L/rIkvtD2SJCdEBlI6dien7N0mn76
1C34mrKie1Sg5B8DQi/chxOXttEi7NcDoz2tUFn76k+VuIVxWZ7i0BT7CRIumgHrcWKfygVC4IBv
KgrAMnI0xmc9FM5Bl3gejcDumCZdYmpt5V8hb5rnDgzSmwF1dt3AQX+znfBI2gr6SBfdlJ+6FyR+
Ct8bQ2qXz5mD+ZPlDjuTme0sbQXJxRH2jMFBKcQuPDR4wZNx7TXcLFZ0kIgcH4jLhymTYXELA+9/
c3dmzW1j2Zb+Kxn10G9wAAcHU9yuiijOpEQN1Gi9IGhRxjzP+PX9QbbzWlk5VJZ8uzPaDxmZaZsi
QeCcffZe61v+2sFoNBNtOnUtB0QmtTJurZx3kJL5eaebLbqprKz1WzCUxJCNigi1K7YI9rfGs1qy
UJhLLpLKBqWL+oGBf4oBSE/HFcq8qWuIntOKnSPRahp5bxqaL+x2a9GivSwwYpwoWrB7YCQI5ujn
oUA0PfFMCZLIbQ5+4SMP7XhQnIpq0+jTdVTyQ2xFFSTQ2dHSSDIPbLjuXWUQRC66Sm37Y6aLHul6
HxTxjWJ2nrWoaZK4nEQ44M2Z4YUdKseJDSNFC4fQampcd6bdKmsDhsMhkZ132+da8Hmk476mbQYi
eOykt25oI13ng9A+Npkjb5u+EzTwSoGIbvRQDIZBkN54ieKf+s4Md4op9WMhRe0BJAuALXQwew4q
BepLqTMg9bqMRg+QheIwlBprxUiwGgVbpbGqGXXhoSWPWLJL4EYPJl/3MXIteWeYqlne2ok06ws3
K8g2HMNOpEsNS+/SSyD7M58NtblteEOzIP0XgDaz7YH4Vo2bcNEw4Ayp26tyWSeDqWF14OmVEB5I
eWU/PMu0kJC0SJ/y0krLR82iMHIDbUSwEv9AM56RQrMtpsS1mLivdao5OQGmojkKjkTYKPPiUBry
OlCwkiFKWuRTjls9eMxNuQ8hWZLyFlp+9+QRAL41pwy4cEqD0/LMsJemM8iPGPH6XVuTG0e2RXYp
Rt289hBeYSyaEuYkUXPFlDlHRe2fA1vpNsWUSNdM2XTtlFJXZ4p5Jf28XDGUW2t1ZgFiC4cdjA1t
0bQk3aVSkXsH38DrZAxLEU5B9EF2QY/TioH2ZuVYsuKQn+cRpNd4/gnUeX/NmMaF5V2UCau1wMhV
ma3zGQ+CRV54EqykML0FwXz+fTnF9nUhT06sEOUXTqF+xKfp+xRD5y7A4HfNZOqzJ32ANphpDgXl
7BUUCQA5tM5fiM+hoQ1rgWj1yLwd6SfvRk9Vl1hEuvtIA9dS4bC4qFwjvMrGUl8OZVGBEtLy+rx3
ZUcnCwG56SX+dUsDYKHnQZZjfOvyq4Yz6adiEPLaRxMCUw7OFqSv8rKll7tlpPHQqD3xkb0tsEQG
id4s+wxqOSMJsYqmmEbfjNHI9I06j6YQxwHX52OL8Y8pP12M2Iycx4CW3NNrfi9Q5mrLttoeBvqm
TwG12EU6RUmOlVvvmylesqbKY5Q9BU+OZA7syIvBvgeu6a6tWO+tPGueArAuIPLq4DiYNnoP6GD0
ElOa5rTegaKQ5SZfAnaVBb4rZK4Oe4oNsXAyWzF1QZuAPjzcp0jI7+MpbdOYcjeVjPuqmrI4awQJ
8LOQTycQ066sKbPTnYyQStvEt/2U6OkrZHvKrseNFqipAOVPlqaasOfNhtTVT7YXccJqyqQ8Uz0i
0mcj4PqNwo1GyzSGDzWr66h5aIqo9haIyPOHus8Lh3NXr91ExpDfWqWojqHi01uxXqHmvVOkjxUu
qmNXqwDPHY/15awi/eJqZPW7H1+R6CSJwX4h30aWqxAY0dGrO85XRhPon1ozNe8zkYy0da0MiI2W
02xXrYfMpEmDgjg796jUwGOxdvCGQlglKfD/oLXkAVSCttTMEjK80VaXpVa15Mq39bFJmvZMa5kz
VBCwllUWxJuh0fFsTpR4piGg1LwgfywtNVghDlAORhwZ8zBRXcRV85olPpsT0JKCuSrM/gI0tG9s
yAKHuQEUZJg1nafdp6+U+jzqg8+tKu0VXu1hiTUXsKTL5Ir0CuQiDxFnSKADgbGprAD8GR/eoyZ4
JeELv5IJLeAWVAOMyY/CCbRbK0y5gQJt5D0oVXYYQMf0NIK89F4mxefqlbNfWEN6HGEpf86oQfGV
KSxDdLwXflJkC6NVEL/B6488GlsaaMDGGo5xDzunZmuedzWMtW4C/lOM3TN+z3Zo129UtxNrD67Q
GbRGWv0edhtg2cYCytB51OQuVbp9qINKXrq6m5yrnhTKTJdT8kDvkrNZp+kZBiVzi/+U24H0EWM3
EqqGJt/Xp20qQQJVY7m1YuYoTsWTpoxnfTPY+8AjyYumR7nWHFf9RMqm9ynXEDigXcsS/n5cnJm+
ShgoJ6iVCWDtEA7W1TD62pq9mXmdqzADrjUkz41idOtYcaBs05S6NIR6OfWEPqqY/7Al5J2mA5BL
w0sqO1RsKuvV3ieciW5XZfjEoCDlm+NghFKBblTSfxvrhd778T0mrdicOV1pXlMaxHIe+ZF7KcKA
zn9nVZta+iYkCR0T/jQNsN2B5zImEq+O8deuanQMKZteVp7Jcoo2l41wHwoPlkdV5tXHEAjTnoQB
JFiYj1nAZWtc60FT7At+2jzDfnvla6q+V3OF/ByUsdZZw3Rro2eYiwTxRmd5reZngQxslLkI69IO
LM5CpDynzIbrS5prVb009IqSxragVBetMnSzUebh0pMDiCScd8RjkIfrCfWkMCfetgz8b0xWpplp
NUKyHY3MJ0c7Wnlh461KQx0vkSQEa19YyFW0MLH3fVTn16PSo2hvCpXfUvR0Y2LfZNgcW7vcyMM7
xPCsgn1GUIrQgXjkNK+0GQ91dcmZQNxPUDqG0WpLzYXyVq/YzOoMXzNuaY57QOFLodzZdVvNwgGB
LFwAj28TfNgy7OP+2nIFcrzBVrZ1bOY7JVMz6Fdp8aQGFCCKlwWLinBdFuNqw3GdwVhSXALSrFdl
RGgH8BM2Uv7TwB8AfB1yT7fSY7bTReqH+TAf4CEvpe7zjGewQuamPbjrJipKjY0HK6YWO9U9nEft
3u4w7TGkDP0ZnauJFWcS6GjF0P5nsgvy24jAIXUVGBX8qJH5fbpScDhlZy3eFlqyeYbSLqH5QbRG
5CkPKe6Tna0SYMGcmebA3PfD9oC0qgwY+pvBjW+NUAtiB0EmaZmm0S3CImg+h1YyrsemM58iMZoH
u3cybWWlsVIswxCd6crAcEgnpIAYg/UAkOccfYZ+qAAfRahWJ2hkZDv5QyOJoG4VlYRRx+5Uue0n
XvRupNV/G8gxfSx0t1srYVpc9gA44VNAr7sGwI1mTDAgvcoBuR70ViKAiOqPhhbk0FkqaGngA56U
TPdX+dDjh9YtfVfZIrkPqxBGZIo0d9WYvkCmrcU0UuotV2Fksp/3mNIqYPgGyoGbum77BZbe8Zb2
pbGzC2Fd6YNJiyHsMK964PQrrK26faJrYMKJJGEVOlbJ6EABXiMXitWVG3rIoOpKL+sfA9tkg6CF
OuzrRFrLxr8OcgCjCy+FdhUhbzn3iA2TkVlGC0Hiyt4V7AQbxLWwQAMClD/ZPh5GbHY94oqeyLR2
RtfZuEYWoSOa6YbYWeCWnYiTOp3aRZtBj1vokGVXbCPiKpZOfa0PYnygcd5dKwh3BjwiCOmILFrX
Va7f6aiJL/W8lvAfFDBMGZZYPM5GeFk18cC5vLNB7uSRjzTIjM9qBVhrqQjInLDKfXlW2D1TF02L
+acPVRKvOFXWvAZe+DgwaqT9T3G98gGvEY4Q9Jco3RF6WzJy0HRzIa6zsByVuQdr6eRqPhzJQGra
jefS6AW2oyY3YcAoHncjB2jHHA220wr4quNzkOoT3bgoM606FF6mHkSnp5eDYhAvy6i++EhsZnAB
P7bgLF/Y5l6tFJU2TlqF6SaoC+3O9B1xhvbDBDKBTgPQaEP/E7FpYu2Ao7rPQZSMx9zh4VkiOOLs
2aqk7i7aEaeYOegc40YYZQ/cbS2p5nHATkDXs7+sVN197pR6WuB4iNDJxg+WpYutrtXjHnextWPA
jx+xSKoz1nY2oMpRT5VswB86GTsfqGDlzlSC/Lo3S2vXoxc6l13dbkfdbz5XjUSKwG1bzDrbKciT
qvv+xQzdZFHGxIxLYn3ntVmnGzyN1s5g3V60VhbfSLIXdoogtmqEZ31KQ6JQ5yMRAes8VtNNKK0+
XfReUhy1XK38pddY2YEjEt1vTBJ3Uavb1zbV2fOYW9bNKEr+UbIOVV5bPHoTQrdECcu4I7AqZVfj
hQLMlow3Kemlz+xAiT2bGCO3Ck43lxz4UgTLrPKvEE5XhyyLDKYHrC0p2EUpgUvU9VWiW/FZrvGX
NDebxFimdWX2Kd0EMIjN00hbbdqQW7G3GzAOrsWphBi+Lj6AHo2gFjihyFHzZOM1yHq+EYqbc+DK
5jXDrXQbqxoQaQKMSD3tDbKbCo4aMiuXZUlK+Oh37mXSDuaOv+ZhwSqUTz3ZJ3P+89F322ipBRmo
fXiEF401jldDn5wKzVgkUYMwws/IRgqdYW8iTL0JoGCR7m1h7fCdmwGS4zIy40m5Q+tyW1fqhNDu
evJPUSDe6rCsZo5p8fAMU+5JzHONwLrqVi3HVyY0DR0OBRnitqZsf7L8zLxyVRVWjdT78iAp6DkJ
xAZOFZtwxFnb9/mOuOYJqOZ4FeT/vjxnuvqclZGIZnldGZe+J6x9Z2byuqed8ZRatjRmEak2Ncdd
xjd+w93Uqd6GVRXnQpDac0+lp4AOTnwGLthitlaLBp5HVgHSoO2OSioyuiGBWSK8s0ax0gfdY8sC
aEHJ4tPhjDTRYf9k2oJhRcvvmafW24Triwy6zja9X9oL1VL1pT2odrZWdUOym3o9Q6u6Tp5M3cW8
447NMjYH+3OL9PYMIQQyfbb7j6rlQ7UbmthW5iBsCH52DQpZK2RupY8NJxih+d0Z3nBaOUlBKCHT
HNq9uXHMDZlKJNe1snUV2JySHkkwM+hj7OveYJFzrCLvUY/7N0bKzIeYuu42sHp5yrqh/xRQtt6S
ItaUMxM/D+s/rLZz0wlt0qiJwHsqIuaXpNVz6KFFSmkyJpzx0MixGLeNbTGHiWqdjSaq/X2nqOon
8u7tZNnlLmaAcmDjGlLH3Lrg9aAk6JBD2IPh1eQwkQYD9e0iTL1sW1ZGLhdwMcHIkP8+PBSgTpnb
+M5KiJw9Py38eumaKvi2zBWEoNdWMO6hsk1pT52IdpYDt83rK4KKjWiwnh2ypenlqUz80Mtm7FYi
yF2k984ALwC+N0TPWkerBEGWoSeWhBBytNnoxbnT9/wYvITexq1wWM4TU2p3cVsyRxFpRESi1RN6
7irKliZ7gqK9rKb/0fHQoSoNxB0zWz2edQxErXmSGsYJkVx6kTNBvWbzonaJ2S6JFWZr39ZqokUL
S4z9I/1mXJbAQW696XSV2DVAGM8hgVsyH1x2MCQXPTnHe9tpxSmSqI1r2n0rhfh6fy7R+LgrAxXB
3KE5fDYmqrZDQdxfDCoTb12bmuQJnEzGNGIJaEzjyWqx5YbdtVTojPpVx+m6emwowneDm8ZbzF7K
so40gqyHon3RciPcN5QTF9iOWb9GPOoWNNpzKFgCkSD/htMdz5TWVOqjqhQBTBc/2uPzEsusVhFQ
InYju1k36ke/ycfrsm3T8wyHLGN0TVlK4SbbWLPU5zhviQvK7fI8aTKUSWMRlvM86IIFIZnjM3kn
/sYjg3ZLfCGJPQ0o/C5rPGP1P2Lo/P8uoZhHWeC0/G1t0P7oH8tj5dflm6iPr3/vqzJI/UC/xlFV
04EapKKD+VkZJD6YKGhZ6A2bpA1EPj8rg4T4oAr+B5ZOoTsWEpqflUEYPhm14vg00QwxcbPln8HZ
aeqrBCcjsSJLt6e//43XlraUlqbrum2SlmzxLr7P3BAc0PtaKAzu6IW1G5PG6IL7E5v96NMmjGqH
eSICWX3ROy29SZsCAj32K0pVAcK0tCGDcJCvjOwxGaTjXLSNOv2JtBLPemGisGTWuGW5VZNZ+Qp1
jV8Br8hh4vzaKIPgQZF4oG9UpAHZNc1UurcBSQ3g0GWK3L9MTegIMu7ILQ79HFF5PZrM28mHgqKN
VRpuzRc2MrGaZERkRupd0efTPmthJjkvmgIafdQ422JC35KZrgjGBIR4LdhSJLaHgBRglCt5d66+
8nSNCa2Lkqjb1cyK7EVpZK174b7SeFObFejAyvwIw2aAFqKoLGOFhSaTGaJJMzfwqT/HHgUkfAJd
Y3huT3xgqhZWeuCqzCcYI/u32EgTc4VCArzwQIE2zjuMTRT0Ot1WL8ClZhb4xRRVH7zVWNltvFFs
Bta7ss8JjERZzUjXtCSt46FyYk4eEzBZ1FoEA1OVzQTs8Bf1xFjuJtqyhTL+XCtt/xqcQv6xAths
lDXtu4pyq1lETmLQB6f+m2WNSYsIMtkDr0YUSuuVV66h2NkWTAf4aAxIoKTpPshDNMBH36evsGki
2qUzQ7OgV9t0oEOw6jKTWogtyxj3srZKZedZUMnxtYxS2aBADh/wL3TNusk9t91Dzx8cbBZsAQu7
E8ZV2vdax/zGrdJzW61pdrVOzKbKMEDbEJ8Bra4iA8XZqhK60BmWMNQXNuwPgu/SLt2I3q4nhEwm
sqWH06Ne1Awq4FDraBdWQxS18VYdsmpYUuYIbelbOepX6eX9beX7ClbiHuJ4PrHH2TTAIXplecoq
V+t33HWMHtVXinlb1nW/MLTMmfml2mw9Jq3elF44lnNVsduEAASO0JOo6FPuaE2/YdZPheD3XgX7
yRF8YwNn0Z3ekbI8C/IyAjiGFbIMrCsLPP9dVTUIbWq3ULZeo/k7u+ssFX1Tkj/Yaagd4CZXTyNz
ozPHiDZtJmoc0PxocTMJi2lXxkEtboPSQ1elQTAr5o2aDzfIyMdT4pOs2BqYMOcx+4x2WTJnYxqQ
RaJbCtiB7WZUvWRPX7usNyj0OFSqYZt8pMFXXDKwVYtF6eQMuF0V1wsje13eFoNPEp4qErPAB2zr
9TKCVEaKZ+ob1Diwl2jswN44a3TWhFnlJXJf5hq5dJ2fDYh1wiR4IsJS9Euk29ztGnPIucYkzF5k
oHVm0lbde2WM3TVNFQzbPR3dOFcaDJA+jV9X9g9Oy2NXVKHNLIbJycch9nhucqeqL4lFYS4tExid
atzeVkT0YZ0cSHUNYqffBVLqV4RlIKwjtDDcNC04pjTQ4mQWqlQ0G4RR8g7xbnVWDZ33ZETCd5Zj
XQONoGdswRTSgZQzyMNOBGje/9TnysSeQZvTAiTTpmDxuLgNTFXfQgaT1NVxSkvWN1FHSRdP5ik3
/HKnlyMxoGDWx/sG68gzzevWWbWx3ntr5vM2LH1w2cw7u3YJmKW78IuMMhgtKgUqtKDuJu8CrEsc
TcD9+nBwK0JAkgIitXDzXYsOq1n3A3URgnHsnAvAZiYJIbhm1LmhFtVDSyv2EllbRhkNlV7zXCu9
s0NO6Iuu50GZOREgDryexmTYYk97TpRBJ4Bt1NdG2XF7+g9joKif6gbFP6rscAnyvlw5jV8s/Apg
P0t4okMPJ4lsLr2g2JhycgyQf+qw7EfABIthcNJbAKCoiTSJTLSV0IoSUFi33hBxRU1k6Uim6TV1
y1iG4bXaMLacNaqA82tbhlTOyNMOj2brZu3GC9Qm2kvdHee2x5IzDzU9WeaYG0jKa8rmyg0i7xam
dhovWq/XataLwMnQExXciY6R4lnHjtHdOQMtVdYrDRRBxZUPJgG6eR33hSLmJOlAUAyaNM9pQUzA
YWH4+SEosLzPWRsQ0vl5AEwOcIAqtpPmAp8FUSIYiui6zDUr6M+A9qgbbuZRIdeFCCyq8hxnKfVB
tREKafarujAcQo7D4GQysnlImzK7Vto6IPetCMbnSCpxOcssg7lDHzZTkmUSwBRiGDkC+ZRRtKmM
mDlcANkSUpw5Cjmz7ekiEHqOlSdKwiuEhQMFQqnrR7sAB45ALM1vp+HFPlPzTi44OHFIlBFLq9PY
OK0ZhyYXvZkFB9322/tugMAdDZ6jrzCSjwemMRBoPPoA7T5yxuG2BRNXLroQWP2kmyryTY+n+MXq
5LBhXKBduB1CpVmmdGTPZJjGilnaeSPZrmS84A7rffeScXI/bGQT5g7aI3QEM6VDM0SWhfMRzYlx
HQrlDD9qwIirTg5N4gQYp9FZLlx8uWudRW5BgrOyCTleTEEQn1CytHN6geTgqoignowS+wzw/tFG
t9Xon4k8YW4ie+i19El8mvhttFV7whFZY+h1gD26IdQR8FdHv2oxlCSOt70IDjROrJ1WWKpYtzr2
iMRD5xGTUzTLNc8LyLuc/LMM+GPsjb5AT2EQwGG5I1w/dLXoVIR5kDGRMU++VnvnZht1czPzx02f
qA0BWA7WYZ+zljaPedPr0KM/OEOjjdLW97ozxccSPFdxqS5TKxisJaQP66ItlBLpsvROsjP9j2hZ
bhWNjRUPAzRVDLcQC4KeM2rim5MN2ALRQ4oJTQyceaMA8JviWSjwdKhrLY2FsmvDcKtJONyidO1r
KUagahFzsNjU8ydDY2J3oYdF+9m0rbSjNohEcmnWPjE9ftgp5E+IMZqLwc4T4LNdRs6njPpPnvCc
E7OooL3PiPeZGmxadioMXS2vO7Bg1hLJiIU3JyE24BxoFZfR8/Dxwq5y85PukadKeSP8duuqxKey
O0coDGItS5xdypz2pgDb0S6CSCGPwakyfZv1ZjLCRysObZUzRzfKomUS73TD9WDpKIn00d9rdR9s
AmOoVJRzyLRKny2rjusEvL70+wwbCAKeGYV4fQWOxN8S12rv0lAJNq6DGUSVEiUuXtZsSZcQAXyG
k81RY4+9nBrkVEq9vzNSy182VifwkoHyZ+G17xXYnMMMWb1db20Cz9PjgOY/X7PQOrdDEEp0gvQP
Z54s08vGqYr7pieRJSSrRtvp0RCfVyKDfBgXnvYgVKndm9RqFxWqbOQ6rYfPOynNZG3QBIiXKLEA
Hg85+iQ9yuUzGyQJ20iJ0aTbiv5Qu9VRlAWifOZBDPk8EeWfSZ0oHrTAQNqsOb6FS8VtKDhg6qVk
VTbebZdFeFaRCvszlXrxpiuYaeJFdgrxiBIGUWQxxt0zDjU6PMC1F5pLWic1+VHr0eE3g38TRkLb
Krhv5YzGDwBBhgCOuVFHcrfPI8JyhhXcsia8CLJWn3hrihUytGGIsRF5ZdJn0LHUsuZZTHxULbW9
VVA0Oa7LQu+R4YKrrJA6GLjHPQFjOtICOrhs5f4Q5YdyIDyVe3/cjO2INjXCMdIs0rFpoEsHcu5U
en6m4h5bCYWqgAnjizRNUc3zKUGC5llobKuQGJ2HBJUSzjaBr4GJ5iS5H3VV2yOwba4QAaDjxgpG
wypYQpABSJs42VJXzWreVu1T1HQBcxTsX3D/Ygt7GM48A06nUx86xR3XnhDBY861RRnfM1/S4Xtm
m0BxFBOpmQyCpWr6ekQekKJ89EFvKbtwktzNGj2x7oBrYDWlz67p86RsiSKLbatHHd76Fx4eZRgB
VhVl7N4OniSoHzGjCifkKzTGj3qA/kbwLkxmNT7qF5vrnS+knldrqZe02oSHZCIAe3wJnVG9pcBl
hUWnQ7FOx33n6ln/krjFsDIHK96i5huDDTF9cs+hwXZ3BNGLT2GW6wvYWomxoMgYUcigMyGOJaKX
1yMsycmJk1CHSSYAiluQD4DxjWR0K9KjcMnDrNGsR2vwicfXPK+imOEUk1l29xZA58b1/Rg/uI8b
AnW8zgTDSC6FSjG0dBmHajvk+q654kSsoj2Cg8epiuONOeeQS3ayjMSTgYyxmI91w/mVVAeJgbBB
u8JByTGHu9Ilf3aj1LoTroIq9U9tURrb1m+0j4i2py6RUW6inGV+FHiUQUuarDVRnS1pyCIiMWxE
ygw68IDQYUOInAizepJK4V6inzPWAKV9LIoTNNUbcIavcI6Z1wivs2pXZCg0FpXjmnjDmX8t7aSn
14kmgiiPVnjUNQYakUs7J9d47tWBcwoc3b7RK+/Od5wSfGdowjtnrs+tO1orckrUNag1ezdU0Ops
3PrbvA/gWbaFushLPCRL9uY4XgLIrA6lC3VUL5E0LII0qJ7D2jfrlSOcugTpkRIorvn1Ka/H9pJg
zQw+rlAttFSZ501h9WROy7pTF2T9ap/JURkPZIPSi4sD85xQQ5M4IWSEie92e6h+Z57lGPDEAUEN
8yJpN5E0n6uGgicy4UUHIiWU0ueUBAZnXYUxFW9r6g/j6J+43UjSSuiuNmZwilvS6ysXDW0c0DVO
QipkIj8vJET0XWJUvKE2y69ADLGB1qX3RE2RIMcOBvNGRkdVAGEGNWBQ6Kf6IhgMlHUyM7YITRmI
MPZflzacZBbORQZYe60F5BU3JA5uXFBCWz2PNmOKSRxpeoSItM/TVZiU+k2pacMZ8T7qJ4Z56RmN
zu7YTNp86Ubk8Tj1oPabOMoQi7FIds8j5nPazJFWEJ5n2IyFCoouEpHDeN52SnE0IgbhS9xMxjma
GxBRPTV9BFpqHYZ5t8kJEuM2yaOrztaHC9OQRjkzung47/qWqtDu6vFlCKsopGE0sRNlYt8S8WyC
gMdrZVawjvweamCXYzgXVPIvsdKX67IuXjeTx8KpGgh/QFr2lckiWpthFsKLICthnWSOt2GwtS5i
5Ltp7SPS0nOaHxFSzzvKXTA18VDl8/71zEEA1aKojOizrfsO8UjZeOgAwHzUYs88pNnQ9FAPw2pe
CDlUs1RttHlgsFzSuVkbWbzthJevMTGblyhOQUUQ/KPMhZGlFDsYbVY6WQFzz6qN8zbmfNpYsnjE
/XNmaQPJYfBDjUPsyHoDv7q/Rn9G40j1E5tZa/RYxLr66KoJkvGmLC+YRmlLCYdolRsQ/OKqW+Qo
5udUNMaVXxjm0rCCYJdjgin0odlgirgghagD/2jJs8EQGoWUMy6Q5xbEEtbEY5dtQKCgh1GKzRjD
jEp5h2TvnIUqXPLI2A+pgjSRNIUCfKPOPIXgIOLfkSavAxSvt6bZVysAaaSyFE5jXIJzs0nLC81h
38VKt2TFRbOpp/EKcFOxG0cvF2e9FuY1pia8bq5ffVRCW701zAIYEMyv6g6tIdWeF+kPRR+qayQs
Kt/qqG5yiJ/zMvXqpVWRXLsr+o4ypPO7RWsYBnXOGFmf+hSsv8IH6TPmgWY9Ji9Q3dw160N2wMXc
UQ65ygVAHjJF3e6hnogSjZYgTY/9PFsbGBXR9/QHP4utixy9Mqo5jgPQjHyONzO3M4Iz4l3TraWW
2DVq/YqZQzfHJzNSkLnDlSkHkwE4yBbgQUi+aZyEuL7Wfh/WW7Mn8WE2ZKN5b4rE+GhEypzBLTsJ
qqwzCz/6euC8QWgShS15gsbwaQxi/Y65v/oZVx1yrdExrpoxWGOdHmvwmkPU7f0WtDyvBYBsjJ8L
QxPVUtGrfkPpPXz2mZBfRZUhNgXz0mWpJvVwrUaIGZqBPGe7hpkKWMKnkhoNT1AOYzCeR2FAMBFG
6+Za1RMAFEaqsen9X3YT40N9ZmEuQWPU//gfoEl+tUUviPLG44Sx6Lp5KYfDC3qKmiTyLzbY6Xen
8Wl9m/1nf+j3X+inl38ncUc3NQ3n7ZtBxeuben3Hv/ca8ZEP1pxe/v43oX+wDakZqoV7OM5S7+v/
t60PEBRMRyJUf/315Qd9d3F+6+P//if7ch1//8/83jv/cmGmEYYuTPO9n54AdRXKJ/5tzODffXrL
/iAZWQuW4+9nZr/3rf/+R/qBH9sRuKnf950zS4J1aGicjF9/MWb67sPb/DYJ9aZ0vvygv9B3zg2p
/pLG+mfveOz3NsFQhiPe3vGWgS3ftFVHhbg6/fryg/5Cn54W7L9AC/7spxekbAndYOX48tWrv/ju
1Q+UXbohaNb9NS+Chgnyy0P5i5X4zy16hk7msTGNZqdfby8CTz+4XSatOsrE6ddf7k4A5yDf+xxw
JxggKIRuf73fwVB8twpY08YA24LL9OUa/eU2gF+b0//Zx0FzPki04hNL+cun/MWdYH7QVHB6gvn1
66+/3EUA2qy993HQ5IcpaU7Q/Piti8B+wW7x/3hNeM6atJ5KMS/I0u+ZLJr2bz4Mv3iF78og8YFF
z5jSAr9+028fBueDbuo0tskFfP31RR/yb+0N/8Yf+rmsnPtBfHotKIOX6tfqzt/6A9+qj3/9/a/F
1FQxTZfpzR+8HfKXLz/7v+vNfxxPCS7moGLQ/Fz/7+ndf/ebr//tvaBp5o1+/etfP+C//ug3P+vb
p/r2PzfBS3ksn/3h9TeGr2/z4phQlP4zPfnl8adfoe/AzWGZ+u839Pe/vXm73xVGv/v6VXVMvr3M
dGVIJeEheu/LYoE9lt9e5rVEfa3V3vuym2M5/JIvj5CQW/Ddrxwkx2f/GP/qlcbASwbme3/E7pgk
zU//65jk//XTGZqpJHhzhVhUpt31vT/l7FimnMii47eXer3dvyyN735t7tP4Fy8sHSJI3/vC58eo
8o+n7uUl//Zir28btSankfe++v548odff4a+VFDv/QGXp4C3/+2Nvj5F0vgRX+ZVc2qe/ZeyHN68
OKI3Nuf3vuur3wyh/e0T98+Hrd9bUw7H8FjV/vHNxvS1Tnvvm74Joih4s2Dp7FQ/YMW6PSZB/NPF
8dR8u7Kvy9aXk/V73/XdHyHU3nnFH16q+qfZC+Eb8Zt3/6Ur8t53/wciz3e+93UTIiGtv3/f+Hsp
xjlyv/edr7M3T+X0uqb4AUs5u/IxOaY/HdPTTxfBc/YJQN62Iv3kVH1709PdQ6WoadPp5L2f459l
k/729qSSlmL+kIUyGLPybTnAS6uWcH7ADntbBnnzVib89cV/wNO7OJ6okl6/jqPHl7E5ti9x8O3C
v+4l0wfBT/ft/00V239WMl3wE6av+tsrfX11ISz9B1ym/TGdrtOvvPgPuEz7F48a5zi8eSr4Fqb3
/gOKycVL7P/yovPS8gc8cYufn7dF8GaF/vLu5Q/YD+fsWKeAu+cN5PLr6/+A+wab6rGuYWD98ieY
mkTZpv6A7/d1nzlG0wd5cwN9/Qk/oJbaUdf/5uv/gFvoDzOk3rnbnB9PXJ/vL46FTkMVtHlxYfMv
Avzlt9/+z9eIX1+Pfvon+8Vv3skWNSPiUB5GhhA0JjXxhzf1r503//HmYLqcrtfbE/Qf/gHOwdML
P8cvx/If/wcAAP//</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tx>
        <cx:txData>
          <cx:v>State Contributing to National Production(%)</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 lastClr="FFFFFF">
                  <a:lumMod val="95000"/>
                </a:sysClr>
              </a:solidFill>
              <a:latin typeface="Aptos Narrow" panose="02110004020202020204"/>
            </a:rPr>
            <a:t>State Contributing to National Production(%)</a:t>
          </a:r>
        </a:p>
      </cx:txPr>
    </cx:title>
    <cx:plotArea>
      <cx:plotAreaRegion>
        <cx:series layoutId="regionMap" uniqueId="{C4221F86-A945-334B-9B06-5E657F60ECC9}">
          <cx:dataPt idx="0">
            <cx:spPr>
              <a:solidFill>
                <a:srgbClr val="156082"/>
              </a:solidFill>
            </cx:spPr>
          </cx:dataPt>
          <cx:dataPt idx="1">
            <cx:spPr>
              <a:solidFill>
                <a:srgbClr val="166C65"/>
              </a:solidFill>
            </cx:spPr>
          </cx:dataPt>
          <cx:dataPt idx="2">
            <cx:spPr>
              <a:solidFill>
                <a:srgbClr val="17F3EE"/>
              </a:solidFill>
            </cx:spPr>
          </cx:dataPt>
          <cx:dataPt idx="3">
            <cx:spPr>
              <a:solidFill>
                <a:srgbClr val="1680B3"/>
              </a:solidFill>
            </cx:spPr>
          </cx:dataPt>
          <cx:dataPt idx="4">
            <cx:spPr>
              <a:solidFill>
                <a:srgbClr val="13B5D0"/>
              </a:solidFill>
            </cx:spPr>
          </cx:dataPt>
          <cx:dataPt idx="6">
            <cx:spPr>
              <a:solidFill>
                <a:srgbClr val="0F9ED5">
                  <a:lumMod val="40000"/>
                  <a:lumOff val="60000"/>
                </a:srgbClr>
              </a:solidFill>
            </cx:spPr>
          </cx:dataPt>
          <cx:dataPt idx="7"/>
          <cx:dataId val="0"/>
          <cx:layoutPr>
            <cx:geography cultureLanguage="en-GB" cultureRegion="IN" attribution="Powered by Bing">
              <cx:geoCache provider="{E9337A44-BEBE-4D9F-B70C-5C5E7DAFC167}">
                <cx:binary>1Hppk504tu1fcfjzJUsDGujo6ognOFOOJwenhy9Elp0GAWKQBAJ+/dtpl92VWe7qd6v7vrid4QjH
ORyEpK299lpr89eP818+No8P9tVsmtb95eP88+vS+/4vP/3kPpaP5sGdGP3Rdq777E8+duan7vNn
/fHxp0/2Iei2+IkgHP/0sXyw/nF+/be/wmjFY3fefXzwumuvx0e73Dy6sfHuD6798NKrj93Y+qfb
Cxjp59eH9pN+eP3qsfXaL3dL//jz62e/eP3qp5fj/O6ZrxqYlh8/wb2EnFBGGJKMJl//Xr9qurb4
9bJITiinXIhEoi9//NujLx8M3P5PZ/NlLg+fPtlH5179+v/3255N/Pu32nXp1zWn3dMUD5df1vTT
8z39219ffAGrfPHNb7b95Zb8s0swVaPbTDtv9UePf3799tH5V+qxLR6abzvwdfOf/fC/u/n0RLIY
MyTEs12X4iQRhCfxt5iwb8/8uuu/mcx/vfpBCJ7P6cch+NEYz+6DNavX/+D0/a8MkdKQft826t8Q
HHbC4dgzzOjXo4+fxwguo4TzOCHfnvk1OF+m8afD8vzuFwFRN/9RAbl5qB6cLx/abxv0bwgKP2Ey
poRK8UO4ekoohInE4mvMXiTO9xn96fj8foQXMbo5/Y+K0ZUvH637ZwH6HwTWuwejm1eXD5/GfzaJ
5/j/R0UN4xOEOUZIymc5K+RJjAQiiAHefq2gX3P275P40wfjB0O8OBl3UMf+gyre2YNtH/xD/YJs
PFvUf7Pe4fhEYBSTOCY/glTBTzBALgDur3WPPo/S9xn96SD9foRny/n59dn/+Y+K0XFsq4dfvu3S
vw6vFJ3ImGCWkOeERLCTGHOJEvQr7L6IzNd5/OmwvLj9RUyO6l+NyXPk+A37fVovSVBCE/LDckJO
MJxVSn+tJggowG9h49u8jw81MMU/rnM/ZmG/H+Hl4n+N8Avg+PsTX1Kx49n/ArZ88QBU7MGV3v47
0SM5iRlBkrLkH6EHkgkl8a+hfFH7fzOnP31QfzTGi4Bd7P/V0/qi2P7P6pqLh0/l8vDqaB8+Pbry
2/H+15GE0BNGgYYx9qtwhNT5ra6UJ0TKhFOKv0brBaA8n9a/EK/fru77MC9DdvyPCtkb78Gm+PdH
jJ8khDKOgTd9+XseMYlOGOfgFcgfF+dns/q+07+1KZ7t+leP5HfGwI9HeXbnz6/f/H+O14uE/I13
8J2EZsCUNl8smf/nq98siRe3PnN2ni38W3IePv38GthtLEmMkt8wsKeBnpWnUwDhGuTXp39w5yOo
s59fP5kNoKlwAqVdopg/ceYAbgdcoSeUojiOKUAuFYCnbWd9CaYRg+wVTxIspjIWnIEr5LrxyyX8
ZF1ANWUCMh9OTPzdDTt2zVJ07fc9+/Xzq3Y0x0633v38WmAYqf/6u6dlipgnVFKACgTDxQysKLj+
8eEGLDf4Of4vZFBV5NGy7gyOV5s2I+pahRNMy40b2ZikiOX8rSsW1GTOcu03vavllBaLLXDmHIlb
lffDdBtQSKgSzLOtbyJzIefRb3Eo/U0Xlla1uAtpxcyaqH5p9L4cu/YMJmQyE3dhH5KRh4uFyTCf
8w7Zsx5Wqq/YOBaJApgrddY0lSjPrBCObKqya27i1rNFrWZZlpSJlZLNPKA22XWiXKnqKh1aNRZs
1EpWldyjpGXTvp7y6mYa2bAflkjUGZ7bd6zt5iQdczx+gsXhtJYubxQv6HgnHGchJVHe5CoYnO8C
60WVRoGHToXW0C2L+VRsLR1Et9VriLvMzbm+1B6joOpyiE1WiH5Fp6TOaa3yMPtaVbLOxb4SmKJ9
vFZtu8ltrEWa8MDnVJdt9KEb8yRREEp93uVd9TCYUZ87gmKkbNcJfTYTgdZMNotvU0OF5VltrROq
m3L5rgjd+L4hdYgVH333SNaIfi5jEUVp5Pv+PF/1cjGHyRXKs8QNanTJsijWz/UeRyQcozWaritq
zUdqyqhK66osms0yhOidG+IlyvKBu24XD44fI8LyPiNx0bRqddNapHk3NXcdbaZFIY+8TeOV913q
Gok/8x4lTVpEuHm/Ck/z7RgNCVO5WKud1lbTtOytzVUl6nVSYx4lZ1j3/Rb37ZQR64Zjv0T9sZys
3VPfDTdlJdHlMGsWqWqtTMgaKJqbmpn+ATk/X6KpomO6DAtJu17Up5H1ZMPjuk+TuXeZ03Lq1bq0
y87HQ7ftGF62ZVHPb8WSLxeoaJO9Y7W7n/tOv42TqneKrjKkEuTxO5P79RZ383xsC+5U7OcprXES
rios601TM53G/VBfjLhJtiOMtRPN7LIch3bnnJfZGLcoKxxMKayWbJZIrxfRWHSqy21+irHv9sSU
ybalvN0xVJp7i+M+7SR9w2lsFOJkVi7p1TCdTQTSQCVGL8qGUN8kE6MHXcJKw4hkpqV2Z0NuUZZ7
vbzpi7ZP+TjOp9S3VJVindIBcbcovtgkxSaG/a9JXhwxw+s1JZPMlraar+Cs011PKtFnZcfazzLE
/nrMe5JVI8O3axHW+8hYvm+EXJJtqAYxKTr37X1TtuRt3FX9fd358fNY2upeYHbgQY77uIaxK5Tr
kLra8+NCzPB+IMZdtybGDyHJWZcORCS3RI8obctGo7QyI9MqAUyp1VzRahPosmYF5eQhrJVfVB+5
+A0hQ3EVT02d2TCZX+aiElfSUv6hKiO3KQ3Li2zibroBXyzfL73GB2265pNwebKobkCkVz5iy1Ul
2rVRCar6z0QP+P7pINzRVayfSxFCn8mAmjfrgMT1Yuaj6HQ0qbn0xqaC4QDrjIYpa8Bfe09pUUa7
MZ5bliVNk1+CShpPF8CIm3zWxaMp67lTfJqXt3XSNl45gOY95TUpVEVz+rm23VpB5OlQKlcTfjcm
LSbpOOo1XRtW3FhTtA/cxpD909j2qpN9c0SaTyTtk9Yqi+V8zkjhcVqset3OvU+yGPFaxTqfN0Qi
q1YOZ8DaZdgW4Dl4FeexPV0RG/rMNpbjrMXjum8WyYZNu5TjUWLaBNXVkCQ9Z7FOpSfupiDNsNPd
XHZq0qO7rapBb4ANDQdUJfyM8ia/KZo4fp/btj5t0Zp/iIK7Rb2Zz6tiDFT1aKmuE8trs+9CrdXk
VmJUTovxUM+WLApHCzlgvNBzXkt/0Qx1qRXmSXlVszm5TKBHQwAfohE2oonX68BdEfZEe3+bI93c
lVPBPpAqCptpKsQZliW6pm0VTnWc8POGTOZU16Mp0mgs+01dz8mVaZdlP3UzO60rG1lIsqk1qkFB
RxvvPI+2Ug+apYEnwwWkAnnDS9ddF0NVnBE/8dMlyc3D7IbkIWrouBsSBHMOlNpP2HuxnTtN7ias
5WaNW7GRQynPC2v7j0VehIekr9ZaFZR5mdZRPYxqnYLd80VXkdK+EYPC7efcdbZWT2xjP0aebqeB
RktGmGMHn8/deRVquu2Gpx1dqC6VCKzb+nVZDmU51deRiCOeWiRNv9VzDfVW9slwmZQAL2rAzGBV
hik8RLTJZ1Uakt+Ufhk/04mZ8QrXY1nDuYvrCaqnaC9yHVfbdtTLtTVLBZXdOnvddsIkqesSp7Cp
RJzWDkpdO40DFK+J15fOzcVWlKY7LZlrGhXTinwSJuRORWQMKM0p1WcJW0KyJWRCb7ho9D3U7Fqn
Vve+USLppg8ti9hZ08h+l3CWvElKy1Ms7NimsquKNq3JGJ01Ol/RQU+uvaPtQJ0avKvO1iFC8VnZ
LvRt1yM+ZzOzB+047xVzbXc6uTCc+U6QmxlJchonZb3NHYpSLItGrd0ajmvrYEMSAF0VCe/fsmTo
PpdyWt+iYPmu8UN7cKtssmqV7U2SD/G5sJTUauGOv/XElqPygQIdYkXM8kNle36hy1JfNvlQv+0S
zC+AsA3xLh/acVCDS5rzZBnl+2TVs5o1f4fipt8tvJ4zEsVwnIt4zRLbx3dRRetDyU0zq4T2Llat
cOJNxf3Ybvom0buS1c37tkDhngB09qoitj9LSpxsSr8ipOqVzHsyN+Up1914WJZIbogf+C7Po60e
aTmoqKp02ukwfVjIMlRK1zFPGyrq93KxrVflSOXe5khe0mUsSTZgND3mzCWbca5SC8Rog3pNFabu
odW93IcAx3/0NTvDXt7FS253IZlusZj6tzZu7G6KrS+UmCQgVjUxtJsj1wE2NUVzq+GYvB1mNCud
T+teh2gyG0yxviFrMs2nY8SSCrqovS82LVgi7xLnl196IYlWC6C6V6FJANUrk7txv7o+L9MC7JoU
FY1wKYR5VXM+Mgew3Tfv9cADbGIyTWohUD53eUVwupZjfayWFjI16ZY865YoOvJO3zWoEMdCx/md
RpWI0o529DDGYcxw1c05gGEXPfbMoDtfV3RfNQuU3q6w2wKVcdroid6F+JDDlm/XGH5uHLtwBqFz
g0K8CcZSNSfIKNGW5mAwalOxzMXRSd9nEceXwmh8yYEqq8GicJ0PnT6v1wZv60hHZeox1FgVclKy
VAxBZFPeke1okuoSz7M9LwYT6k3kSmb2pi78hV2BLCoLcuaeTawhavVdSTOytBE/G4Ag3o+F5TKj
c1zcD4B1UMEWdtOLQKqMjsASt3hom0nlkUwixUgCp9OuyWVYlvJYCB9xyIploQBi83oq7TS8cxzz
N7LhyzlvRN6ruJ34veMduwaww7EyAyrfQwKjLV1CCxQ6ogaqadPeinUuLvqaWUBU35EsWXt5SmDh
nxM+GZ+VoRBDVgPfPLTBFFo1a5u4NBbeoX1vPNlSR125N01PW0DNBUfZ6FiOVNGQYUhXZCBKviho
Go9O6I0AS46kdo2jhyiK3W1b5CtNPXD2rDetuVpFM77vBF/6bJiW9mKUIh1iyX3qqggozhJP6Eo6
3rx39QwKrYyryly5tkRUjcPQsIyVMYpVEuX5nOFpDnmK2tLR/dzjGJgmHOV9PpHkbS5GEDqTyBOj
agFHNTXj4LrTqImjOuvbBfWKr/itc1Fc7DxH8ixZQpjTihT6TRdJs1ybzi7jNq66+LOzcdHt+sHY
ZZsjLwqFhCx81hRwOK48jUFyNE0XV0qWeIWi1yQBatVyAzkTFKPGzakvV+AagP5nvpz2djTt2Sxp
/BZgid3wDsqBrvLkrJ0WfzsvtauBTa1vw1qISCWlnh3Ab+VTW6JmVQBJKwc7HF7x+NWUeCaqP3b9
YjXk8VeN/f3j3+46A/++3PP3L59eUvn7p4tvb7f84a92j91Tx8y9/NHTbL6P9XfH8smS+D7VF0bH
1/dh/oEL8ocX/3sWCdgZ39+I+Z1F8sVveviHJgnc+6tJAh3FGGwIMF045wg/OR5fTRIhTpigGN7/
wQLL35gkFJ/E/MkKgX41pgmPYbBvJok8gQuSJ1KAv8Kf7vq2D8/iCa8Q/cAk4QKcuWcmCQabBmMm
EBexTGIETs1vTZIyX3rLQFLsCnAwGlBwPKxgjHTRLskFe3BLTq7xgjo19DVKi3pt5xTVCwckiJ3f
BibCeeKoTusJTIG8GgfQuG/Gtc3aaVpTIWqWlXxoDsL30y+lHj3wYk25qnwR6TRZW1qpSbL1EC1G
1qkUGt3kDabb1g/rFYGarZoh9vuqBZEAil+WquLjvEF12Edtbx8LOy2pF/WYP8nDJGsSLC+RB55V
SII3C6l0Folx2BoCzk/sjd44X8mzCvzlNCnBGRpwFe3KiiafKsOxUWxY0Ba7PN51y4gANLW+qns+
7CAyIjN0rgWo4bCeRliTDCXObckqWpLSpui0Kol9ADcAJhqKptoZCUaJKqalDmkZT0RhNsrr0FRF
xoe+O04y7n9Bphku4xqdg5vwwSfoYu10peq42a9Lcz5N4mxly3UZjVXK4vEo2voigshlM0Dzllq9
W3lhD0FWs992EW+eXAjTX/RyDoDqdc7vPBN8BjyccpThWF+Trjqz9SxVL02c5S3zg5KdHLelWQAi
fWLRpNqRdECAo+ViAd/iQ1LN7AAkrj+uDo9dupKI3zVxNZzaanH7mUfoYi7LZkiRp0W2SF8jRRJc
H7iZxX5yg9g3xTi9mZ7MZNUXrDZqXidwHSJ8DgAaHToyRB8d9Xk61mAoA0UkTo1tEG9Dw8lZC6RY
maKkKcg3tmzy2OhPmge7QXAq90nZiVZ1rGx3COT7h4kRfiU6iVSDUfWL7bv3Xi7ifZKsYidMW9+Y
Op6ObhH8Hghco3pdovNWD+K8asYCmBovM+vm87ybi/MJze3WgsrYJyjUuxx047WIGqSBgpoO6jBw
iBTsFKNwPl7Ktqwvmjl2rWpqMgMfN/h8WW0HXhSuxL0XpCSpS0J56Aa93IIyng8mOHwkuBnjTcH6
6YGCbXia1zxO6eqq3VSv/kMweTjPoS7vE4HonUMyKpUMXbiiUWU/NDwfLJhaqxvSaY4YSBpUA/3N
g4lsFmPhlKjraFPTIIdNHmS/j3w979o1gse0jIfjxLm5j7vIBuUiCMVQzwJM04II4M8T7c7Wwgwp
dSAcRUXyTaSRvAK4AO5Ra6IvK+CDSq5xcwx+9ecTT9BxxpOcFRFsuU3WDp/GNehIFQ+4+4gSUlwh
v5SNIrgi28kObqNnASKdYhGdmRwkYBpw6DA8tK2uyEpBcE1rfXQ2jBtQe+3GN7jJsIznvRBBDDsf
hf5a9iG/kiLuz0sjy3TqPVBMB6RkK9niLNivjT4nVU62olv4OS7dfIbAx94hSvx5i/pwUZrGfGBQ
tKHEgvdHUwL2Uh53Scp6mt9ha8gvmKzdLg9DktbLYG9Z28+Zjid4SbDBeic0htxagqkv86IJ13LE
8/XCWPCQcNaDYyFEBpC6wcLvowHZveim8rwGWrVPajadehENR9D75qiZYPdDxMM9kqh7DPSJjK9z
R/b5KqNbsYzkanKE3eN8iFiK+1Cd+VA5EM2iOmMogSPdUvq5rXOZdTj096xDOIv62d7rctRwKOrR
q0Y064bihW+rOME7UtXlFrkypGCAOuBntppU5EhxGwuTb8tS+khRGZZDV7f0vDB63S2Gs51MvNxg
oLNZgSsMum5M3rWRFdvBkfFmSGx+hI/5ofdBvNMBm50pbLn1pB0uCXfj5cSb9pdF+GkbY2I+kFEn
HxJpzHHkk96ROdLZvNYETjv3GzOB7ZXKSJCDradhgwdj4pQ1dXlaL8142k/xkIVR2kO8YnPsh7lL
q1p/JHaWKW/daV9awHioaibvPvR0HeZ0GcVNMei0MPNykKUo7oaqmR5bh0LGLZ133oYWRPhIBrzh
y2qEQk3Zl8rGIWyjhfIi9Zb2572IfLrGqFJ27Iq0kRYyEpF2zyotldEMpP87u9hTMPWjC9xNe1PI
VgldXMwR2MEA1Ru8GCDzlRn2SW/sxltsUzw3bb+xFlxPhRGjzWlNgawriIlRZTW2MiXlOG9rXzWH
cgRzKi1w0W7sbIIqrf2AkgSQeezEkMoATqYCCyzcWrcu4N+SdUOGwLZtYsBAjCwzG/Bvk/2M+2Vj
pOSFWuZEhepGrCAcGzO6I3JQz/qR1vs8If0vg1zM6dzD9rRw5u8MMhRObB9flK6n2dKBvY5du5zh
QHaerusefMF11wbSvMNz/qmGotWY/KGchdsH02xgV6K975zycZEOrMsPCRD9dI4jegNe9ngK9Bzd
xsvkpLIR2K6laBcP1JuNVLESxRlvZ7yFlgMpFUHR5zm3/BSTzt5DfgznQvbjnq7QyTDF2H0y3kx7
SXpx6km/PliwCxQq22NeYwsEf1k3xWTyWwiAgT0l0qihtvJBksVvYjeUl7iYK2jwLBSc8BnverR2
x4a26Nxpbd6FCU2bqSx6lKJomvotyEK3J9zPCMAJJZ9Bu9E0jyLwmus6HpSllitdyKA3WLY83vFW
l4c2bqMbUdSF3pRzPO3beQYbOXItb3ZR0nY3wC90ewHiJCqzyDRlqQAG0vKAHF5lBtKtClcJCNzT
kNjmOvdUPxpAnEWVMQ9pMw9SOcr1G2pMtamA7qayxvjOianZzqRdPXwWdG/yUm/BwhIq6jTa0ATp
dABjYY+MJptRhP7GhXAVdUa1PSj12bqD7eYuG+epVhLNtfJALVI31EVqXZg/BT3Pn0NPPjnN7AfR
TA+8n1CtGMivqyQq+H5cR79fhdZp29FwLqhtgKyi6WyNic26fBGpcKVJQwPlyaGRntJB3pE1mDNH
QMyDNSYzMGddVjqBVdO7ImMNa7cleHVn0MAKVx7n0S7vQnTra+OhUYZ5GpOWX/BqyT9JOtAt5Gix
a6E7B2EYzZ1mHVhYVBZHUMTzzq2T30aVwSkvG35biMKegwNLclCXa5Wx2De9IlNSnELnbto64YuD
ncXwC66meSOjPj8abccNCp1ILUCU6lzFLsdO12nU5HRTDFGR5eC06jTINlGl1jPbrA0dNqyeoi4l
OohNmaNyW3mRF8CuQnQwSRefCfAUNtjO8d7MHN/mPik3tkfsYoxIvmdLXO/qJeB7b6Fz0xOQ1jWf
wkE3eXcUoVmwGvlKrCpQpN8xbf1+CHV/gyj12Uw0NCd0K5QUa3wPha6B/LMS1IHmZBMHWZ9qbORe
5H4EaOmh49LW8oI71ryZ6tbsuG/RBpoOZL/WMTskwxJvRZWjQzv1OIvrPIFSs7StAjZAM43a+dwh
f82Q2wJPRec19N42srFvo7zLhhCXl9MSvW+nUCpadOwNbRuuuLQ20x2Ilp6DxdUTNJ/2rPQbm7fG
qjnWYTO6zkNLyUSdgoPBG2V8E25QzfgdileWLYXPYQWzUDZ3Obzp+11Z/kCnkRheovtDnfaimR1J
uVYB6XI/h7FREWV1Fk2JOJ0TqbeEVV1WtSF6MyRkvpMYJ+8WaP1dkXItzsCdH95D66naxBMQfBVB
Y2RXjkt/N9Nk3SIWgeUjap0Zm0THdrKkhKTV4M/GEAGUJjFQiSgn+h203KMISE07pTnx7a6fRLyJ
2/pMSh19LHhXZDSau6uoatweumT34LDgA3Rl2SYfEvyOjKM485j5tBqSLoNX6CFpa8Yu46autw2j
lmVmkOvBlkJ8AKZe7BiZKoWr8NBN7Dj68TYGhqKWugUzJCFLxtZyuYYe0Hmu6/VcT7UABi6bUiFs
kwJUaVnybTNbMFRRYdknsG51ocDi8VDcDZDCzRTh7i10XBqS9VrWALEln85zIaBPMADbVb4g/Lrr
3HTlmrWKtjPAwcVS1uSRjUh/6vN1yvo4EpvgS3LTrfWSqAhs4TXnFG26ZeJnsR+jPYM2eeaqtRtS
IqGVtVk6ND9Obn7nynWA3gHT29iaZsvmodlOBWgn3jOqqF31RR6YnDKwm7xQI1tXNXaT28R41Vdr
3UKFhvbjaQ769aiRhX4FnSd9A4meHOZkDgfSxdNhRcCwsV7c5770QAUN2Ft3pQksSkfgC9D2BXtd
pBJH3Tl54tnTF8rdfKHf5ImJQxUGUl71wT154GSLQMs3CoWyhM4pMHn6hdTLJ34P73cB04ce2Az4
APw/RNKfJ0+aoH5SB82TThibicTKFpG8clXA2x4aJXfmSWDYL1qDAzMDMHqSIPSLGhmfhIl5kijm
i1rJn4RLsNCJMTyQVJZLMmzoOEQb6EA6lXyRPPKL/IF2SNvv/f/l7sx2JMfRLP0q/QCjhERRJHUz
F5LJzHxfw5e4EdxjEcVFFLVLTz9HkVlVWdU1BdRFN6YHyAQy0uBm5hJF/v853/nD8yUXcPculy5J
i5W2CjdcY+GmulV5lUT8o21gp6VCNRlppuGeLp06rWLtN2xi6Lc2vz21HWUHE7SPAanrcxvggsVB
6x7tGFE4AaiUg7VfgsyhFL7kS+OvJokmjXblwLJRjW0uBcowaINDmssqjF6JT5J8FHF8n4qZv3jc
AwAGe8uo9+ZR/+oj4cXpG6kHKAVoMmmjVD7/6jzZry403RvSNor1ye9N6ri3q2PEqmuPDrbdW9l6
b2rt3t7iS+6NLlrebm9+zd4Gs70hFntrnASVeG+of196pT/Z3kCPeyu97U11s7fX4lenve1Nt9zb
73RvxNdfPbnZ23O7N+rT3rIPe/O+7G08DA109N3e3Dd7m7/tDb/CJg3SAK9O3ths/KUM6F0kGHe5
INmFAzKM6eFf76gRKMF/sqGiNiS7asMT+vfCF+y5aqXLKk7wCp62t/jNfwRv/nG+7R/qrG/uAvN7
tux3QPif7OEUgNU/fiII9pSDCwbWE/J/+MQZeoFlQ12eJibKT+P6GtotVestlO2N5CgM2yvY0QOs
u0rLzyjZQCTRUv/comSJs3WtyyNc21Whi0aBWGxljCOJAPwIT1tSBq/90LJnUPLYuVnjZtA+lIPU
GPTanRfv/HVsO33Jmm25wMGMxw3qQMa4eByXTZwmVFPona06Ghr547r7fsIl21c2q/Kin0tzMflE
nIbVBF9sPXfX49DoB2knWL5mjLarCfXdk0zZ9kHnWumDmZf5oJa6e6FVvD+OlpjXf30bKfnHiwpv
PgVgzqCiUsbEftH/BHn1aRqj1/PBaR0EvWx0fTGQUhTJGqQFIWi3SBon9yEdggjsV03ypB6TE2iS
6L0XUjZ553j1fZ3G+dIaul4FIup3pz99Q33nXmLRXo910xdjCK8ENfAM9mCox8wGrcajqWLYXnzV
53CAdpCVg4r4gVUBv+xF1bhiWPGtgJBPKJDLrfnottF4lA5MVtm2n0dw+HE0qV/H1PbryKK/ji84
1GCm9jPt1wX7b5P0/x9W61Ey/bWm+k9qfS7lxzDUfYUW7Z8xjfjhP+R6iqAPULNEiJiLFIzRX+R6
YKwkSdKU8ZBGu46PV/5CNdLfopBE6JWRc4CQGuHt/hDsI/7brqyngoGTRBqWx/+OYI9Iyz8seCYS
jpxFSpA+AE4bwhr484IPSzVp/LscOXWSHJeoB53RK/hZa9psJItbCIVFp6NGZFNVYrfgvB23A10g
l2QDG2g+p4xcN3MEfmF0LUjC0vrrBLX5k4Zb/JxEpbyoFvfrQACWaHkICjDh9tQvOi143GpskL38
PsVik3m6GiEPg4zluVyYedmqxti8NI24qqKGTgdJmMijuVwf2OIsybrtqRrjNd+Cs7F2FGh8bFKM
ddddSZE2+YKcHjmubhx1Xi7VMOTcrMF8asjsb2u3QlAdzRY+lUlt3uJlqZ4ccc2BhUTtakN1sxpv
TbYG0/YJsSL5ukjKs2EYkccmc5fvenSiSFrjKDIsdyqCgqRM2dwvfW/u2k2roglwdRqyXFXh0BaR
hVJbxx05RqGpYG3W7WFzLPoUtVjQygJoJNkgan3tJdOfgGK2JdOVSb9XLqi+EKZimSueljSreUCi
Q0UgDg5JOBfYvmgWxsAYlKrIJchOFGPawURlarpaoEqsdVOWB06WWh+2HvaLUU0I7X3xDezQveuJ
Ye7cADJVH3VD7Y+QlGF6givSBhkKWNQtYbr211saAVxK+iDOrEXDlqfTUC0Qvqohq4LYQXxlc3Uz
iDlFV9G077Iv+wEuqVlRiC6181mM5HHeBU6+QRSlVRaHRJ7jHp8DOAkIo+5mAQ20AvCRrUnXVDvp
l145mZb12cgQEGrXzPIYE7ecoXOBGBz5muSkYmtB2hGyAI+FbguDZf1lQJjzXteKXpds7J9lI91H
FcZSZWgKfXo1VFiKORdL+83bZH3vof5Hh6Tmtc5SMCRfIxxQ0LMiluiTUk0HgCJO7ymNgvKwtXN6
rbTr7630HtZHI0GYpYvoHgQEopeeAvPLShsGP8ZWJckBTVX3Rrm2n8wzdxLLitcdSefnvmngr1eD
hb7dDUqu55lwGWRTIJurQcFWng2ZT8Gw+KwCXfQCFLZ9TAa3XcRRsz+32p+5kMEEnhIdJlqXNDz4
Cm1ADolQf1Z4uPYfhS2GEtIYfw7rXnVo55i4mJKa3ZsgCWxGqFnC1wru1RvDkluL0LsNPp7FDRSj
w7eOQbNl0CvCCkpIN0cZ96IC4yH7rCrZj9KQ7X2uoDSWLo/tHH9z096jhSg8PxO+WJPTiC7vy6Sa
gx/lApepn5/RkkJgF3F51gkll401wJOTvcOqeG0Kvy7969ZzKncYlIK+A2AMo8pdgvJlQxavrM2b
tW2OGnppny0CnOIqT/jeW+G8afNpXkjWxrI7jb4DiEt4+ZISZfNmiHl6YDpleRCNPcnWoWt9PsOe
OMitgftOtzqMcjsv1hWk1NRCDvX1D5Tg8svGpbwKdaSrwg8xQVtNyfwW4EGJjp7EgCS09+O7jZWE
vBHsJYSuNzzam012VLe2K7o25VRmNyj+UdAO2cATbCzjyMZb7zUggLVx7mKwff/Wh7zMa9t813ZS
46HpsE9PxrArmWoZFQJgDvCR1H8JB6JuNkG2Bjb/Mr3ScpeLSinfo4krkzVgzYuRBAlonKUUQW65
3YU2v/FvfSPMubLDt9DXYGlFM7lLHCWJzitl/HcaVHzOgm70Gy7ePN/UwNCHPAVikhz6SKkeqiE8
1pzOykGXTjzj5zE1EvqfqqL4oGF3/ljpLobM0DociqKpopM9d7bzlyWrmzuLKxVmdZtskBRmo4cT
RCNAI27nR2jNhvBsf2ElqoqBmESGJT7TY2wApaQhBbYcdv7nMq/iMtwhlajv+xF2EtCVYYdYml84
C0zZBRWm9+8170GAtKkQD0PbkZeVQ1TOmNfkOpSOfEl3ZoY7JS6FMtVOA+9QjWir+K4dRHPHdubG
r1zjciuG5cP7ycTHtY20BUI93cCAYFtOd4InjcbQHhbHo5+hDyNxhW8I3If9Qn+kWMX7sMCZwQFF
+hs8t8CESkoSbAwzhCLsTd31tMNE844V7SGow/KLNYLGj57e/GKQzI4jBTuYBHWRv64Kxrpxi73T
Kg1zcDYtGltX3xNBm1xuUXSvsCPlkZMesFGov7Qg3Q7ROr63IY+f4bvTe71zVONOVPmdrfI7ZUV+
AVekIuOh3Sks9QvIkjubZXdKC4jvs3NhcF/uBJf+BXNNUun7YCe8Kto6mHIrjOMM590mC4hvzZoN
uGwyX7mC6V0asewrwcTtRy2aEtgnUgvHCWZ93m/IRgCz4xdDhdJhgsH2zcgIXv3mVZc3o5N3jpn+
2kJlKtqZ1V/roXu3cLxOy5gup7IG3siZrT/KcaUHJ0CFCw72PPDJdk4m2Rx9MAs4QoIERTN7IN6j
jJucINrR3fDE2q9GTmCeRUQWUYRGR+bYdCG9MFWLzaVHgOVilPXw7LfZneFUyZtUhzBe4BfjmatU
nWmngxyOR3yi2IByR+z0nOBoeaDAXqscYrcuM6kFK1w49x8blKwb0celKrAjyIvJlfK2CifyFNKx
vY/GFM7aUCX8Oqwm9hQncvW5oTo6zX1MTkos4nbdwmq4anqgvaC1pYEIzc1HC+D2fVy1fhx4lP7s
PPhDnMooJXInoSLBDdPDjP/TBW2eVGNj7usF0l2WxLjFoFPn8tz1Q03hq7j1lWzQaFq9tve6beDs
0J77Oov7KP5gE4rmw6Aq+cJoL7vjnAoX3AIblVe0UtuhT+ayPMUS/nqu6nGdL4CS9O48rIq9Qosm
XxpbT9DJPVxabaO7GUa4z4ekH8oMJG94Zg2vTmA2h/dq1e6hW6sgPZBqrC9HH/orJjWeVXjQ6pqv
8XrdMT9POTCF8QEF7AxANJ3km4ygWGdmnoYFQqaMn0O1+NeYqPY+hapRLKzbbsXIKiQBEkqXQ+I7
3NGuqzebrZZ/d5S2ACEkWW+DqWwuUwhDJ6B5iEF08xAUAEnZt20TQ3QQHV0/Bjm0a97bJijoCthF
EaPEMY37Ed6NTM9q3OaHSQ/R+Ptv6Slv8pb66T2d+HOsBpLN25y84uGMaebrpr0XQIsz6e0XQKqP
RlrYnabqr1NQdnhmS4oFSKfg1NgEWieAkOEAohM3vixZ+tpGHU6Qsp0rnTNKbJ1xIuIXBT7gOo2c
e0ydY4+TZe0NmhdzDUHEvAWiTFTObC++6XWTp00HSZcvjCe3i2CAPHszLF9FvYbrpVviaT3rNJr0
JeTHaA8WVet5iJPkW2mq7lQ2IYTyJphRXFYtb11GOpHeNr7azjD3xI8g6tmPqiphbUxKg/kft1B0
Bwbrrc6SKa7Jibi0/jKlPTkGzqi3LQi2xzC1JXjv1aU42+T0EulUPoLpM7dAq7f7rY6HH/Gvw7cr
YX7jwjvUEFX5uMq1/1yc6G9407TPSExcRb6qGPDuiX1IV/ulmKmQcRGWCL3lhK0jnAUS38Hemg/h
XFUS3goCNwj8JOmYhQ3V+jyOartYJt9j0/DOqsyMJHkLq8hD/ARl3WVhDZbCh2H7jQZ+OM+uq2/c
2LmH2s7+tUs3+b33SXo2jY5epihct3wBt3qRTiP86GgGL5/bBq5QkNItuNCND8+E18uV7mI4MMkq
h68SqT+TLd0wXtcytu1JMzGITEe9ukZLUJ9ZN5Nzu4QeLlup0iJKJOrQdZrwOyFF0R7i1m4+V2Wy
RXkIsiWDBNJfwvIrWTYtqOUOpIzcfW+C7TyaeK9u4lEhutOrs0iaQGVzEJHHCivzPEes+RRus1/3
LvsXBG0NLOU4eArHbry3Jupe9eLXCx3FFqUqDvw8icstb6M+wStTiBIjIO6qD9f22qUVRP06lq7M
nUFoDBmWTkIZhMFEnMWvoHULPEUDEH0YU/uzGzCdCo+LhT5s1H3Q1dD9gQE40KhJclVJACkZ+srw
WSVl+rgQtRVUbASQ8ToyfaX8hIIEwEd/CetRkAPbKF2zqmftuR98mE9JUwdoTaXaD+XaJudu6HFr
UMaHNl2vpmTuLgecSB81TGyWNzV8oWyBGNkjMrgbYRgiVk4ZSYbluM0D9GbdM4lMiuITejbNiiWg
EiYlCDkADdt3KyJ23JbFDnsZaduCI2UkcsOgeqUaddlSaXdTdRo7SVCV6YPHrJsvkMvRUwwiAX8v
cIrnoYi6OzpG8TXkyPJMwqk5Q23qL5pxlUjDNHZ5oQSC28kq5i4Q6ym/Dh3yHjtzZW6alHpyEXfd
Vr3ycRlQAPIZyar/Xp3qz1Dp//4fhJ5yimAkgbNPsDxDsg+Q+Fey1vXHdyCofxa0/ukb/CFthb8h
D4sgLJx7GsdJCgX6DxKVIHIfhbt+SvEf5G953Zj/FnIOxSUGGZb+4k3/omzFmP8GiQxaGIauYE+H
Z/lvoKgi2ZWrv+V1IXtQZHbRIIZ/r2hRMzj0YIM8m5nb3bBIQYfi1Epz0VqPeB10rSseNOI0xl2P
niDhlw77PnZmNqCUbnf0pBFrYg98McA4AtB3fSrWF1RxKZA2lJ7tsdNWA6gGpPVoW9U/cB3SJefK
ihC6BnBLDx6xQtSpnaKy6OOwdGh5PKk+JzEFLUo1R296ksSXECfmj6lcm89W6qQvoOG3J2ebzmZb
UuMgNlPPwvO8Mva1WzVc89ily3pakRcFDmnM5C96F5RB7lfw7IexjUBQKsHqh6XlSZWrrfPPCR/t
E3D4Be3tOJU4Djr2TlZt75clWoN8mYhGIaI2Y45InUiWoVoM371aNXKSYHUA1+qBPy5NPbksgVD9
TSXBcpkqSy+jsaoekRlqit3ofYJ/PL6GZZfc20DaR241g1xB0zNSNdtpxx6LMmC8vJ4Qswazg0Rc
XCEqBMEoEMdp7OyYoY2Q31JEgOU5ML1MC0PYBJ1cz9tVG7D451xOy1OIo/9HPVuLwEPV+veNaHqX
jquKCtmrssstVdUXTs2Ek3O0w71s0/B2VWqZM0RatwSx53U6aQNYMlPVNH9BLjx48WkNa5PN2O5A
18kV7IxfdVHDFrsXTJJPFc0etZvweUQGXWVLWEH5aRjcfCiglhe2BWmPrNBwrRpgYJmPu+bMgUv1
F9SCVMMx2gxfLRDPDrjG2P+obLk8J5ObwUjSoYwyQHAi5+UoblzbsT5HytuYw5BSctJe9ekd6gXj
4QgoaHjIy1AJidK4+mbe+FJndvWOFmpCd3tEPJX/aBCFxBlhfFLmrWrarWCemCgPUqscos0QuOCm
yreQoK5CG7Sg806WZEJna9d+F53sfE4aPsJtL7tlzGtYdLh+E3iXPMYHgVFE3fCYRNJ3uPqserPo
TH7WquXrZWdI+QPc8HAWyo/Rt9ZMSNUgVxZNp9iWG5bUAgnryDscyfeTIdH1mMqmRM9nxAVUrv7b
yORSBF07NoewtvhzT/rgOgpqp4tpHNOv1G2bukf2gY0ZXUqgxfNqv/ihot9XiAfvOM5K+IXoHlrw
IhCfIkC9RxUGmkKHauaLVnLELqViHF1mgIECB5CDRuShQ5WdA6cZj2uK6iGT2yp+pFPHyEH3KbQW
bhJg58vAH8Kx7C8mNvWoBuy4PAUm7T/TLulflZLhLV227ZigCHMHgDwMuHSXTg97luV17pIk65IZ
OOwGw2wygOyLRagWgNZUToUl6VADhJKQvNrG4FpYB70Dga32dbW9vmoinciCKdbHmQJSeoECD0JX
VMYb4uoNAD0ELh2KMySLsklxViCXPn1LN/BYYCJGFKjDuiEQiu7+ET24FEfk6duyMMm6nHwVJKeo
NeEFbzUEOYLb+N6levs+BH3FYOCHiIDbIbgZuaxuUsBzAOIc5Y+zbeunaQpQNpiJRRfhzLYz7cvu
sRYzKAjwEADq5iY4VBjG+eac5MW0Qdfty7J8HkZsOVAPq+2oNPigLEnbukBbh3Z9o0J9hevs7pTp
kqL3yPyBEFguxrLbvo9r7ES+Ssi4J60d+hg2rbj3o25lnNG5at9b1+p3HlVkvkzjKHZ5svAuwx4+
fMHdWaYsXKvoDtJln0/IHa6XQbLMfTaj58b0BAFMpqwD+AohnLwWa1W5T2AnoOMpFDsU6GNKsmr2
6mvkaPuW+HlOM++7XRwfKeY/UKBOMndaoQEdOMCME2nD9qVXkdKPREDiwi2JselUIWDTOABKcCXV
Clp0wuXfCl4PwQKsY50QKjRzTC+6cO0hRPm2u0FUuURItklXfeAVSW87z83nIiv5UwadO7R9WD9X
mBOAmLbB/IKMGy1OypdK5kge8KJco7bNq4bXZ9qEsPoD55dLOvkFtNNamstxnqBkJZOxfW7c4G5D
Rab+EFVg3iZRLvdz6+PtEKyBPk1WhhfRUI6HCdEpmi8WNvTRx7G6jrsISBBxQ3wOIcuepuWug4dc
ZRJDcNusw6CE61W1bTFa2yRZ6Gmoc8+s+uReN1Ba4qt5qecxA2SPnwKb4h9ax/vX2AB3h84axpjC
MSR7+hsjDjIH8ulQDdxd4rFJ3KsFZg1pd+jPnMGQBpbDsjUy76BqYQswi/pB+5RmsknNpYxnkBag
kL3G0NYyCSFabg32oSQ4ddFjLJYHEjnw6iFKbIPTAAc1NB/TGBhYm9sxoVLktOmHx6Ycp58Uh88p
rgZwhCn74N3MDhsU0vM2xxX6kb7/Ei9JfBY64Xh0DVJcg4joD1+n5YTWZUrvxwjxFm3mccmBQLSX
UQl4FOHmEcRstMFmwayI7gALfbneYg8OvXLhIZ1KxAkSbOSFmhtogNFSuTWnoHWQnmVRqXMJlOnU
qzVV2VZ7fbFhANgjUdRcLlhq10IMiPumNb0a5Sg8dLmxf0uxzqDYNOIbQ9SnAThA/R21RjwC/cIc
j2FoItgSZZnBPiTfAfSQQ9lHzYNXKWLSZqtpgSAkPYfJ0H4Jm7A+zSNuv0s9XCKpuc1mojcQ6KwK
s4grfttArv8W1bC/ig5CZs66oUWDkSb5NniIbdDnvi1V1N6zgS03DaIlIp+1qm77pOdFjBkoIDDh
gGQBUogDai7Cv9otVmvuRrN8YbSmXZYgvvijlF7e2TKIr6H3c5sbi6cwm9shwgEKf/F9oisv+OTF
U0DjKcQGUFbvPMRsk6yqp+VrwGTwVY+0q5FXUstLC4H4JEXL76CBxZcgq/RPfN/unlf9+pluY+2y
rV17lGd1B6Rz6sTwjBih9Znq5wSJz6oWJGPJuj6IqhNHuF/zywaw4ch9Yz9SwlBqYFLLjOElfYmE
QNkNTZcTH1cn3Kr5OqqqAbtDXXYPNXB3j/KFaQVq1mCngq02mKJFV1gjmBGM7jQOyO1ctN0QVgeR
wp49mkhGt33b0lfC56nKSA+G51hPdoqgHQjo4zVEmqu64pvNHV364TABCpa52EJENwG6szQv17l7
n4e6U4cOIJHL682UN0A6Y3dIADdcYIWkG+TQevioJMehBnwtetQTx/XvBfK+GdS7Eblqa14olf6x
9abXWYd+6FGtND1M0QRFi4T8qu4TcReBZ/5RR16YDKugIQXOXQwk4GREmlKLLnlCa19Dg15REmRz
18umqOqtreHKoIW5F4mdyuM8JfTMDXHuAJi6FTjeGhEfMNFlmG5IjagzDFNbVfmSOn5iCF8/GkNa
f9jSWWyZSw39qWyQJocmDaIvaRKs0LWD8LsQZhwxvWHDSY5RNcOIYhXkcOZHv7QwbBUsTYy7Rf7L
VD8JQmKPwwbcbE3bqD6ixoTiSEVdbNx1D6MAityBVruOml6w44qqTcG+j0iRSiGwT41aZIz15Uc6
e/IYNigxClS9aZB3Nk1MsbQMIDWyJsFPM9oNNdrYXQDr2tPJE8bABGWzFB2P8ZhQnMvQcpcxKrwK
3Uec+pbcqwkDccoJ6D3+tNy70EDYbFo3kyxsu1JmWFUkBzUg7zGJgF7EWlR3OrRwRBHp5xE6IOI3
2OszxilxvGX1RdUU3ynq4valnbnoDz4tzU8HDPARLvyqUepoIHWlHw+BCrYDlAXc5G4B6x93Q8FK
RF3ghqICzNYKY16qZhgKqIVYi22tkywJq/ZDmqC70suGOSJLhChBMEAKXykv11MZWL7cRKoOnqdg
wrsIiTkRFfgotGToOffwwVheOqzpb6tJUTRvNKoecXK38LlJnV6J0jVIqoS6Bbfu4lMIoyyfPFdH
eNZLUXXEF4xgtEnWKL5dUAWjOgj5WKQOk1LGtR9v8KXpJVzt8A11gC+g2cDzjOo4wENjHAZUlBtC
jODgAAtU0HqVHh8dHYFO2Ri8WFZ6wEOQ/uoHOKemiNoUGFEi0uQqtATlVKLLgrDyE3VqegrxTBaY
vAVKNE2rr6Szw+cahgBKgzoqD9VK9Neqd/yh2iKgS+gO1OXsAnPaAmtz4MzL87KU91AWo3dgD/IB
bDeeS7IgYVeyZLkUfprPtDXVFbLmGted1ZdCmlTmkAqTk9MhefXdhhEArnZsr9AxU0qGIXQ4/ru0
XilUs7oOPxNsMecaZWmh8eD0N8jUjFhEMZrjbrKoXYNaDYcq3syFg4VUZ8gTuGdXoeJFCcfuGVvo
E91gYnHWB/euh+ExQ7uEXqfY9OyDtpoz7LzkglVCFHyZ5DMevfJdMgKERZQj5tukFVjWfpzg35om
tLewpOUlbFd2P0EO6zIvxAoPhIX6Jgni8Syhst7WZFtEVgLFvOuMrwAkhzY4AHXgF6WtVoxDGtXw
BGm6/jKacboHZJd8w7Mb3UeyS394WO/HLlWlzRhZAQ0EM41eyeBQ1UdaXcB/VTc8DOFhhBO0DDtg
v4JnS4ZsFFZdmGaUh7Gx9lQKj2B7GiwXpGUtsgB0uQoMflnN8SYYL9AAyhgqx4oEMYHXDkedxKeB
NA5D+Lp1OJinkhjxPMgxwGiOEah/1sqZHb1W4FVjstw4F0SgClG5JJgJIJvnyEbqyOik7h0lPzma
QZzKXvf9YYGRcw3Akr/sx2cxaY3RH0hDzi8MhzLu5eadOI6TG75rYJj5/0Jzbtqyic05XhNUNKZb
lkPIlIMrvMrkDrGQZkS4V4V9/l8iNf4PEhFBp0FGpkBe/xUQh+l+9X/C4f76k79LhpirjAF6JKX/
acIfXkFoHcOY2T5VNf5zej38DdgaWLiECiiDgkJm/AOGw9BcSIgRYLhYYGpLiJl9/4ZkGP29Yshp
COsAc4X3oa4spKDi/l45HCUD+GDVegKB7L9Y7/ibR3N4I0gpBzSW3fIOFOFzz2r9wEys5us89mvO
AFuOCGfNDqWf6wqeBOlbFwGUmOAuI0Nam+8JYsqv/yXL7P+/YQq/Lyncm//7Yjx82I/mP7Ag/wOb
15/V7D9WMn74j/VIfksjgJYRxwDFMKEMvO8fEjbmMfOYCUwz2HVkQMF/ozOxIPEXkUD6Zkj8E6y8
vy5IAkkck2SxVjGhJUpI/G/NnEz/kUbeoVGcBRH+odH+1wn8/YJsuwARoyaiCL3WP0fObnmXnFqW
PqsS0GQIldOsfAEZhvE3FVj9jb1z5Maghck91hMF1VUpN2yZ7NTWyTEKgkJdbwo+0pzgVEX6sZxu
5By+AE866aE6QhE9QS5GGw6bvyyg114hFIopCUdIs4XyzbVR3Zli/oJm8QPrklsouKfZ0wdaRrcY
kEJYhZlxErRLipiUf0LW7GlbygLZlZxKl2uL7PzwuZmntfKFstspWdCs0PmGt+JirOx11NLbhqI3
imneDs09Q1/XruvJ7G14NxxWUj5jiIE4iJI+Q2U8d7NCU4bhmlxi0ECfdOetnCeoueYBSN8ZEx9U
XifT3hI+ww1+UxSXDHrKKS7ZhQ90IYA3YeDXwbf2mipT/Gnl/RNOP9pv0t98CCys/SZyjCuPsZiw
av6B0wfXR3oZBrQw3qPOZBnwqmuIQnfo2u54h2rs/7B3Js2RG9mW/ivPeg8ZAMe46GfWAcTICDI4
k7mBkckk5tEBx/Dr+4tUlp6UVaouLbqtn1lpI5OYDDIxuF+/95zvJEke5Iu71tgHFXfmn/8Cf+f1
Yj1zdNfRgaOyxmF4+ONTlLYIKnwzxVePyqFp0qM3dJtJR/2nsNCu88S8wRbgbIdoQfqzPKkqFUfC
SDD0OYIp/+rbLPpuszhQwFQu0o1rROU6qpcj45Hd0OboAbxY2+sXk+si9cCyizLEc4txKe9QiXpj
sR4F7s8Jc1xdRzaNCXHVYoRBPBXpazq5X2cEvatxWm7xQG0XmRoB796zaM2riELby4arqk3aQ03x
/wfs+I879BOG5qf//M9/bZX80z/1/6OK/ddlkuHXP1kmvxVJ+g+WR77px/LoMpLzudWO5/Dg8O/f
lkc2cuMSCsTuawoPDON/LY8ee7zLJu4AvwWCeJn+/divzUvqhXmRmTvCoOtmm39lv/b5oD+8WQDi
XGoJ7BrCsi2QwT892JXdlPx68BI7OvKrdqTdM6h4fElUr27END4MWqfdVTjYc1pnSXNFK4ATToMh
JrTHrHgt8069dWjj9lHuD2vMm3SNFoQYhtX3m7RI7dvJ0ac7Pp7mYTY2sMbK4lvmOO/s/U44Lr7G
SZcWilNb9bnxx4iGU1zHq9ag/Vhb5VvtOXgrzRmpS5TnZ6ZddzltuyuYNNlqErAXROboaz3jrBYn
/oBzrK/v69p/mbTMQujOwK/KEZI4GqJ1DKkYSE0zDaVsOo6B7T0O+IR5CwhMAZbyDhdOHg5D395b
paWtZZyV63hEy+p1vb1LMd9te90fn815snfS5NTsR011VEA23z2HzhLWtP4do798yAaz3GaIf9TK
cgTESyXcNMzKCeVq60TGF1C31D+WjZO49fzjaFxEF+aC8BrhCroeUWZpsyqo7NJVayn9tWYovNLR
EMGxio2uXnXKPtm9ymxsL7n35DHru0paA6kXZoBGoeCsMX59f8j/n3lW/rtqAX4tfgQlzp8vCadv
cfJWvM1vf78sXL7x12XBN39x8UwIxzYMU4CN+q1q8nyWBRsuFTX5d6AUX/mbp8X5Bd8A777vUq67
zuVt/tuyYP+ik4TDq2qDk+QR+EuTfwRof1wXvEv1zimCTCyPgwZ2mT+uCwPVOg0619l1Pli1ndki
mEGmvvDq4NlKPqa8KA40g6dmz7AGD7Axe/HaGY1s2cR+JB5bqHBMzxzeXNqhzI7LVIMEB2JlarfM
tMWjL12BiXbUkSdrdn8WdkWF42KfZvZoWRkg5Lr28q0+e21z1LV62s9I+QLbjpN47UV9/CBt9j5q
t6KHRGtoD2iBccgN7vDSWBNaqcxDUoWKNGgr705fujRUgtn1XKsV5lJO37lU3VdaOA24cCEh6PCX
jY86s+EeXoixHG2YGEWISZ21ayi8rbUU5c5lvH7TmimMF9ubwthexG5O53RnWgBnKg2ZWFAWs3M7
JsJ/oHLwtlh7RthPhR9kM5N21BuwGLqSNxuQLgJ4JzBpaTRP2MHH4Q62UeOuYOHdGb7W0Gtv0rlc
o7AQ+tE0ozQ+jNWobtFDOTPDpdrCUJr22UjLQWGPnsYixnBRtVOMgjyamhA3CeajGTad2sTGTBeG
qYdm3OJj9OebLsZgcctGpGGB02E27/LsAoFJGs9Y9oOO8eUQ0Q+iL5tFhlqjpbeXjVBJ8cKYubVv
PUzQOHEWj2ZokZhWHpiDmc+Qq6UaNpEj1dbt9eRDr5sYnW5T+tuqG4wnO6KPHcZ6HG/qTH76/nQ1
0AA5m5VnHiH7UaELXdtpk6deXKzHq0SPzuNEAYi+FNxmP5X+SXRjyKg+vTXSXN84OpbVuogyOqW4
ebaSMdGHKJW7q00tSbepWlIjLGodh73TeIg6skhj5aydGRtu790XsH2PYwTX2ILyfQkVLGBMzG04
CJ8pX10l2zwW9UF3qzLUpB+v9dQ7DN2Md3kxloeowsdJT9c+XBwfjMK1bVoZ+k3sDQHmFnk/W7BJ
E8ORN1ps0AFnsoAYTAzWCo4obdfL8BZmCTKNeFtrY4EPzPRCPqsLZ0w+x661cEIZmZU+8LQOV7Uu
jCzQzXoeV7OfZvs5zpmk1owJMT874DPAFqPLyG98L1KvQDw1tsk6MhBEmNOMBG+c0IQv2jiGXZdU
eJHcpwkUym0719uaPX4NK3h5KjOVftgmzOLOc5v7cojl1oVfw3W/nPezuH11/R6ptrYMp6afvzHO
Qa3bQNZee1PU7/ILItTpXC1/aWDa34/1bOSBwUTqSzP3hlzrpWPtx0Jh6IeWEqZmI9iyzWFtMyTa
6C0soMV3x6Cb7CIocVWDEUDqZ3VxsSt87cDo3GGFKacTJ57hJdIlLGcZF+cYbvVBItk4oO/xb2LR
RhhiVdT/3+lb/WkR/N98W6S0/fNt8fqNtM2f4yu+V9iC7/uxKxJFYVL1XvpIpslhi9P8r70EX1BG
m5d8RqGTRsEj/ftdkV2P2hWP5KU0/l1zi2gLjFmQGRlzObwm5l/aFZHR/WFX9C6mUdPCv+RRzNvU
7bTzfu/0zFFv1UIu8d6L4+K6sbpa7TOp5HUrqiocIn0KGwP50Wwa0HPHfAlH5ZVre9LiNcCJRzQt
2gaVbssAP5MpA0WD6VycsmwlQF0TK41fGe8Di0jr2D47lQ4sjL63Gzn4FFt/OTeOUcFF94rTHBfx
qmuTRxuyNpuVTyk6qTJQaHVXyWw/8C4nKLbG8sYZYi8Lx3mIHppxNAFJ2jNuI+kubRUmsPWYU46J
D5/fbWaoc0mEGQRU8bTVAfthiUIJ86ohSkrDVsX1GjFy9SjcxHuFOHZAfr5sNBPPuovuPSUgAs/Y
Bd9qB23vQlzTC2eLOvaoCYbSc2nQKB8ERXZ/TJruPupcL2hq9MgKtrlWpIzgqwjuGcs5EMIBYuXI
INmAySoXS11FXX1004ZLlM4YV2S8GStM5Bkr8Lq0S7CYoxN/TdD6HmDKWBsthlBeuY59Xc8Z83Ef
S4mT6j70d9VeZXggq93k1fM1I/7yOgHtfEyLwQ6nGVe4Xh6RtzghFCtt2+pT8TZZtnvKPMloVqL0
sB1GikvFcmRis9Sye4gCAC87nwbJgO8xmLHejFgCbhWoLgbvrOJjMxT3XovQuBX58wAMbTL4mimz
Zse4NoGkVL73KrodLsIUYj/WWR99ArkULNulf45Vw/A6cetXOHYFBEJ/LWvTYeKcsfIBuFibBexg
prqLHzAhNW6YObJ3m2rXDFGGk2JKL/kPm1HLCQRB4AIJd19BnbOjao9ysA4GO+P78/6cVVEAfPh9
HB97qdRWS6IMGjM4EQQdJuN5I36Ilni5qaFebGphxuuljN2VBNPhJfiY/L5h1g/7C7dufk2KyjaJ
bPh2KqYnxeAsmDJcfY05L9fRk6V5ySlph4NAUMZsdiz1D5han72lgIc72QZodojpYVXN2UMOr/OA
aK1dqaZZYRBHXLNkO20ebskIUetYyukRqIu9N5W7qQdhredm4MDotvEO3VdyD0noLhHqPbJnFxm5
BTgL/ETQj7xeQCA31DpfChs70hwh4sHykm293oqCwvb4UH+ZH0RZ34m8RThoCGvgXJfM93oRLVSL
oB+2vZbFN5NDlTs/tZ7WbZfMqc5jRzBKr9QJ5nXgyZHr4L3mmhXExXxdZAx2EWxZ2wyeg7bod/OU
PIzx2F1x1zId1juKsqe8QrhZNKwjvtjZblOgiZmzdY+QLs0wqCi7u54VsCWbPt6i5lONrH+S+iP+
I4+xOVzk0sQX0GX7FrMRygj90SQPJfBmlG2Ik0x5AdjIoPRGY9tSZVe28WZFWnqlF3IJEvdYJjdN
XhwWa9mXi7HzQQFi6W6dV9Xp/Pm0TtfW4Hv3vlNt4gICDG8sskAAfjO6M7StmHPl4tu86jRB5Mbz
c/ppJgXZuEFNAaOtbSanBL0hunlXWhhCris3Q0totzace9eXS2j6Ex4NY/Sj7FAtMm6esQ6iw8Je
2aCyrJCP7mCVq/howjmHtiovUpSh99SwFkVFydQhA6ogEWmwyMBPzHBn5qmN1+Vi436ZbHvRORU4
5YVIneEyxpcK1VOZJy+eaG1orrEpcBStu8wy7uTS4esUCy7lbQtYrEBtaZDeEmXImcipiN6FonRl
slkgFOncJdFQZKGTCFQGhyJwldJf0A+TS7MklcE+gdDWD6bOaI0jmBbzLu9brkvV3jJCB1yeZeNa
l3MTQGjcIcvQN5nbP/bq6KBTojetnxjYNCcLScjK7LUomDFs0FJMgXIjZ0bZSIex8eMpBJc6rujC
jow1sy9N7o+bORu/YocGQ9iJwPNn8xzp7XjNRN4MHNm9p+570Wr+gX5yyt6Bn1H1/ngUdWutMhAo
SEFvoVXeZTWW4KnwzkaEpy3hWAm9saNp2VrAp3Bi7Io6KoM0FQe8s3d1jhzQSXFDaDyRa31pvhao
sy/3iDSSGUpdl4xnHrLHxWjST9uC1yqHhdSHol6usoupbhrr/snw9DnMjHb+9GsjdgI4iY0IJMqb
LADoDSD8302R3wXT/3l82a9V3D91RZwuMQlD9w9aInzbj+KPPFmLdG48nDbOg+9Dyh/FHyMmikKf
1oZl/nA8/K0lQnA380aIxRZ9FPvSDv2tJUJ8NKN/m0+kYe8Lysy/MNmkzPu74o8REm0ZU8diATXk
p5aI3cqq0fTc39VFjgaGgC0Uaf7B6klBaiCSxZg4p4ccStWW8B+bhIZleixlr91XRvocM1kImtT3
PhzkFgdTlNarVNatUdEvFAJYL+vFyiyjDAlWrW/sUsYt6m42RRCWpz7X9otsm41PxbMrcnmn4UuL
WM+UxfEoo4eginPmZZcTeFaiP5MOjE1AZARRRA647dRfwsZGekH0lhdwHotWyzg3J9atKbmIu6bd
Aspkmza5C8YbV8rOl/50T+2QvKRN8y1ftMpF8ylgGU9p9iUF7pGT47SWSXFKLes6w5tGj6F4S4GK
bEZmQqEUmMcra/7kiFmgf2KYdhFFqHqwd5M9OsCMo/KOOVOLj9fezag2VySf5SSp2NSBHcQky+mM
AF+lDLMeSRohQUgOR6KmGsyPq2iYNNav1g2BeQAKR2K7oYyOGKB0Gea3vmzuIHV1e9IIQJYlc4FD
X5WvY2kSYqB/KY0Jc6CMKrWdTSiwuHHi+yHr0ic1uMUtDRZtW4zURfDkIv3WRigFVToek4Iq1VB6
kHP6WFYkYWEL9Qprm3eYPfLvVWVUaW0W9JlGdVEATNx3bavtUafGX83o4ry8TAsTZzh21BopbwX+
yQhiuz0edSsZgQNXVxfQ7xXmZBCfZgl0zPSTsCwx4pgVnhxFHb1cCuqMyIujU0X2tm3NCmVqD2q4
5pqVE77fChDdJdjim+HV1SObYb1uRVLo61y2JclguTFM20zV/hA4RLVtJQVMGjp61mHbsDyvRm6K
mvo+naUxXiH0RbeZjZwybBRhk+8QRNJqJfS/uHpKLqcU53JekRxc0rrLrtB/W2eSxxY6iFFcvc7s
9kHRuqj46xHmYE1jDlpcC92uGbyPuKcZnlbZbVfU5oG3pQprpInGiRIvvy6/L9z9r4t4Xy7psfRM
gA1sxDeVV2pbVyXWVxod2tagL3iOQGauAErFX6MWOgRc8Hb4MtOaDTARmTeRPei3KVBj2MvGu1VE
xk6fZElBbbcoMcvuXPA4rVLbZHpaz1v24QO28Q6+sKauvBgLuzN17XpMgP5IM0zZ7knxmY9Nb78k
8TKtuXLPSMFrHM8pqSuxP6+pcjEZNsZD6ffMc4dpR24WbHkCc/xJfMS6MW4caGytwPmyqiwYtUl/
EG4WJkZGOpRxJcvoOYpF6LWgytX4ntLnAaxD+pyiWh0GezMtwwf2COM6b8U3GoT+KR8aK8R+2G28
SfN2tdG/2Z6Uh8QzVCCdPPmYfX88QDCRxGqY815Ke8H2dYEhl6jalZJfL9IPgOTiQ1kkzMFjcSCR
x15YGml6ZWXa65KU8Ra6iYGl2D/BmZ4D6JDmuqIrGgrXqDeib8CXDyCDqFGXwGkGwBuqCHxudg7j
Yt17lLWFs6kb2Z8WLNPhTELU1rUaqtHJvO/iaEKKZaR7szQ5VQLFpoo2nOt4co3b3K7k2a5iSLcq
BXTpwd0fUVIhCHPTAy11k9APEka+kbqoIM0azWeuYjy5uVNvLGzJIfk1MJtKk6+mdhziQMq27Thl
uMgGc36dbBc6vjPN5jNw74vXsiv1l9RO+6e2t5AxVmmWfcpF6FspShYAkajkcTSQxwamjTYWfSNj
+IJAldiika1o6jLEKlCz0eBCpUVySFG42EtSEQW+f0Q/yqwIbMEeLOsdbdiXtsolR7kq0NIkOlZD
9R4v/n2j3UyIw3amv21MpLrd7CSEtuhWfzuU0Z5m8CfrLFQGoBpKP+PT1cJq8m51nW2lHunQs5du
AAJO4ag372K5LXsVSiQIoWE0L6VmZrdS1/eNw+Iwdh3evVKvH5tOZYHfRs2739BYdDRgbfRSzdhT
kHBg2Xw/QZHK9CAL0NstNjgutsvaDI5h14JIRjnLi+nPmJWNspbBvCz6OuGQRBfU3U4VWtpF1IQM
uMB4BwDLbS1Cl4wDjNE+8ubIqGrG243/kirjRuvtJbRdR239sanu1ZBtCG3wQkO4PUE0PntpD7i0
WOw7dx6Tg2nSKhaRt2/icgoHS1zjRr9Ttnsv24U+iDZypqSDsupBYs3ZxdvnLHInW6zMjgq8Qsvw
oOgfBYLzVZwb97ZpfREJKnqFinxjSe9BW5TxbezdF/YU7x5/xee/C89/sfC8lH7/tO14Spe6eyt/
Kjx/fNuPwlP8QrUHSM77oZr7reo0yYLx6Bv+mqX7u0EcRLqLsIl/BEM30mz/q+okMpcqEcGIB5PQ
cp2/VHVS+P5UddIEpSa2mfaj3UPC99OAXvixVht1pHYD6PKTiaacZpk07or8nMTd9YJfHV2te9UY
qKIXgKr4E5ytEZGySpBmuV5QLK8Wy733jP5kimYAp6G+qGUiXC87acQdrOpq0BgtiE85dfkNJSLI
eSP1m/PgLTNTiaX44sr0TQrN2My6xb7mkMcHEKRPVoDLg1RWobdM760PvmoYpneqmziG1GQ7d23W
1vRxLqTn8kXG/bkCHLYCxhUHjm/SC8gJdSPrgPm880lLJdrrS1mAXxj0dd+PJTiQdD3Nyb5plblZ
rPFeSnESGF04vK8NSodVagrWx2r6dCqDNkijw9oemxcI7Qoq64V71etd0JdueoyahSRbbH6ejNZj
P7yVLNZhPS1gWHoEyq7dJ6FJRb+i1ceQwh0RLtMJ09O2DCM9uixVumQmxLQlKHRVv+eDMWwhpR9d
lV+5FUyUSKZbNAntphjrEjB7ulyhqQ2hu9KazNIEy757l1ilCpq81C4QqH4nYHitQHl2T15ydsz8
YRpAEtsE/tH1PhNZfNtWc8i+9wxSM2aQYnSnjCPsQU+6z7IsQ7xxm4IZje6VOwU2i8AMTLDKQBkv
aiZL/gQKG5spm6c9fi0sj0KoFRKB9FvcJl8dZXE2z5i7xuYNJEP3ImK65V7HKwuUw6YxR/fIUT/b
1O7EUmoxKloiZlqIGdap0e29Uuw77xK011neXsu432JOVQiKKVvpC5ASlUQWGrLEWOE5dSgY4LMl
F08yEvlwdPlj4xRZ9IgYJw55/AVTJ4Me8+JL1Q865CTcw8/57JbbvuEHO9qqzCh+XdwKs6Xd+V68
xw7X4iNlyBN5mOMs4npaqzZXquztQ1H1OnysaUMm8oI1zYS9QFuw6Rw6EuAdSOt0GzZUbTy41ZRc
Rxin6ePjsC6cRA/MTHs0a3Gc5CzXDFn5PzNavCbu3q2SnRjj46PKSgIq+/HVzbvx29ygyl9i6xvw
Z3C/5pXbesP9ItFowX9OAwyrgCI6hRJ7ave9QfrhYGnnVPUwCydapbpdBWmcflQgereyGLYMt8Ff
6Ppne8nKBDN41XbjQHu8CtqaZzOTUx8gM2sxIIhsV0iiiUhvDptLdd+4m6J2PsCnPZd2csekgCLm
4mNA3dJv5i4xTl1rgsnuzPLg4dsh8gXHMmRCY9gb7nFaUKR7XbGWI6knMQCo2tVvaJfynHUE5QR2
578QdoQXfbi46M8Lo3ppaD2O9fmZUaaflto78C807JbfGVi953xLAwwBm3b67vmBNnhDB+CQFJ82
xzQL/vzSJ/qNptfksnAncWGPPvT8gSxBM3obs3Pvz/vB0MniQEsQA7xBmeTepZruMSTs3sslSo4p
ltVNb9kGlEKjTA9E8bFUetDKvlExBjZ644GnscQFEjTN+DQbNipkDQTiSSQaIVWKdjaZVDWIqUrv
bngIif7jymn28rTA6b1rDRHkALdjgatWH+4seyr3VJ13o0fDyYnS+7KpLawnCW8ds9tBJmv8BA7F
Rb5RutsFnXS9Df7+zybTwQFa/ZsofWJ2PLh8ZTkGQo77ob5bhnxPjjJAvsg51N3wgt/QGlGFUmH2
34tNmhH6lqCq7LOVVGer1jTk03ipUL3vxeqcFubz/L2ELS/VbFrU5DqQMZNtxaXaXUrvUvfiubUv
tXBxqYo50norcamUG1613awNUbq1Snuod2CoAQBwf4yNtPmLhKTaUB2XokO/5JaedPlVNaBKHDyT
hNjVmlDgDlB9wNtrZls99mNjjeO5oiovSk7sShR+FDa6abeAJ1KyWukc5yIAiuRh21TROaMlu5P+
AFLY1+p3XGYwqmExgOtsiVGtr2yia0nfMZbzqFcYlfLKq1eap9snMfg+hPaZoJC0jYs7b3S0IzOJ
mMZmjpEXCPEbWGTyaRkYSTrPvY8wziiHLaHD1uM4cMBWQxNdx8Ocblk1XnzFCGBdFrK4SvTW3rBd
FyuIZG+VP9rnJU/n/niZisMQm+dmbaEDfiF4YVlhy3R2k9mayLaMPH1RVaQ9ID1oSJwd0oIMDSu/
aarO22M9FF/sdiaxUoeJsc5sUhdiYSMEhSxlPepuCnrchMqwAw+Wngq//iDdunnITY3mTF6711YG
jg/tDmFe0bC81U5scrmdsiaC49XOrWdP4YReDNB+cPw/J+V368IbCI8t+gJ3kuea64Sokg8ueHE/
tthjA58na51pajeTvLR2Bqvl4YYNslxmQBLLyaM/wjuLEsKsK5VsMKqkoZUUmRY6IqremZr143aS
LpNIUTVzScuG3ccFz/mGJk7sl0LKB5O07LXe2TzzeRk5Z8OMixtPO0ymFTVbWBjG3hCJ/SyGGJPT
lJVfWuY4a7fg7erERLYKG/Rw70TMHYo0x/Xl6+om1qM7g07+itT4hrTsUiznCeSJceMosoOkqFKo
AkARvpdGyTwbIXrDj6aX70S/T1svjRn8dlP71HhyWbeuRqCYahnvsQUEfha//LvA/1cLfEDiVNd/
riv4X91QvX1Fcfcf5+7t45tMfi71f/2AH6W++4uFp4DiXJiI5QDr/CYwMH5BQ4DvDkHeH6MfTf8X
67sS1zYvYHMXEcFvLWbnFyQJwiavDGn691TIv9Ji/q6q+53O3dMvamDbsdhqSD9yv+vgf4dOHyoI
wyKZhn1q28bJhgfw1mixv+knd4v529vXi+rkuugj/5gAIGNZc8bp4PQxg9SCibq17kh6rkKLuKSX
rlTIP52FYDyt0+8QNoVZDqHVgqjVYEIPoiV3QwRoEWdxaIarcjTU0aBvS25UbkXg96Z20y7owexp
sr4KSX9H0b+yO2j87YQqbCb0AShzdCYw1jiC4jWoapEDEuKr8PZCu0XZMAYkSNq8IkROLZuECk+R
6gdEbUnVMekHBue5oTY5QqCdL9RdYcv4RdQGne2aNeGhgAP63FqaDE18dWdVCRB22iiHJ2TH4tZN
F5YzKJFrv1P1yaLmCvMYR2LvXiZ4XV2J7aDaDMGDLZ7S0TqWLuhq1q/7tAIvtkaU4WG0jpE/W5G9
qvqqPzTetACNLdAlmrTcn3wfyUNWTMOyMkj4fZV23RxioWzQ8qRiS8+Y1qT4RK9dVaVbrinWWt80
SfhQBqBp4nFD23bJLmpOtNpI3vJsetkkOTHLtiqL/tPlqujJdUkj48wwr3vCJ9nui0GPmCS28VPr
Du8zc2AYkG56NUl/ph2IhRTTBgbJXZ/iiMgrfdUJweRa+cl7SpzfViyq2ltmEW2n3CQhsYwgh3eD
COmW38WFaYUF3UxIVMltL5uv5tRAe3Xq5kEQznTdsWjulpI4Jm22mAHWtheS9blJ20W7BgSNc762
m/YRUdkSABEAcD72WPW9hhXfGYYocBdbbWa37V+VaaQPWiLNJxrI1S7SCT8JatUShzaN2e0i+zjs
qMKubNejf++6/bp2IFaM2NXPLp3Px0qXOX6IBCfGygPdfUhR1haUD050XOICjlyPX9RxE46AmZ+J
Y1PW9/Q0G0gwFqBmTM1lWJG+BV+yVaDpYH82qFS0Fi2O8Er9M0n1mvU8JiYvtCzNuqs4thQXYHP8
0lqFOWw9L5q/Ckfrzw2A8lBOZTUE3DPQGaKz1FtCFb6n00B5XTZO+mppjiRp3PKIu6J2v51GBwVI
aTp7w+irlagsC/JtVqHfEBDZH3pMpy8o1j0AWosZQXVh09+ZnksxL5Yud1bWnNGJai7qWbM0xhPn
Ge1KlIW7bRdOm9ciRfZ3b3Y1x+LOmtt4Y/mN8J8ViO49WCqJ5cnXiW9cqhjh/zwRbFKsirjv0n1L
z1e/8S7XJV+3i5D+JisQ+jzIZNbBZnT4TSJuyospRb6Ws7pcrGQ/9MQ2QPYe13yMdSXg0UHb8MoZ
SsBUIYZ1EzpzMXHMpBS6xNpkY0ZXMapaih28AX2qf2ZzO68rolVg55vRvtYGAKJNBJy+NcxNdLEJ
Mh5Zrkmsou1AsbqaFwuDQW7M1SoGfZSuYme0QuEP7r3yp/3YaAYwci3yURUN5drKonuZefG1KNQz
0sKM2U117CykHfi1P4wSvbIisXWKAdYWerm1JR2KqcrSNatpdYpNUR0cHpu7UjTa3uHUj2gYviOm
JDJLLA5/PovC4LTHJEbNgbI6J3HIO6EzkyfOL8aqUmD9i4S6yGTC82EpWWxBBpfPoDeqayUYgQ3K
JPTGJ2pG85MB4qbExw/eArUCBwCXQcF1V02cjnKbio24UTQKqGIf42K6zxmQwdvO4/08EI7Z4v49
0K2FH+HX8Oonoa2YM7zXRibu29rIAQvG0ABiM9o4uJPJjaKvYzCxX6nID8jIHE5t4YA/iaht1xkm
4AccIGfVEHc/6TRNBvsyqsuS/iZKOLHZC7Bv4jxEaDNUq5mZKGaF0MHuLB0UKfzKexif34YhPecj
Uys7MnI2M+IEqky6N33PWxZ72hAmfGXFIbh6IcGh2WueeMDRHIi5JI+9jD4gZnAarvyzRqv4G4xY
nnSiWhrHxXYygkLSKVQhNE6fbtVfMcDUg3bUuPONKAOtZJK5iiDQLAXJmnFkg0UVBXmZHF42y1zL
Y5Zo7qqS8K1KAB7B6LpopABgvWj83pssixbKYavdQt4ZTx65Uzohl+M9IJx7+I3ZoUA6H/h6oTbm
2LlrD1A1OZ5TddvJVBIqinKvccqF7h1WbFpv2EgSGFOrHBDCgNQXEWRgWRV5vTRd2BYic37Cbs90
VUTjtY92nVONm0OfgOvat90njCAR6iBkDhNchk2CIAYtkIUqI1flGY0346FemlBnRP4OUKfa6HYG
oy8e7epsXVAkwMS8HU/CRZWo6ZJ0sMH9bLSUHSWK2vE8QxCgsbIsewJj4+um77+02MkCG8vEVQQf
4mka2xNwM4bWdnkqKhdTD91GwvoI/wPz+7sa74fh7D+qoTzXadXL//k//jiMdz0dNyAVF8NHmq/g
Qn5SYkaJYUTQd5c9SIGyuR2X3vVWBtSQTT+anLYSMEWoEjHoa7+qPJDe/uOAborP3zum+MkGRkSY
jHgSL/GdP3kRm0bD++dV1j6yn2kbIPv/P/yAnyxZP37Ad9MFHgwkp38UmVoAlSCL1dae8TFCZnKm
i3lPgubtP7+Cjn25Rn+oNpFGOBYmD1c3MXn8/Depa9SjANWSvWci12OMMpZQpInzuJGIDh+R0Fhs
MwQahqNoF0I1OlU9VK02r7ukMD6GuPWz40yqkbHOGbrsNEAX1B+XFzCoKYjg+ugjTTUMisQaIw/D
uFp5RrK3BxobNxNyd5rP+TI+SUfkd7OrwxoAmAC6/apJF++00O84Jx71hNU2kcStS4IhSieOYZog
6JrwUOc5lzOjloqggpXravaFbcWnryLXGU9+lMv9OLrzdmCLJSNZmzZFcoGuCOQOgMr8gz8rRnIm
dR08j5iVN+qf/ExrQty6l2RYP+V3VAUNZM4V2IFt4CITpUPvAeOvrQXR7IgScOc5pHCgbDBGRWY7
duR0BXZe7YCJ2f+bs/NarhzJsuyvjPU72qAcwmx6Hq6+JC+1jBcYGYxwaOHQ+PpZYFZ1kzfYZGWV
lWVWVkaEE8rFOXuvnZ25duSxPSWcVW877RfykvEE5vnMNS84/yqsF9d0IMv1UDTiAligdVlbobyp
+pHel0o2EfD+hZFP6Be72CguMj8TSw9u4AVwH/GQayS3dhYwxQYzyyZscnpROoGnpR6SRi69m1B4
1OPEjzyGg+s3z5Rstm1YksZEh/C8jF+6Tl1jCfHOCnBES6FNauURPnAdInlZhgU3booIhWh1qrxF
Tx0InFn0bFTCpPxho3Z1iUXW8muzb6PzMMhCUOgWoA4CEl221XtWdiBvDXE0Cuw0mc/CqvaTO+c2
jmXdrUuJD8PPVP4Yk06x0gmqHfpQLBXS5oWY/Hxn8G5eVG7Fvh1iB1/IcA1gX/22+rY9r4GVyw2d
dUhPHtlb0x7spC3RAEs/f02JlXtMbQd0hZfwdW99uxPnJfY4k3VRiOGBfBg0236ml8+j6STIsEE+
3pDhBYGLUi54acfH4WDg8Tv3ygbMSJjjYIwDd5GU6DAIB7e0ly5MarDQpHEuczoKW18Dk+aGbrc0
IffeWJbW/LRSyqwIObIbMx/acE0HFAt3CpcnrVpxcIdQHdqi9Ul0jHL5Q2SevKaJax/SmCm/qij3
Nm1PVD3+lLXjaN5tlcy728hynk2XdYEVHVjXrkcgehL1lUbCFuJtHU64llwDKuuJFaQwibJOQXoB
HpI18dJmz1evWW/KasOtjHsK4lDgFqUlwC0HozzPGulzO814NhpO0zqxveAqL9X0yOpu/yLNBABL
XEM6BhpoL62yAoqZIFvhQ2jzHTj8iQVozudZ962R3zsiTg6TTGzeFqe9lrHvP7a1ZdxGmC43lQrk
9aQl7DotXeU3EybpWwhCPN0qYncAaFM/cTxw4WFlC6iD1BrPwgR81JIjsFhDViN5V1E5BqRf7TXL
zgmP6ezmJm0i9xGhzW8bGJm5Kub8jkql+XNoez3KoliAOhyHH8qiKr4IhrZCzYu05LnWw+4GfKP9
GAwuASkkC5BqIWvTQyACIHqH1t/6MSWVvmJjoD2RLBdfA/bxn8u6Gm6JacnPYtAHyWLITey0CIjE
jtJcl65tPYWQZKB83ETW5Pykyx3vSg0L6toCnjSsRZu07G2KSFLuHZrxBzZ87Zw+fWYt8iC2UPDn
QXKq0RU/2KT6rvTJ7F71DB4iH13tPRiUrmcAh6lZp0Viyoa+mS4fzbYfA07mQ5QtSxJzUZGzWjx5
SmU3gizYPcEBYAdkhTSqpj+xqu0gJ2gd8pm16IHAnzDr1e1KH7sBDU1Q0cmH72j+aLASJLsBbebL
GBfE6mboLQ5lPDXUpAOwVCl86+kUAt5CN8pEno4cuMuNRZv8VQI4Ij3UaU/C2FR0CSxzIuw2NMl9
wie0Q2en3eW1CC8bJ/deisFobjqDzcZgsGbyRJMh5S3A87TMCvIOFshkKnupIAecTV1p7COLYLBF
MmQz1K2RRFOhRpSXjfCn20aPtIsxHpjtXX3W/gwT1K4G/RI6MVT+lAdrXZxD7XM4sqVWd6CS2SJ8
sawXqdEe2vDOV7/GRiLYwOKbkD5ZycecHolPjcOV+5Yz328z6sjhylBkcH7FILaqIneA6dtRo1Rx
Ut0bWTwRWpkP2TqlnwGLKuD19BMPG3Wjkfu1SsKpOa1V7F/EHrx07k9+3jcGO3/EuU9Z1SMGD2Zj
ClJZs0SzV5VPGX0HfA1e0yoyrCOxNmQ/7JWNL9qCHEQ4IJWnGNhVwfsYlyTH2nYZXRDNjVZDs0jw
7m1p7VQeEXVDKD3GTgvFrbkkpMQtSNBp/PsUB1y2EIV7ZyDOeeEsac3pQkgEadOOOBazIFKUFobR
WEaNP1yOqn8Ea3PTaU11CxCwitYQS4uLNtV1SLbJQBjJZIpnZ0LGuG7HtDmH1THsK0FYdDmY9WNL
M/P3IGl/rog28G4KfchuJsDF92OfshQlnRvuM5WF3cx3DE9lbuTJhsOIdkA2ZYpNW2r5PsQqsgT+
FaKRc8yTEde7OkmiVI+3PnIvCITK689zP1QXZFxBpw2r6dqJsmEhXLsGdNV5T+wehxvFfov0IZSX
e46rjtwYCHz2OXt+tQGBms14Sk5epjkW7kVlgLdf6YDUlpPXjVsk1tZzN+ZqT7QGPFADflnvuyNA
OkX/izN9yRYMvVktF36lDYD0e/ahKY1dFwjmqyxTbSTSFFMmaJduPjUwTzxTUqD6XeSNiwzJQVme
46hH396zwZTxeC8x+hlUCzVgW75f0gy2YE2hIOzg56NNykasph1dQOh91R61enMLpCIm8Rn/EXsz
EtTlVmo9ofeGXR08zR62aeVYULHa4bEsrCDB6Eso7FymY94sI50EdiZ02pjN0GSXZaLYBnRUI2ig
V/bIBgNpIN4UtkVwv8xibUUlFkU99adFCZP456Qm67T2EFStvWpAXuhnBK6vMuWp05psJTDiIDHG
k9lSiGfL9VW4xso0/ihJjlzqbZzdDZVf/RJJ7+116kIPAuLuPfWhdlx0Ju7RXteMfQHJYAvPrN2P
eegtkcG2vxOjH6lKWGQbzOT/dFhWNWnAI8ILqrVC27ImVXAIRs7SOgfizHQptZCdMofYu+KnjVqo
XTh+KW4Jt0rXuclBXvrOiRt19mZMU2ud1/500w2jfp72lDRNLSkWflBD5oqGuLiuHT/4SdiTiThR
VTepPoz4fMll2rRFo3FmJzH+eqLKvKmHMH2wfeQQVHWHW9JJ8z3H9xq5lVboF5HbeyvS5YJDneri
pOODvx2buZSspeNOQsLGNDDkvwta6xfCVOKW156tcAy0PKqt/UA36FE2nX2aOUSOupMx7EJhtaBo
ZjNpY+VbM6kWtStu2JSrq94d8F1JaZ+FrVUQXR45T8SHyJfAmjV2nY4OFpPGig5ecobKLbqsXZAI
/kyPrdG+0mWh1lMHpvzt2eFdMGjpzhblOlMpBB4X2QCx8HI9WkKdNWVDlMuUbyGg9Vs/pK8VFlBn
Pcdnfzp5Dz4T1iEPy34v6uin4ZIHRsUowZsd07eyxKIXZntihqTlObJJkS9DW23yMFpKY0h/xFaf
HyZgPvDdOSOwOtS7IrGbXRPH7gr1YUx/V9T4WWwMWP4W+7D/l+f0fz2PzufND6c4Vwf0r3N88yxb
ABn5eFxMgrquqbQ7e2EUVLIi0z6RCUHvX58WPxuFngn+R4fjrzGDDN47H6uQyTTJXLFvGtPYFr7R
rEmyDf6Na/HgBeiInS1ol0ej9FZsaCWxy/ty6GxUiPInIA35zaX8eb7WuU2Wb4BQQIs3OwbeXwom
I7DcriH2YRRnm4KcjwN1oeaQz6Xor+8aR8Djp4NqC/2W7aDgMQyG/DiYxtoIxKdw8aBFJoeCeQ8d
gSpFAdthA5KNu22jZgu5niSlPswusR5mzylchdWADtpcSelFu2im6PrkeUbL9G23brzt3P23XTxZ
1uzoyVkff4q5C8Kp07uI3/b9RlNYRICyQDV15Ztb6+14QIHOeY4mSuUi8VHrBOadFGPLTVdY6AKK
y8k0ioUWg1yFTMkZBL0+xxFvPplk8xnFmU8r3nxuCULiBdaov7KbuMBKFBs9J5z5rOPNp54w7KOV
KjOxNdGqLOO5yLxkctBe0rdD0zCfn+L5JOXPZypzPl2NNMGfEGlw5KI8xvELpqY53TiiTp6EmZbP
wp10NMNjYw0P2Ki4SaJIxXkzcV7c9rYjndkRUD6qoHTyVw2FPScB0crfjYWsit2Gg9gdQEvoW/10
VXa2X194Xm44l4mOjmSdTll/TZQR1QnHi7HUjR2LT2h39/2Ae/mhG00lNxnaU2NB7zmrnsEhuPbK
rjXxUDVmeun7AdOCY6WPXqXR3n6r2Gd9Z7ygLcrxalDTeKA+OifXN9aN2fXaTxUGHAtbT97hfm7n
jCkZPTaRRYCO1tkHX4+oGnqd/uApySwWhcNVVTgxnRnPntEDenJqh41Cd4VMaYJFc9EXqlg2nmqu
XTcbT7VhsA5tKtmr5SLdWCjcTIuyUoOH1+0N2jBzV4OPevxZvrU6uqFh+da0xAzXPfP+dfnWF8Gu
TI+ET0unPjh3Tky7cl8hlniXg0jUNW5Q40EnkPJXKgD60hMUJ9I3w30udX0np46+Dkk9y2SEyNln
VjB889V98oG7IOWYQ2ZpJt3cj9+cr0viu7Xc2GfaYO5Lw9zSq6xXgsv7ZqRPZkXOHoDB5uxfinVH
X7dXCqSYlTT3qOHLg/dXIxLZdvW3S4JUO00bwMusUvXE0RWR4TiE46x1gKd4O7WcKRDYWBsaGfpf
JK9/fTXhzzcsKI6IyryZS/Xx3oUhNHgi7vq9MekIpmiuxDsrsv1vhvnjEc3D2My9vgFlBj7Wx2F8
GGRGG+v9nsM4+ecwkDGnqpWPt/jrGfjTgVy4Ix79XNr+RwPBj42zsRTdPqzbMlqWmUYdsXdmYr0L
KeKbpeWPqjS6coPXDm4XfwNW9/GyCCvoUsNV7T4cPHp29UVQlwsaGjDdPPb8yTf59X9eHMORvTMX
b1mSjx+WRZdfMo22e9L5qjkl8BC24Hgbef/1TfzjNeeyXOQIbLE4yHji6Ca2YjJJ+u3afUZV3xvV
WmTj4eshPruUeRDec5eS9/E6iYCqxcbXt3vcZWmzqmbVQySSQV9mlf7z67HQh3/cMXE5BEgyN+A1
hLF0tMuA2kXUV+C2e0om0AaE0NpN0WnJQcZtNYcHIbr6esQ/rm7eowEPZEQgFYY3vzfvdB3TSAyE
qJSzzyvS3Go3eQAuwRNzv+1O/PGo5pFMHhUbQl6IY7m4X3XpJJvMQS0Ia6EKNzFvxtcX8+kQlu6Y
jj/PFM7RZDSSr9dWvnT2oWrUmkglbBi1d/L1IH92WXgTeA2gLtKjEO7RM5L21KSEsxB3YXv1Oq+8
4iQefbwTwzaKKc3EWXVb6ejbvx72jw+YtpINjA/3KU9AWPN27t2DosHPO1e1+h5NhrOWVuyf91Sz
xl1Pmeg2VmNrr8Nc0x6+Hna+mqM9PEVnnyeHBMnwzPluvBt2YD/giQnhgDb6CjlmRtFHOCgikKup
DkbkrM4pOxEgxncaa1GFw/jNK/rZlSM+wm5gmHyBx1OXWYqIcp8zMA87+BkJUSZyvHMe2NQ8NZjm
f5azDujry/7ks0DyxNzssubwvh495H5Ccq2CZNxXPbpJMpzpyyaR0WwnEhtvvh7rj4/e1T2dR2sy
v7j852hhK5y+qAndGfeOpeqTKBypzWMcQ+ptYLVvLr4e7dMr4xCJLRkLiHjjib57oDVeaPSxeOjA
Wo2A10VXFpsMJ9ima+JvXp5PnpyHzpN2KKqx+Uzz8eUBExnYdZPw5ARAmFRfGiBiCJlefn1Jn3z2
H4aZb/C7S3ID+tdYP4e9HkYHhAvLEmT910N8dtfeX8l8pe+G8HycByG1hn3nH4gEOrVt7yyK1l8P
8snM8ga1Y3NDmLPjHn3iFA895k7yElHFzO1bxzp3MO7h+EQnhn2SvE5YXOs2Dr7D2H5yeR9GPnoF
CTqwCBdmZKO1TjrN2kXqmxv4yTNC8SHwuxtUGGmNf7yBiuWn6frc3Ccjeruewwz8A5X8/QXAxyqF
ehI1pI116uMoKCuryiE3Yo+3PUHVHlxNHd33rx/TZ5fyfpCjKdG34soGG2Ptc7ezf4yTh//dCupv
lplPZgVCyLkIg8/HYN7/eCmyz0eVZ46577xCW6JsouA1aNqpaglwmj+sf+eq3o139IBw9KhQV4xX
S7ck9kZfumEffvOl/rmaGLiw5jmVjTWlh6Pno7F/LxQNj30zixTNWa6YvCkXRVbmd71t5jcRXjP4
iMOg7sLetr/ZzP357BBGzJCseUayxPF+kePriOu4JKp7VkQ2szYyIq3wH4Gk/+tZ5c+Jj1IURyKd
193ABnj0PZV+YYc1vb69k11qbbsxB/ubO/nnF/tR63E0QiKcDIc5F0LACb7PKttIyIwEc4zqm5H+
nJUMULycUjxQFbZ5rPytp5kKQQ1/30G+2xHs0twkehivaml5gJhQV0Lqre4y1YbfHMU+eVgUpubj
OvZrhAnH1xjQW26owu8noWB8VlUdrnJp5T//7vfMKOwsOCj7vBWziPr93O42YVbnLsNQW1hyMN+2
XvmNouXTK5k/Y7bYLIfW0ZWMKqvwgkp776lz1E4v+PK/0+Z8N8T879+tULHOdpeWvk1aaJ9fDF1b
nAhyO7++VZ+8C4aJRQsvOpjnP94F2yStOar4foW/2TTyiSLY356GeBbEPug8CZYL42gayifN6BpH
2ftpFhQrlMVhSRPl68v45OOhIsKWFoA1x1Pb/HiviMNpEzQ17t6X4lz6F1Wizsrum2f+3SBHzxx+
AVJb+EJ7xZ8OKvku1IclpLD0mzv25zMxEUlZOHs9MmnefAPvH7w71IYnCZDbl9AVtpEvvWXWQTrw
9BfcUJuZ5LsOPb/+Ztg/pziGpRTOqZvPEw/wx3tY622W6vOwXRD5S83BFYq8acOmmowtw7xBEOmt
/u5j45Vw8CB4tkl55ng+6J2sq4mHFPsxDvzDoDvlnfkmBZ9F4V8P9efqy1D+TOjhpEoR7Wj/X7m9
JBQvFnsb89JKi1pkh4oog1jwUjpBt/l6uM9uJrfQcN4qDLZ3tIMN4Hq51JV5hsEqov3z+vUfP3/7
Hw9xJi/6//zxRzOc7EeYuQ1/PA3ndEfV1F55aOz/jUE4eguWCQKgj6fRVieTt1ctIZVFszed0rLw
iNK3X349zNsMcHwxLi2LeQ7idh3zn9EelwMUMla+ssxJkVQRjlSZoLEds2RbakV3ggJtXPuzn6Cf
nQXW7DGI+zynGpXS0RBt+FLPXoSORK5vnuRnt5oNG3tc6mwsXUefhT1pmidj5HNoCs9qzXwRXlz9
dQv+FuL8XwO13hYZ//2/HxIM/t/HfyQs4R8Dr56b5w//sH4zQl21v9R4/QuGdPNPB9H8K//Vf/l/
fv0rdiqXV4YT8LtXYR7jH7/3/Dn79V//sW3jZ/XcvPdQ/ffv+stC5cI+YCYCcsA5g02DwZ/3FzDB
8aCtUlNjyTL/CWL9J6YLthdrGhUdKvNzCAK/6Z/kcv0/2X7MwR7MN8acd/C3MF0fP0L6oPPXrc/1
L3Yb0Gw+Tpg4QzqnTgd3TVRpGi4myDEPoekM31Rej2YuhvEcPj5KYK4zLwdHw9QkhcQ9cqK1YyfQ
FHQyt5nApVrg3u62Miu77buncPnXl/de7/xnsBIjUkBkHdA5nhrHk5efTYnXkv68do2BjJYyI/9t
2ZIN3uNVtfJVRt70DejzeNcEoFh7FPCwTrPpRz5aBpoSPz6psQKcGHAU1iY6UpSvaX8gE3g6M4ak
/OYIcDyBvN0hHjnFcGb4uar28UHEUJ7hSlMvToIie+27MaHuafBXEvb8FQhqlEQSjS4ZcMWrKnSy
hgcP87UkuR1nsf1btm1ylxOfeSKHqfj99e00j2aQv348i/IlCRywPzzexw/ruV/pZYwsHut3acMQ
QWQDnWDmytR9eIr8ywXkY5TFaUqXca1rutyBeEO5iIllFw62+2COMruAzXkKHIeaiHaF5lJkSAxb
LwRP3iVP7CagJgU2DKnCLF5aaSRbQOXl9dfX8tYVfzdXv10LNS3mQwsRAH//eC20nQActRaeoDYN
z0ahAMYPgylXQ+mFJ72KwClmcEzWWlH3rzmVMBR/WQ5DI8/IsxgcX7tqh6F5IjYOiwjlo7Ms0cTj
gEMEP9DBVZG5gp6EVSTV5EVutd0esEO4VjJ+KnFbL6JAPPqCBm6jtcs8Hy884A8oPp1sn6jUOSeM
ojqztWAqF2aI5WBhIovchKS9w4l0XSRdno0hubcOCsHyK1pqic+utcpTlErToYkzizWI2egUJzsK
o9jUMGgV0xA/fn0v3z7co3vJrlhQ1AAla5HC8PFeEklbJ4KS3Ro7RnZR6EkOmb7XzzjXIEM0fmtx
P1xg/saBkw1emO1alfa/nSqFA4Em6VDJHvIutm5amwVh8y7xU1j8chI4NQIzL4uwqHcdpp7hVBIK
/+q3vXGDo7w49dNBe4RpLs/IoCLwNEUgRbCmPpx5CQyjpnX0b14cZtYPO5b5xZltFCwJGCjo7xx9
o6Wnl/Bj+Qhq7HDnMjPbYL619r5kWr+kPOpvKg4SeGXS6UpVnjy1Spj6C1wL5c4gOfxO1GL8pXr5
N1s080/mzX8xeQKoQZyjBT6VhCQgaBPr3jPF3Oz8HXbj3qbKuSIp8psi0Ce3gXI/m11oPh79tKON
W8H60HtjA91prN1HvRiL+SuO/15J+K9LejfK0VeaenHk1BYR68Q/Rb90YrnP4OBq0ASbfPxmf3RU
AXoby6egPq+oqIKO90e8knFZEsywBtVmnlpaNr1OTuWc2crSr00q/CwaRe8Td6Pr+aWfB3+zEDn/
AHNtkK0j8z89jeNbqvVUKzAn4e5yu3uDdDM4EJP7zSr8ttt9/7XOvWq4DZyVYbvriHY+fq0mU643
prGz7oS6LoGRLzN93MZRdzWwZfOjiyG3loQYvc6hOi1ZtBeTkQYoegtsrFY/rvy2rZdNaBdXTl32
W5BGuNKG69osK/QJIYjqSGJca+EP2QNyScvHFoGe/Fcso2+23EcnWaRbnrBt1ko23fO+6ugkC0Y5
qVrSEdYVy84yaMHuOWMHkcMptNXXs9x89z/cNp8YGRY+MnTp4WFG/XjbwolUUfiFPpgER54EIzhT
0mu7U6lydCF10O641f43g85Hh6NxHV0w38ynZ7L/5i7lx3F7sxGzYxUSUdrfiihB0Sk9hbt26B+t
qiCdzhgAm8poryQUHT/Ha4PM8jmWgF3IDzll74P3wHPhtTmXdVkitDetObsKFAT2U0SB0VNg1k9F
Z2wjHXYK2lAINxku0ipFCOuidRZJZ1PyqPVL3+nLZYX42yejWi40gQcQUaq+UUYgDl4REO2i9LMS
XCCen54TY2DiEiyzKywBPqm/EroSfG43WTLp7xPbu8G42V5MzrNdTq85EsuLfMqIpiay5hGCcXsB
ENTc9HEtUTfGxiKrvGwB+yXeppGD0y6r0vhppDoDBjDKw6U/1N2rmfpqa4c2GfKIKe2nITK9ja9n
t2XZXSpv23KdUSyNnwFC0LUIcIRHmsx+uEJEE6mtQm0EAXPrHKTXbsCaCLoI0r1dxcmlgV2wXZhx
1ZCPaLPmqtb8hbXXOxACUm8iQxqrIEoI7vGNLlhPkMYAYbFK/UjqvF9D/hpykMzLMnVuRBkVq6ay
UGjmbUuVb6rC8VRZoX0VhF0FBGBcD5RJ/GLYFWE+bc0UcZpD3BjZtoO9akbT/z321lnSt7dV1/7i
gCfuI7NINtaUZ2vf6x4y8uvqbKg3ddt0h8CsDMzksXXVJUqQb1MWGX9WCpvHn3wkmdVV5k/3g2y9
Q5e49q4p0XSFrZwZLd7gLMETdRcK5fDWmFJx2WDgeM1rHluraCZie0Vi2jX+Vk5BvdMrKpZ16hmP
eVWmD31kbXM8mViQ48G7LApsiFqStmSLSYoMOEercVXH3XiXyqm5soKxvYO64M8ExBEfPPiSstCS
cwSPcjezWa4TNlrnbYypMibraWVUmcvITnkeTFq7TvoBYjZ1+2ctgLhVOIU4NxVJ6CFPbzfFWXOF
+uNFdS6S+/kKe5gLWxV0l7q06aje6hRol7MnuwrGA1CeehvrcY+6OSl+BoER3hakYRJJ0EZswD0D
tmhinGhuOq2apmoIXAeEXwxSXLlVH4IVLaaVXiLhL2ih/Pb0esBuaY8nWUk4Ui68X2ElnnJdR9VG
ygU57sqMhge3dosd/Fwid0asFKFFqAE4JNxafZwvWiUfVFk/lH6P0a0RhnpJ4ZTeU3lzdplfZVsf
eduaUGJEbFlfn6lMiZXCWLeLVZluFGWBtbD4oQzdye9tlWuHiJ+KVI6AX5zk18yww67CG7E3GstZ
86vk1nT7s6DufllCnqbFAJQ4hlm/yHVrWAJs4xdohAV0BFOB6iKcJqGlPSt7EvhzmndDt+OFKmRx
nareuUBnCIIvy6eVbUUdtSAoQKVuXbVhxjMxEeCvwrpvT2yj7vmomnAT+sg3W99aDmZRnrlxh13B
wj4oxzBeYmQL7xoLdlxiAa/Tdcj0KMuBZApmR2HXIwtEhdvCCOPnus3bs06K/jyagvRK4M08NELL
1lpJ6ifona2wo6eKSvxGOjGUEI3w8kZXq6Tzu9WgZfF5keTWYkQ399PqsQD0MN1WlR/qqyiR1aWp
ZYT/BRztnA0A63uUboI5UMYIEsMcuGwCflPHyxWMpwaEu9aq91MS35Lal3PFZXJl6QNZ9GNkvurT
kF6XXcxO3+sn4g5qugcLNeXxalDOhTIde5WX4bSrBuuGEKulAFwCXpDYDNdtSSkpyXFX5guy3dPQ
EKvUTl7yCJhClHf2ti8dc6s0/Qbo/qoOh+6Qiy4469siBo+ml/VjAzh5VeKmC35IjmdYhoPMBXk/
NpyuJ3XaGI3E4mWthzqR5+1UEwxhwqMOe2syl24B4EOrVLtsiQ/AlV7n9obOToT4PDhh20FyUhwn
pwVRAZeQj6pNpOf5WVjQkRMOwV62U12FyOvIqvK1Z/TuxfOk9ARyoxvdB7lnrxsIdmdRoKxHfupi
XbeJOM+7CBrF4E3b0CnDZ9/Q4pPK0wGiOaycyhwrvovS33VR2y7LJuY4CLmKLlKR7UtLREz9guAr
leiHlBgSzChM3nGkrpTxG2+SlcNvHetbj9wW4G14/c0+Ha8dmXinpUpHxP1ufKrb1kiubRM85JM/
PrZpUi59asTXg6yqbS5s1sIQuJcNjuMHyJBpWdp1tUFe7T6WaED3Uegj57GQfKDDuNRBD6+GxJJo
T/1mrXO1Z70cxWnT1eIssFqxDoNOvzURHlylUQNpsO69M2IoyUyEtXToMo//VfvdeeXGryXM3VtU
ufoysqW+4xVdV2394kG92+Qp+8WFq+bZxQ9DUGxpyb5/ch1ox7a1tjSACe2F0KN1Vjv5RZ9GmH7K
wWuWRumQ/tp67sGqnOK6mSLxKiKglq6Zixnmdz8GtlgVoc7yVzXdluAN5ZPJ0kA5s0mY0MiQOGmS
ymEOs9XGphdGNE5c4zfAvqGJzgYDPKV+t3FLEe4ryy03+ohnKjWqYjXZGS9+0CicyeSf2fsYL84+
95AD24176fH7F6DQtavcj9PDFFWvTm0aaz0BB7PEmpDfELh2rtXWzq3t37mnMAlM8hIBuEPSTZes
QJrH+87iPks3goliEY1BOepApMa6k8GSjVqwUUHWwwY1RvCAmuFf9Ibfgm2o5R1HTAe+RUr2mW/n
kOzdulPntuUH965yjessa/SD2fTliSXlcCDfq36tRaTjmK5C8k1yfhiNrvYva9D9n/AHc4xXUbw2
Q36fQSrESjm5MhaA6PVNIGILS9Jgjc8mKYJndCxGbSGtIgd/5ObXZY7DJazi7lfaD067iC2tPJWh
121rEiDKhWtExp0WsCeJQxTwq0KwXneUf4DtYWHf2n1ps1S2VXAL+Lzl4ad0duoetPVYAV5jn1nB
5qyQpS+i2kzvC+EPj6R5pBBs6rRRizIMg2AdQz12FlWBigy4ETCIROtXFochguwCTTzJiiXILYP0
yTFbl1QmDeNW0mOb7XuC7XzMuPzwNB0y9jOxte5mvTW4EW26GBIKlKtG1eVFOYb1Ie7i68yZXmw3
fmgzu92QZGKegMqWu7adHlsUnMt6IuBwDBMCh62pWGNfzSHPsNzo5sxU8dVUzSWiYYUiolqVAODO
iCsyNsRBhRvXioOTDJQfGiPcCvsu7DcBqUJxBgic1TUiASfDAF+PeYzUPCrv8wHyafAKexbOnnmr
vA63OLCBEU9zUj8SE2jvMqkRMzejJ2o9d5e2nsEZ7bykIaEvylaFbgAnKoiTPceYrVYuBs1dlmqt
QSnKZJ/kifzgC9XcAO1LoKB6FnTJ0mzPkzySIOjpozwPfe6Ra9Ob7WUVCHmVEmqAJ8LaFXaePw2T
PoEK6XVrR2mp/9XFQXMzZbNbayi0dV6W7g52ufQWgmXvtW1x0RGZS4Ke7QRAxa1yy5c8G+9VcUVT
ot91uiGfcvz1C2UAKXQKmQ9wBU6sPCmvsGcT4mz4EQY8VGJ7V+T9va4iFh3P66xqgbUdpACulNdB
jxp8fIi/f/N78nWqsqlcVaMGdZptTGgvp6nWTvCuxWv2//WFCxE2XNuUWtcKe/lZZ4eaWEROAfqT
uKht7OsNU65dWJgc8R5gMPNutMGdEVIUDe9I6C2eOLDrp5Qoiq2ik8/H3fpbbQ5esYPpam40dX6W
vzYUHTeD1ejPfMMmXityXfAuTJdap7druArgzIdWFXtiJ7WDHpJgAFJXJQcsk8GFYvOxFmGSLwsj
LQjN9qJVBAP3NJPeHZr2EzOri5epldEWG0h4Y3dacTPhGlm2ZTNeAYXMOdT5zhV2Jf1HKFL/uk1M
82C6Oqx/I5U/56nwRyaL8Ib8s0rwfybGqZqFo2Ws+Xfu1DS3buIn/qptop9MLOl52PXDXa+PAIEj
Nyk2BnkfP/oRZpKVh8kulN50hlpdnhuTrK46NRQnRVyiZ5AtdlTA5YtCM+UDyr/gojQlgREptZfe
8aLTjA3bA8EF1jQDJdItex64VlVHtrCXDf4OFlWHDboNowsqg919YlMZHLQxOylgj/kLp+jrK70O
Xcopk8IYyX7t1AFx+Ks3KrNaTHEeXcFQLK8qL8ajCBzNNPekQuls+jhN7hKoZOMij/p0U8Vevgvz
Pn6o60w9VTHm/bWl0zhYQKLQ/RWb8/iuNQQoY2801namqXrhZhkHG09m+lkFbPRcc/R8bSAv2nXE
qC00yyg5BobqkmUy3ijr/1N3ZsuRI9l2/ZX+gIsywDHrQQ9AICLICAaTY5L5AiOZSQyOeYZ/vRay
6kpV2deq1TI9SC9tXVZFMgKDu59z9l5bQY1kI07CdPXWZ82oqifQugW0dM/etUhJKQ6r4SLdhRwj
j7hLb5LjseErkObhNdUn/2g54WwVHC3l6pFK5Gsts44l8ex7LU2gKnQ5p5BYSCtEjdw/4QynYarr
nO/41+1H0cRLNCkyHoyp7CjvOfBc4k6b3mwyzF4rW6u6KDbsYQrrypqzezNNBxyrJoddTa0EydZW
z8qQrPd8UVroTUfUyKyX5oFNfT2AACiP0tR087mM4/4TMEJBaU3nsLoWVulAQBhXez75a+YAHIkN
d90BICOslJO0pt0yhB+8E+EFxRxBoHgZEf0eG+WZ94Uy/WOmZe0alFM9eESegFLgbcdOE1FnzrdD
O7csBUqNSxDLzE/3ZYVjbKjxKOOO8jDM9t0qzrT3AF86mc2gyqsxV9jYwq6W1q5vpOn3T9lk5+Gs
kUcwt6RKw8FbPhXm2JI2sDVfK7z977bRTPu+Kdgi4Tqw/OvzZILQK9VXUVn9Z0pszw0UWO07X719
HeOZ/EEvboZrtkKWAe6NVUUryJfuYnvJeulrhwwVb1TFfrKJKKMblrCeT2UxgzApyBiM6+Y2m3z9
UkMp+kZpSbnozq33nuedpLvOwv21NcgLizxzPuVDSkLJPGvQxPzZaV771odcS17LCyMl3qupAHXh
ZPVDNcXeOe7sRAIKMd+LzVI89ymkYYvhCf1MfGHqWsoZl7iiBQaBTUvus9UtAHIvcFT0Jjk15GXc
SltqND66sXODcar6/Vqp4WotWxHBTOqGCG5U99XMnemYs309Y0sG5eZ5qZPzTYz+uoPL/lZzXIpm
ODtHXtXkBB/a+NL0uQYQDtsgTEKhxSTFwe6uYJuuMR4mWCLwHyZ1kxsGhQHV8LuwW++K7mpyEtPy
ozemH12vPemUACQBZcaVaeBF92rT2lszS2htV4ATAbRfEwzmn3MryX5MbgkvUdXZeqGzxc5QcrDG
uCLgabXgy6Kmy/pQLY32oyefvYGxBy1e2HP/sf0JEimdmdz0JbVSO3LEpAO3mDJKe4dx5hroJhj5
xpgASSADDOo1pgRXz3bXgVCD//OeaU0lw8lbhtsldr9M6WCTeFTvbb4WWo1h6enoSHM8TUOrSNCx
oFe06ytSGOWQ5mFbOwoTeXCGlZQhlohl163qmzfSh0sOPklLLsb9W711zZeer35Nnrwb0F8cMC/T
haS7ZD6zO4WWhrU5yOPVvmjGMoecZbacCuntIFfepEQ1nXynA8wytM33tVg2J8yoHeKGWldb8iY0
23mIw7gCFV17I++Bhs+050gL8IvNaiaxmC15kGI5OJ3SDrXeF/jVgVgFySiaSy800FxW517Vrkj0
gJXOeGi8zvmglZH7uzn3sMRoqLCV0d+XcZdCxKUv6Gt9QQ04mjcx2Z1DznMIaGHLM/Lq9cgdh7mn
QOZ61No8sal/qif/ZdZM9zlVjnMt164JpacMWrOkYNjsvdcjrJIbbxod0uqy9mUynPxEwGYZcjho
IrFA18jIOQ5gqs43C+YBoEg6ZALfTJnWQUlI71zMIntrAtLSuX72kXT4xpsi7kLTZowms6R6Kh1b
PibJqO41LXGfmdeTAEL8X4nXAapD5CU6qH0nN8wdoOYt3h7fqtkU4mFY8VKLlawnSqAGw1rf79HD
QP6euzzsWwkKBhvHQITRUmZY+Y3+wDadE03o6pA1pB2nOz+1SCKo1+kbyyhAYAfAk7/365mjfayy
4YoptKfCtW+bct9n7ng/ECt3LDje16ymXgsEbxEZJAZ71u6yYs0vbV3H115bknRZd2SHz7ZzXqyq
Pc7SqPZeq/IdVD9qIPJQdl0M7pO8rC99aZpPxhJD2RLfstp58wvfBqLhLBmQ16mNnFSVZGmRuDOs
xY0DivqYJKl+39S2Sb656V2XsC5usl4+VhAywZRO6WeLDerB7SzrcZR1fEXCnoq0dnqIBaQ/L3bm
+7mc9eNY2PKysJNCZKsiiPBEkGsqeXBUWR76AU2WKOky09A1b+bKGg8ImYf9iGQeZixrvtfpJz0p
tMMSl1fAsjA1WzxGgAE/B6qV77hT4QFpSziucEcW3LIA1Bu8Hk15RZQCAdNdBeYl7ekNxS6ZSBrd
AcBXKn0cEPbiRo7MtuIeM+uK9LX/sPpSnZJ5Nm+9cehsUH+W3gQaKymY//FAVBeWLqmDQWgG4UXC
vm3tllJskM0UdjaQhHx1G0AqjJabCFDSyYP1oxot8nNAjJk2vpYwIUdPSw6ksBqQHwi7IEzIuRsJ
k6h75yzUcNSI7wrw21knUGqkrHY1s4PyQOjBXa3ZOqpKNbM0bcFuM+ld/jKtJxpgTxKWQdLobsjg
IRRZRrNvGpsrs8sgkwDmHbql+G4OpCpKs/umVHI2DKoK8ubqGkyQSGAqNR6+Z4Bn+8amBFJ2duWK
Fbth7bflhtxmksXRwz3Z2gKjUVEgOwVBZLVpVxG6NDieWzkBJHn5VoE2PsH5AJ5ZOxTt47JPWHN3
OmiqaVdk9ntdVtYDFNpqjJJUpF0wA3vbQyIdjgVcc5IdrDq9trVMOhtHxn7tJkNL3iDMSF7PrnGo
e33jERdLRq010W2T6wRBagC+SS0dKc9bMfz5Da2MLlvvYs2KH9rGHINs9OEmoCu+wo+wS7xWXIMc
yxhgTvO8HidXZW+xG7MrulDbgi4z6vxRyxT2ASrS1H9LspiFGK+Xi3Qy1eITZlrXDxPpGPOr7+fy
zgfIgfzZ8nLiQ0bmIwxoidmyJ/I15QL+sYV1tEJzCsaE/dDRGSGwnvpOG8guu8/nST6MuC8TMqzm
6mDmOKCDOcZHG8C2cF+bqhjf1lrY32E2Svgt/kgSMMauAIgvZvB6KfZKwdDx2tUYjjlpc2Ghc6sp
BsEtB3GDuoT02BcaxR05cHPHCHNwrzEe0cOHVGlZg81qVVwcvV6of9tbM8diUDZvqQ6VgjnXLSHT
BIRVJJcmoFHIJLQAmOjkfVTJnc2B5IYnLn2NiWuhIgZk3if62V2N751NEHuyiuZYTGB57HhLRc79
w1T636Zkurfb5cUCSgIxOuaYkZM6erXAz09AGxysqqsvBDP6odPxoJcZzcbEFpvIxhjv2bsrdkhJ
lywvGjLi3ZJKdYAbkwSFmsofaiLmvbNMwKLQe6oqNXFMxtRMFvEbFTqWOGz8fn4AqjE8JWOjCHcz
aVIXdnvJETDohbwhtCaOjMU1dgZoOLAhdRy/UC+UeoQqrd250lRXU20O3zIj78uwc9blpIZeT8LJ
ljkH34yxcEt2iEbgPUteCl0Ook6e+EdSzuD2UOrAqJUlpJ6ish+wshkctOifZrBjOG3lr32iGQcw
gzSMV9b9rLY7YmIW9bK6VG1lyCiLzobDw3LrdOXLPBvmHR56hJX9YAKr0TN5RAc831j+4LyQ3G3Q
/GKsx5FI2WGNL1K/WWBEtYHrchnQgxFUTHxkfGvSGvqgNqUKUXl8yaakolHB9eNKaqlrRLFtFE+U
cNmu77qDXIHvloZ+AhbDvKCf5FM5tMdubGbyKOfnoS/huNTJEwPkQ4PN9VgwS4pG1fWhvkJL29md
TY87127NhJEi60r2NNQuoGsPMq098aAFhaN3n5XKLk3rSqh1sBnBATBTux7SJkqFSeYYyhqyaEST
7P213PL7UL84O8vO3sUo7AYRYzMfS+rNFwK96KU6VntlQ936Xkn6r7tF8EDMWUeyddn600OBXQpA
jzHIo4xB0fgYD89QjcsnARigg4NIQR2SdqN21Yxfdqqc5A4n/GVwoS73U5NBEG4ZMYiyOC6dX5RQ
iEBJBFY5q3u1ZNURoRmsJJF64giOCBNZVY+MD0jvfclZBT+U0RkgAZFsOw1wbs6BTXaylcWSZbvT
F9JE/WAiNylindBORSYaSqQWCGgnJqsKHUhXl5lzyzUMZNhtY4+NIkixgfZQbGte7gH5+m7G/YXQ
SIzPsieD2vOUFxF/0h1mkM4c48SV4zZse3AVD3bPiSmgCBU3VGx1gJv3qKZd2yqgft973Go/arlo
Ie4A7Sy3E+6sRAamr6kvZOuNYV0W+ZdcKefIq2N+8Wn/PFupwCHua/bOg7pDfWcDsFY9BEIJRxdY
EutUJeQZXROB9i751xtc9sQKu4QTZ7f9yKp8gAbKnL/utklYGxtfC9oL1zFTn10jyb+s4JfcjwDY
bqRR2x8GiK2YkCHYjpnMF3M3WpjfUvCdYZGO846ekbnTU4OUcakNL12W2g8Gz+Nd2hg8SglI0dlS
9b2NNCuomTuF7DSkjbKo0pCarCu91SXdE7I1dkjxy4esbORh7J3haxuzttUo9/PDXKFkC1Y95xuX
2ghorKigoDWJO/SRW6cfRN+KV3vysttV9O2O8SERMwgTgzo3QXm6AFYA8jlcKUDmBFevp1Tz2GIS
3g4awnXrvWmz9lp56w/Sd8wbssy+8EDRnad7FJbFkH9JNaJKdqSXbpWClZbLxVeMqg8NVe54qFks
yVQHsnXksW45Lpq0SOfSS6+MPEue0MbD2GbjmXRQRcW6hBpXFomA8s/VZMRH2y27D4FhxKTHHrvm
cEvq50pw/OJC8NcmGKkzUa5EIGXxXUJz6IGnK/sqq8Z4mYVZ7By3T6JEs5N9XMfq1qnqImzdkXoy
hiS+GwpDf0FlOTxJJWhEebBmoFAaHk5zgfHBc5IffgJJoSGtJfIdtT5A72rOVVmVhJWbReS4eHur
RW+oP/VJMG4xflbFY7iYVXvScqotAkSKa3tNDMIh/YEonYwJiSq8dd+TMn+hsTJcqVRqb2QIOM+6
LLsj24F/m9koTbgVO2NwokIs43fNx8uZzQIapStmpwhTg4gxNS9feBYLDs9W91o7U/5h+qBbOtJA
H1xXgJtdqWya3cqgGK0CkaDkRBEvWUGps6fHNYnJYWWM4S2hPg39g7GUPUFmdWtfdK8CsroaFSol
bR4jfPPZsc3IUBqU1L+sZupRMzolaexGWkSNM6BGMchOcf3cfYwnU1zSpubIYbi0Zwox8ybz0jVJ
z7jSU8VT2pWIRTTEUqqvb7Rae3Ir7YeJiPOxbLT2niyxeK/VsPw4v9ZTaGXZs6510+06Ju6jucjp
XltJO8vzu5mm6l5Y+fgia6f/Yhvm8qLF6RDlSE5OZp15IfZAIozy5sWRhXmDfYKTwFzKiyktcaqK
Xj8UCUikBEZIGNuT/D5N4NXaGdx2V04ZRYnOuoCU6kgVSARV24ghDRF64MFwe+5W56nXMmm7lfQd
JT5KU+Pk1TcE3heciE/5lniE0Z8OLBB2Yg9cFSbNKMKWCJ4DVbPHopQ0V4D86fA4w6Ez3fG6Ic0u
TB3DeLH9omaV5VORVJmVxh1t1ew0qcHc053N+a3uQoypTmjTWJhfGhe6RIlnfKellXcaDZoXefU5
05kBLofikzDjAwdmvwtWkzidGDhzGPd5dWwd+sOOl7wSUP8dPdIPj74qGeruHhTqfnERo7W9kx+a
tv4hnY0TR2xxlXUkdK6SZW+1QE1O56RLzrNbPy8jC86iXDLZGQHBaNSZEKcRL2sIM3c3Za5xVUzN
A3G/R7RBoatP6XHNqyK05wytAfOfgbg2RlbeSGOn7PUgEdpR6e11YVrHMV/PVkufe8WKc79heI+9
t5CSOSQojxuVUTaOY/7NbdZur7lJfuO5mXwQTLoe7YrasFYZTe+yNg7/oWrsTx1D+siVQ/Kmpal1
Q7Gr7xX4qUPVZ/3TT23cv2X7+K8NHR/Lf/uo+UgZ+NH/fvhRb4aJ/q82j/8nXR+GgwDzTwLBf/J8
nH50b8Xbny0ff/zIH4YP9zdqM6Ashg6qwUH595+GD6wgWHw9T3cAn0Gb2fzmfxg+DPEbwAUDqgV6
dKxdNnLGPwwf3m/otnRgMptBw8dD8W8lZIqfgLs/qxldcDFYSpBE4XU2TWeT9/7Jk+mPuTYTIAOz
LybsK65JioVFXMAZ4wOdq5wKiHaAODkMPY+074eruiS8FimU39yw0A9frdkimq3y0vzFabrZDlHF
1ldkQZNn7pNj4TLqHap9wu59C0/b8a4mx5mzc2e39Yel7PGEtdXvrkfdob0x1lA39wlVURZaKnVk
NGi+zsQqa4jHY97i8DIWyfeqse2ScxKsuh15fR3NwcKEdb5iAa5OsybdJ53zI8I9I13ONuHsJxLg
u/HaS3Xna6tm8TV2hUc0hzbf1mrgXDcxEAwQEibXEw6S7TyUQmz1iKO5FoZUFzR71RJQKmRDwLHS
mq5FF6NypaLstGtnTcWDXs2kR0vpZwWzRkXTRCYGzeAZdA+KIZku8W3q9qNigKcIPqxLC4J335Ig
RHgWosEzwp2hZxBidTAigCGCMsuNBXmCm3SIMmi4fBKnXJ/FqBGGoGdrd65XYu8QBRIXH2Kxo3C2
5nx94MBZmgw4RJbuh2EpyInIhu1sA1Z7DlBvyg+pgcC8Wo2xqHdrL/kDVuJ4L3rW57eS6I8jd8Z6
1BlzH9c4Xi8xkDpELRM7aOaT4BX1PRnGGCtG+t/5lpbuJJ28ZtZDBWgx5XvmMOHewXR2PvTFA5o9
OrQIgnJcuDQeQ0FK+dwpotHuxdd2zMavXmJbhB8VFoohTy/1kdaEC/GSmMgHDmU0GXOvBaLeDIY2
X1nw89aQfJllx+ZNuKY96FMZjaNp3uelVQM7brO7vrSQr05G7nyQ1OOQFZ0KesySlvIlp9F38hPO
V8loOD+sKu3RaCkbkAyVBuNF4tz9K2ao+bpr7UzEO/jQBv+d4Xzj9EWPpXR0Ew2r8ulROaXVWPtZ
F8o+roumYuLEs1jfjY5FdTBOo/vaVgkdIN10AIN7ChCx1aDyCZBHEsrCmH78hAOKoJNfUcWUwYTP
hByZZzLPvXbcxyB98r1uVvFdOVHrC0DR814ufDEKE6Ihg7VaG1oIYujO5I/I7+Om5CFjVKPsJ7C9
2zlFXuMd4YzrwVM1h5KUnwyZkzt6EkB+UQpNBL3V5c8N0gG0zktUjd3sMgwCuXrSRevzODr0rlzS
nfVez58rMSP8qFbIdpmlzolPot+akjnbLiJuQzSw7nyzMjIw7owuq5+7mQilCT2NQVnLec0cmvza
Yjb+kKRkmBdk4xzy2OgV2OGt84jN9YaADtIEBq/SZ/4AwliSPbSseTfpZp7FZFCEyobn5JrMerk+
g5ZsAUWu64SmyFwXh7DIkYZOFxC5DaW3zGX2Hmttej+THPYui20oqCcDIot5LSp1m8G6XEODV2bc
+3bj6LvZA29B1rY/mN6V46tRUamPq7rRNC1/HtaBkrw1BxuI7GKtc07CghjdozaQeekFcZ966Gyk
W+89rW3fYCGcqn6TH+gSFREFMUZfM2zs0QpRH/Ntg/+wG3/Vx2ZsI6hGzZdeTMPBaBr5u+Ph//a2
/b9n6Pz/aHN3fVS7W/rJ3wTkVd/fyrfqH2/V939cso/6/a37x1Vf8I/9n/f8//mbft/1ffM3vJzY
KQ1zA0MQfPefu74vftuMzg72DoGMH87I/9r1zd82YT8bsgX3SBcGB4I/dn3nN9cmygrHEWcFnf/C
+HdsnsYvFgYwt3g7+WT0vTGQoy3766bf95x362zpDikEySC3y/eq8TgCuG6Ptqoj0F4Vn4NDYoXy
Sbwx+i2ciX4cWqNgzeqNSl31O4wHdhjP2fPEBCj800X+rxybmwf0T+eS7SPCcNAZf7tcEdv/5SOa
U8wpSCbdweO8HGiK0UWStnSSU/8M4/zNMpeLAzq/T4jElYz4g/+jD2DBgeNSub79iwlHSKPxUFCQ
bkRydGCqhchpA2GGmcVRSq0UjnEcQxgbrsd0q7QNPsfff4TNSPLrJXDg3wJD1Dcb1y8G/97KRFeU
RXvoRtL1fMN9HFP7krXV+e//zq8WyJ/X2kHxBu6G46D4FUnkoM8fmByiPq2nGqfm4O/doXmp25Jh
3upDsOZgGLYYsALGBn7oxnp1RuV8ZwOCP5foC9F+mvFbn9tz1C1CvzeJJAy39wJZ3gKKvarXQ1da
Ei018j3JsSZiCMbAYYRn6jaJIqJMfGm1lP4HFpRgbZ3XPu6v9K73dlbWxtdJRcygxm536G2V3qzx
k5otntZSPdak0O+tZV4uiI0/DVORrTYV75VWeruiiy/K839MaXlvKvfr31+5X7kW7OwuB3Vd58iv
w3zY7uCfDs+uqvQCtQyeWzOmV7isr3kc7zyku2EsBAfYNPEDt538f+FQ+yXXHhosYk7TcTDrwCDZ
lpG//mFEym6D/iw/eD2dCm8o8ivXY6QmRAP02OxJWXcV0pxO0IVjOo1ajfm661Xc0GIRUZHSjfd6
oihc3inTEHLnxwjI63ZeDwUiPkLdBAFsq1aJ6O+vmfjFx7R9dofuNqwejguOq//yWOujj8jOTVFi
G6LatYQOoS5FBG1O/n2BfDmS7lAchngoL81CsWAaV7NkoL6pSGPYjL8vQBa9AfvsoNwOvH40ETjx
pV0EpgzqzIyOlfr4+8/9z/facoQJOwLjum+TWPrXSz4IcrHpqRaHWetMhkYsCp7uy98vdOc0WFPG
AcqIVYh/9X7+0zrAX7ZANMHA3NBQv9zsUZTxDMmwOMRT34TT6Ht4rob+XzjMtkLvr6sN9Z8wsI4i
qAZQ+Yspv2KIZGptURzS1a0ObtfKa6qb939xEa1/XteZJ1C3wjAiCw8R5F8vI8UjatmclKdaFJ+M
HumyOD2KxKQyabRZvOQ+4aS7eBqYgBhKXpd28WlAtLxrVB7RVUrZd1Y/NCzOexiwtShVCNWJ4WyI
DplF2OlaRiSy96ghxt9j5bsI4q3pNI7eTi5bAhR65L1GVEpENoWIOHwf9IX1zTYWEWatr0WUoKSV
pLZxJssMoRJJGrwe/LzVeviklLbQluf/tcuiHWHx10FD6Pe+GlE1pT4FgBD98zJ4PadzToHxkL8D
wnpHd31Xot67jjHPB5aZf3Y4Wo49ghIi96qjtvg62lTdJ2s++0R97FGKs+YiZt+6mz4PnMHzXSVM
BKameHcmnkFLJk+tatR+KvzHlIcj1AbJ5zbvcKxpx5lDeGSK4cVAr4rMi9V7XSUeocVG66t13o5y
WYTk1XpkReTWm6GvLMvClbtizt5xWhOc3bYiTJyCc7wgAqvbIhbHUtxPNQH3eabYiJWjYYfMP42U
Lz0lg7crSz4vhlBsFfKHI9k9Z7M4IzqYUCqxcM9j00eSDWSXL2oIy057cTGWkIfR+SGwdko5z4zD
0erTPWtZdZDMr2DeVwFShCzUenbgYoXmSXTk2S6ah9zwH1sSDngNsevI2EsPHH5MNpbJCguTW1P1
3b2TKYyCuBQ4YBxit3rv9L676seGgHm36CN/4W6WK4tl1+YOiktn37bFJ3MysWEJTu0wnVQpPwu3
8onfXvtdYvFFUbcTdoB+yOQJpM3s7YTuXoA3iBDCNWRy05Lk75JtFDc85/W2Za415ytp8KdwEHyi
EuaJ5c6ubvL5M4xA6q39PMkh5457mP6JttstcfJZ+zwTVcpqrQMdpRtanxeXOArE+ADuVfluMlu6
HWlIhc6EwwqJ/V7l6btj6vUxXfXu5MTuoz4UfEeOp2cnHzlbbTeGk8Gld9DfSYPN4+ezu848NnqD
IqaPiwFlfvbuIVwP7MS8M73CPyCneYeZD+yaJ9wYeDV+Prgdzg2GVQvWT/SLRukcVpotjc9BJmUg
9PsrUPKEIcS7QyODOG/i8Glh/bypFm7WSDgGMhd+H9ZAM/AwIYEU5PaTI+UHzVjrgRBTep51TYtw
xUKn9nho64Ep5/bS8XE5xYyV2tPgAlfq872FPfZfR3/29+Ogs143C6+amzY3te+3UTZx79wVXaRq
3SsDS9DOphQOCNkh0meZzvWMSCGXcb7fNIVByQKmIfoMfNfmZ/gePLry9xtc6vadKNoXnHsYkZf8
s3X41AgEMBfygI2u/BwWztEepWhQ5Ql/oHd6WljsII2zEp1nDH0wzlxEigHOQ0ytGaz5KH9s4wh+
HIVF7RFi1LIqsVDJyFHNiy3w/my7ExD3OkBS5O9tw4qvhZN/rnocfxE5HFUOSWHGeCUih7pBJCgo
Pv3vVcFiYgqeXKKusGv02VPf8x4zY32xp622Rma3sxf70LnF+8D5alvO1ooLkcKo+LkojTbLSzr0
L1g62RhH5yJqBwtaYd9R71SHDLnMFgrwvmpZHnqkhAQ0yv+oJtLtwOJkphZt2w6y+8vPbziv8nN7
JdrMvtu2Aogyd+SSsG5t96AR/iUrtTnQq1jH/HHGQ2CH5Fjx2BA6FsTCLqPaYNKdW8bZ7vJP2SRF
1KF3ZAjNw/hzpfMwPYR26j3Wq82KSopPxGoy3/ZwDaIFmHaQ82ZGs6b4KY/wvkL28fWw3R1CijKS
W2sSlCt9Z+e8h0ujluufKzGcCw5iToKMLfPYMyyOWbA4H12yvFXATzh8Em/ZM7HfTjHcADpgzT6r
R8I3ZZldap/WgGejRPfx3pCJyhX7ua8AukBwvB2epWPTUokjnCnrwYxrXsSVC7k9YYtiMU4bjums
NPtJcb3mmoeu81l4CqYyCKRZfbyJW2P6HCi2u9vn3UuGojNwYa2GVEGkvyT8whYn7/7n+otKb5Md
pdWhkgYJB35dH9u8R7XLCtD5/AF6OIQOjrxArpJnx+FTi5blJm8Muft5HB6znKbfjKVBi4v1CZ9C
fXQ3Y4KZ8vjqi3z/+axUQ/meeymCh+Ux1lGsS7tDYDBxqbfdJvZZF+XAKxB3g7xBUy53DuL6wJpI
qbQG2K2IncZgbKp2704KG4aDSXjeGi6IGjifk++Tt216LGi1oi8f2gurZHvKyIK4smbMnL1dOiBt
02XHwIkEsnHeROR+vMM2bAUQYTB6xamtH7tGJe+pi22D47SV7SeE3zSrsv7gu4ztsiX7rNv6Je6q
Yb9QWX1o6E8ezCKnoVZJvPLN8JBjij9Q52QIXBiQ6ZZBW7XEvAKKNtulI8hg01SkQBTt3laUSVOd
bEeDZqqvOjtl2jyWjOMVQhRrJg9Srm2NY4htQaYbnFJ1F9NIrb1rLcY1qtr3USvoqbuiDydJUJ2Y
Fflrs65OquN1aioW+63Mq91G7hjP8j8eMlHbntOjr5XtJbMLWldkPJPOXQwR3kU97NHxBUuRWJxR
WnyhpWTnXblik+h+5Cjdo2HC9mq0VXHUEbpHwoW16rcvhV+6gb8JkSbTmW8mc9O5YUlCK4MiNcut
mD+Pzbka+GWWMfK7iY4LMsMY991oXxf19C0pkvmHJOzuCBwg3s1LjEJQOB+NO0d5suJs4fBMnCOL
FjG9qIxxz2vtUIQ8DV2Q43sKSPDBKmjVjEljkSGQzsyjlmMmNvtZx8yHzE93vjA0CbWOBQDI4D5h
7IXUlnuapDfa3J2ymvUX5e6Toc/XHXkvgYfsgaVc+0EfkXdgFhINsCEiOWpvmCg8nifDvBqUdZcQ
gIc2Xj93milhibJk6vnY79Dmadu0mmnjUvLWbpWPouGJdoNlKRuzT2OpfZxrnJ8MjB27ukrXJ3Ow
2u0Oq3Au2IEwF8afc67VDLG94rlqR+tkKf1lIm6B69K/VDEtjlK23UeikFmyE4+RctzhIGsOwenS
qv0sOTHp1HAyyDXBwrWt45Ym8UuwzzGQDnXDHiJtQnk4Nh0/tVX0ts/hDtWDvPEYebLJGHfm4hFk
WDGe7jA4hoh1acwn/sGa53ckMt5BVtMdaHctin0iD7VqYtFkK9g+5+Tpdwbdh0PvGJSF7NaBzzF7
NNJ3cqRfdMkcerL1ux5tAOoelyc07Zdrw8ALnumbFsZNvlTFfMaD/40Cst3rUFBOvS66p1GTrzl7
2hYv1IrVBwLFoiZmAjfzmU/jcapCfDhwut6WUzWU6gb7ltxN3tDsZ9t7NDP5DurvzAEDOYO7dJwC
zZum41yD8fOMYMShbsRXN4iZbGzifxhFRJNI1Z4AHL5r1qEknfP0i94ZzWumc+0xBIKZkO5VYfGE
NQVPw6h5NQcsrin6Nq6z5XrPtVl1p0TL5sey1fRg6HjcxNa8ypI1ZNKXhqvHuhb3nHMkJPyLRhjw
lqW2LdIlB6dpajh79wMmiZkzplBTwzA8x4jZ1cciMQ6MA/srhlqflZZ+Juz2GBGGqK/AlJp8zp87
OkL9jD0if2+3ZzXhMbng76XK40xAcS2i3Fy1SOMDB9a2Z1ZrXZTBVrUw+ljQ4ttyNybdS12y9TAh
mG+ThldK2Do3uxqqwzCu8fVKZ5KzToEY3hnkfTtOWVhiyNISfQqBoXO6o6KPfu5y3VBX5wyLbuhb
q4cU1jfOScOfKQTP8JKa6ltpuun3LlsQXDKzpwPCoB8iSQIojqfJZwL2RpQAv6UrP3Wl6++Yiqsz
wb7vP59+6s1ocPPsmmL1kyYE36pw7r0lOxCAc1clbJN9zM6V4wPZGlW2pdrjmPwP9s6kuXEly9J/
pSz3eAY45kUumgTBQRM1RSi0gcUkzIBjHn59f9AbUqLUktWmrNusF1X1siJfgCQA9+v3nvMdt78w
mcmvgD6zB4Y8n10p+nVDDcWiEMrr2i0IL2xdoqAxrCNzIuQpZhmjGZlucibE69RsD0pHVmkv5dkk
SJc1Ki4/ZQ71qkGBFSviKqv7fNUZeMGUaNCQ7tOV4mlni+u4RX1hXD/vve7IexoZwd3HB/+lR3Ha
XSCNYkEV2mQ2qiedsk50qozKId0ay8+0HKkAN1FkoH3d1KZxHYc8fx9f0nyvo0FbU6iMyi1VtU6Y
UX2CtItsxnSLV42zv06P2Gzbh0rSh0zUfPYx96X8cDxY7ZzNfiTyjtVNfjGrr04lmXvGGssGZ+ul
sulsVUEiZd+lfXhUxUgwVW4rO5HVnRcNarGWQ3+0cgUdo9NSc7fh/XPv9PlYBuvvFy7V6MkaccyZ
rXXNQLnwBoWoVoFo9mDJMT8fFY0aEtcdDyDHrlZn2artVHCkNxd/mYqnajn3dXCdbjrnFxzAmhFS
5TK2XQrPKC6Z6zLKNEMn2Kea9lk2lPZe98bVmU3YdB8hKZ40wZIsjvKQl3MbNBxjMRYGhwa36M5C
lWjlKcCZ57We0cE67XjDtYE69ePb+k4fznGZn5AJh7CCFvLrBhKCimUMm3bbxG7wKIs52jU1pVlk
oVlPlaRGXYTCGdua/kmHbGFznj7EdAyIxiIiwICSfXJpFhOti1O32zoVE3m8u7aH0FO7iQcr9wxc
qY+dmgSbYPFEI10+ln3e37pSbCd91B4+/hmWa528UPRHYQgwnlBxbpx8Fh2nBsfNoNs2ge5ssmpy
NlXIP2EJvhsb1PE9wgYEuXW2Qwef7z6++juv1pKPAzfe4VYwynp9E3K+od4WSrutHIqxlIbOmnzW
5pMh0DuLBl1m8lQhlb0zpmI3FSZTMhJNtNhAVNdy/ErGR3Tgl42bfZtaZCoff69TqN/SnHZ1xJ+w
5IVGd//ki1VFHVKW5O02jJPmLGhpmMetUe95P2nlDM4d0jGOnSrdM2GFP/Ixm7b9iH8XekdH/Gb8
a86+fPyZrHfuNHNEi/gJQHtvlk6pZHXsqpIHPk0eSwky8M/iN02o8bKx+gQLt0wZT54s02SRBnBG
DNwyiHx9bzthK1ZQpM3Wie3LGvCfVyi4XsoAPItK1bzSehBdWXIv1XyfqfZ9HVvKqo+Hi06keNuH
bIWfZv4EibpMZd98LFeYJo8675n1PBJ5MWvRnVFOIbmv29zt6dNkFM/QLWnloDZadTi2kZSfRzTJ
viImkH5TcosAvNLSVcoHrR5pTFHHgSwRZL6WGLrB9F4OGrgJ0kZ/WuRit+rozQYlSGvv9Ua/FtQ4
pLBKMme7ZKO04SZCbre25zBaYzD1SE/ktG0hLxBqRgb8EgTf6MvZWlUFjg7MCSgUYHQsraxlbPe8
yySzWu8/fkKeqeKvF4NlkmzSwAcDDun2ZFgKXWxsORjKLepXtN8m1nG7DYlYHnL6YhgwAFfoZHG3
OS7DHoXy8jVpra6NrCopCG1atQHbzoxD+CDVTtmYKlOifqmbZ4Ky/QbS7QUtCfw3Dp3QMP90t37O
aDj9Do6KvElf4NyAkE8eu75l0a0pNilKm1XiAi2hp4ZTya4fsC0gsbfyc8cF0qYtqVxKFvs1ycyf
7C5vH34oGISbgn7E3g1N8PWnIDVcl70dVlukjAcx8MMIngSgSNYnFzpl6LLSMDpEGGgz4bUF0uXX
V2IKElQC+M82KOgKJhQh8H1nv7Lb4imbGzocNl0pwgM5FY0dPN205sN07iJ3Amw4yOiH4AgPlUCc
2znnvZQjIL9vuimXM2PB4Z3+9nmtM5vXM9pwSsDZ5eMH772bxgCPAahJlAgqxpPRVMHJVRAIK7dR
Aw9KZAS+13jp13lD1TnmY4VFvPu1nJemlPZTV0VPU+58smK9XSBtZBHME3VklG/VDMSONbbUcCOo
Rvlbd6E48TNwsazGkDN9djXxtgaybVzfxCEioFChKr2+cTpINTSdQjK/HEI/leXkLWNJfBpY2LTQ
pIFLQT23DDkgx4ZX+Vw+lGOZXlg5xb2hhj+ko00XmVHNu56D9yo1Uk7m+UJOAKR2AVrzE3jq232U
T2wug2K0pIuM5PUnxoUGmHfk1bKVKd6WjWw9APvppsPUu6KNqnq9mn0ytHyn+uZqPBGqS7kIxvTk
TcooHbBdiHIbJDQ2Kxz0HMRHcZ6UxriL8pZ+agiXUEu7fUN76gyQwfVzz5B+u7KBAAA1raCFEDAo
8tq0b2iE6tqB1ormg3HZSJ0jZmRx7NbN9kHMnCaeeyKFxsFJMH72W3tZzWKTfu0yfjFEFyNFDHk6
Sz3aGTPEgjDF1BEH+n1WYVnWFIZ6UrNgRjB08CN7qayDwcXtQ2vS5hSHUbuBskbfp8wgTjFzw0CT
PFlxy+VGbLpa8KgTFbuWshmwJfIYfvzGvbtsWLqBgIeZsIpm4/W9lM4cR7XBshFObXRMc8aYGmcJ
X5h4tWksl+yBHHJjV/ygbU432+RGF0PleEMnSEq36uFgT/SIntf6HDvkPp5iSc+0kSasQvHtebQJ
uQkEJNNaqEW1fhkl3ISPv8ny0L1e7x3WV4pXFCeojxeJ80vtBEkzjGAhiW7BTQHqgTPkwQ3ilTCi
Hpaqm69d5KHfDCewPd3u00/2TONtCbskIJg6mhe0RtqphMJ1xtQFsV5u1YwpWinq8ail9PudjE64
XrnGFyTG+TrWo3TfabwjKRLONXHpkkWZfzLTovI6FaJnOPOYsncxUbIZAFmT8ahqHVSA8kFpaL4+
zx9obWgKfb5gTACy4b0z5TINMGmyJzQlt2q+9PjGpZ07y/i6rgbji5qZnlTd87oXMV6z2fSnRfOS
h+4T/8PQAy3yb6NJsm0BqID0dsaNH9+kdyoLhzAdjTBbEhaBqiy/4ouqq2dWVyRDVG4rhhTPA4Lc
WEbCi9pSxryGJE0OiBrn/aim6mqOqRiC+AvDA/zmyxiGsGmEUzWARnbr62xZ3yrrzkjmmLm4BCRT
LA5ZZhG2mk/bjz/923UPBDYVBe+9ypnx9IzUtYpschovW0KeFzRgs1qWihQHGQ1eulFZkH+y6r0p
nm2eKepTDmXIHNjYTzbESGuCqU7pc9DaxqAkW3sFi4UG0zKLaZ5vb8dQqGd9QcmBaKRbxoB9Wzkr
vRy7TV3V6cZEzLJCqvHZ4nG6UT5/OOJbdd63RTW0/PmLm2lNTpIoKayAOKrwsNZ8hokyolumrNny
q3z8879zueUVR6mkg4MHlvz6cnUqTZzAZbodzOWptfPzSaGgMhqeHc6On/V7nvOiX64osJGhzCyh
JgjZCCg8eVajumfaiEFxG0WRee7GvcFaWOPTMVyfUZOLQJp40g2R7OwZlKG72AS8pWlKcWmUhv11
MHL3mPTdztK7q8Zyxk1ltdbKGOBHDLyjHq2O5iwDsLR1h4mY9LaIzwtSTlGr5Ew3Z1wOTcxfHve1
tcyur2Pa4fukKzQw+LgWlVLkXrLg3znDGNFaKeMBYhQUIZVwSyg0AziCtNrUYWVscxHqB7QcChOV
9KqZVGPNsU3f2kLnN0RFfW5VSuIFSUqoAOdkf+4VcAOF43hdxB9EQvmhLWo7+OHd9USh5udZkHh2
xEktKPuetiFEr46aGw4fc2qvSHP9gEDVRAeWuoln5VXhF9KIgZnUGO9yo0hpWQX6VrcrZ+fGfAZF
BiH93VvZGldhRNKBQnf4zLGUmV7MrD12gwvxyU7NT1605+ym1zfboQgTiGhZlVTO668fLhdfmqtk
7PIoKJzd87lHz1CNFI3KZJtaKsHfdiWrqgAwM4CTmidjI+RyA3FVeOS6W8wvOup6u7aBlmXRz0wk
uu8gPVyxM1j0d3pjMykO1l8WSPgpdeEzRDDWS1fCd/RZuQMRa5y7y1+flO1VG4k700ZtMuCL3rhm
p2+6Oi8wgTXOJ92f080L2R8vFG8wdQwLjXryqLNygmSoUseP6nlbR0CCmMR+/PaeLp7Pl7BRGJJA
gkNJPfmBOYWZNAJCB8FAIr2ypxfaQxzyUjkjBmn1it8GHNHHFz0tCrgoa6dBccN5gmXjZIUK8ewm
VlTbPlHt1YbhV72WGOMYu6UgJXVGeopuNvuyVgO4U2nzSVvrTX/TJkaXAllQwNPcpOPy+qma4Jn3
yQJS6CypMJcHMCqFPuPIXC4YmO5euq2zZbW7o+2QbjPD6u8//gmeFXCvnuzlM9CvxueFYcxdBOIv
V2lem9oWtWL5iZUqXj9VzS439JqDuNqAwOuJMotztfk+qnNwyQ9pXJYjqtOiFc4ttqfZi3q7XjeD
kfgdyekPaiP4KauG6i6Sfp5G9c1AVsPehCq0l21kn5OWZ53bcqi+iBBVwmosNIg/bnvUbVy2Ua9k
nxRfpyx7MjxRNRNOoes6XWT25tffcYpboANsoX7HW3U+6PXoQwfT1i5wk8Pzl3AJHDiqBMacN1Cc
1gweoajP6uxlGtqRmRLM0+lFrPUISKcLntSzISfwXqvNfpzFk0SLsVN6CwkZZnovDvXrFD/UwuLq
D/McNdAXrBoFwOxsrdHumWo3G/BFQKMBxm0yq51R+JTLjL1Q/FyKGdqQiW83Gv20rppLODx4f60e
iUUU3kyKqaytYMiO0yy/zDW80TrqDuYAAmE21GwVQv67ELHdPihl8evjR0Z/s9Pyc9IRR1Np0wqG
9fj65wSOFcTgllw/TGt6J51SryFhn8fhcJvnRgBLz9D8udWgBlhTsBZ0vNaJKZ1d6mT2CiZUsobF
Aj7I5TVLChxRVRqq36spsRkvu/MZf4t13vdAAkbFKHY0kjrQdJG1TdX+55xI94xTnrpWWyR7ZtsY
fiWqAlGfqJfYvS9dNnV+Pyp3OQ1pL53r/3ZlsxyINKzJSw42Vf3JujGNccSgjR+A3JMnJPPOcbnh
dScB9Glh/0kv8jl+6dUraqi6qSOzoh1JwtupIjfvaLioXcsygSbISximPqCOis7kXGhrdc5HX1eD
5DKy2uhMODVvbU0NoQ3a7I19RRnqQF9hPvW1dwNozdYFhrPG15CqjNaBEKcS8yAPZ5+g2+S/ixHQ
mj3F5cetE9ZAMfBIUns+lU01X4sSRZpWzf1vrSQep9O5kZKTzXnSqNYmDfXQj9B13w+gpW6YWgee
JqL+WsbxvDYEYoPU0OjTWPBrQ4X6HEWSu2eseI3Vqtm56cTjP7vdRW4V9nmNReBiUFlbQDAQcLR8
HGZw2VJN9veAARSv6VkrlYg0gLUp7MQv4b98r1oluRRqCbiiLtRHPYCMjxKXmWwUlYrv1vmCCgkV
Hzw0b5StWZuIhgZlFE2y+ZNd5p3XhYeEhsIiql6W+tevS2NZWZqHSDudGmUJxCCgm9JkhS2N0rPN
MvnkFGW82UsNjY4Q+4luOmwv2slyl4Citfgepg/Fr7tycNA8inFgRMtrFVDfOWLTlU67bYdR8Qmc
UZCJVdGZlrTObjJiCQsswGiYlfl9HC7io5hNIZ0bEwyZmSi+GCTLpsWPXyPd9NSaFWxq+R5a7CTr
DqvxZqq77TgR164J43bo9QdDIcN4cu3bIIp/cRIH8MEo8yxvFXtHVGF/ERaxc2w57WyizKk2bp/R
LCoiSYLL2G4tOldbg4G0z9icZbjnkqOb6Z90GN/eKkZ8KNIpsTiom6endCstUAbPpelneU4BIrke
sjl3j+bI2UWzWX1yPe1tYcmxzeSx0DjwMqp2T5YSB3lbJcLQ8NEx6Zt4QhmqYQc+j3MGUcVMjsoI
qH4TNpYvy67e1Q03xCKxeVPm/Lw2KJM1BKNgPXJyXrsdG5Xa85aopQG8zdZaOAN8FcDC9U3esFyb
xbK5m3D9zDnOjmZRfp+WGxUWJv5PIJaepWXf0S9WwB9QhSZlrHghvcm70mGzmy3nAg9r6jNleKpK
4J3zYD6ldvZdRHx2RW1Hf3KC+Yy+ltho3UhjpazvmpllQlNY+Z+3VtAw9bp2wugBRZlOMCWCew2R
LxoRFiLXZZeMeHvPyihTz4bWaLelteymeYoYXFKXpDH7TJd380pdljmYVwmynm76AeUemVPPEjFX
PKBpXTc7BLrsPQDsvCaV1Zc4ThWf302H0swHkrYNJ4QAGM9VIqYAUzX+9acZS0U8dYpf2yRwrEqU
IV4nhmo9MudfTcuum0Si2RsxhMqamgd12EA90I4zP+LY7KNWdS60iml6l/Ef3TaEnW2zuBUR/xU1
pIIoAsLRmhLxN5pvoBVhUwMoRkVUtAFojuVrKqaWXPbKPHuy1xry10pri0fJ3Ys85rfLTGebzda9
Ndk/c/S66zQzxJ6FrT/HUwOUcWDBCc3J2fYVBBMnpox+Xildi58PpSlXUHjPpEulE+X8/hEGWQ7t
3I7nwuF/zPe5XOgfqsP/HSmduuosi8T/2dB5G/Ng5S+9m3/9K386Nx3nD5e5J8U3B0uDlGfzb+cm
f6IuyzjNQhv/Ev//v+M5Se4UyzlJdwyNM7PN8v6Xb1PYf2ARESoRW8+ZnqQL/h1QevyzoOBX40cM
f5d//ef/AhJ5LOOibf79r4UV8aJnCgfC0PlUi0mHM59jmCd1XgBdGQaBEDuD6f5hrhEhhmV8AcdZ
HshYghWAFcQj173cDDIc7+PFOIVKzl1Vaht5mssgMkfj/TMBFulxirRvCrz4+1KR7UVuj9EnG+1y
RvxPnfT2857seyYheG0MB5teQTawky1IJ6Fi0SpYDyXDO6zk6oWbq8H2xS1955f6s7f30aVPTsjS
MnJZS31C/QC4bh7b5DJNK8efq7EkWkBhmXRJrOq0Ol+lEC7HnvGaReanR72HbIp6YDfNIPZKZcgX
LCTI2zq6oiHR7YXk17P08SrTg/AiQIu2jm2Ag4DC1R0L643sk02dxfcpYIZ81VaKJNQgc/qHNFYm
FkcA1GQZ5uU2opC+7XU1PE8bhD1pNsYbJtT5IXfV8sLsoHTVxTx8i7ACeJpCdz/WMui0+VxRshD3
Ufyc+kjdZwTx0FFTFnBsTxqFpt4bQznu7b4YtpmOADUYw9hP7O5nUrsNcMtSdA/MRtRtBBrXn8vC
XiWwEji1mNCMRHJvWgFRjcN1lUgMMoM3ZMqD0RTuGWbD/DAl7tdmFsoWXedZPRmqN0UWw505JPsq
jxdyF1yOKanRgcdbfZDZqnfs723OWawflgxLIlXx4Cgr0U9XI5FPflOlLSMpdMhKpLcHCcgD804g
vCBDCR/Muj/W6KzD8i4zxkMwTwEBY9LrmV0QMQTJrzpYRI+RZKFWfpIaoydDsnriWfSkyRAJQ5VU
rYpxSr18UssNXyxasCItJ2FLfRzg+2yscIBUamrtxIgqvsZ2R+YrvkOQpmcBpQAoPtH7nAHvRrpt
10w4W2/MmQRJCxmwMcidGil3WjGS7lUjfapd7gmxNdGVCypt0+t4oIDmboAjapvGsYK9U1jqto2j
YI/3BeSFKKNNVVqI5WML+WEnY6/HzHinjNWBQxkRE3TucLPuZ73WvSyKs03c8jSPAP79gWhpvNmM
BnTkV2dDGKlrjkUEAfT5D8Mu7tq0XdeoLLYVDWcXxwPjGa+xOiQMGb+lORjmykp7OqAgOqlp7HVB
v3GdMaXUsk7CDgkgdrvmDpiLTfUK8MP8UhQ4SpgzO6vIlJmnZ13CJFNx1kFGGlFRwduwsapW2XDD
rq6eKSFdSWsYBwhKQ7cqaZKfTaVMbxNdo/K17e04GLdpaY4oi2DogSrE29Ell7RkBQZwW8BqJ1ek
TRBsTIrYIrnemgIfkGGFN50YSZvI3bPQTPdV7tzEDnSSahrv2hFooER020aXfaXJHeE63mD3m7H5
MmfVlV1pwJMJYIoi6dyLKo19xsCbQu2+p4A/1rBNLupUeFNe3DVKjYCbhM8o/6lqxYZEG6SkNi6d
SjBSBMVySTRoRDJaT7xcdR0P7kGptavRDg8JED9OUxWUjWCabD8MYLmBli2bHwCHTX73Qr3FW+bj
3BI3Cj10P4gHlXe7H3/2gqGeCsgYkvuou9+jLOY/87XoejSwjDPkreuhwxEbAK/zrYkcJkB+GWWe
XuBSiIu9SHE1yY4YvRrJ3rUTwIjM+hTBr1p1O0Jqo4POusjAS73P41isWf2Gs0kdursazzGNBIMg
v1BRtwPzjl2WkU23GgpbPYeVru5dDHg3VZB3x6HT5S4uhb0KSO3bgR2J1v2so57J0LdbZFnIaTrU
gkAk00rv4IW3hzRo2R9S4wtcDTJyJfGA2RSSBiIK+jNC1pcC0vtadcBPt0aWrkSNaDlJ53nlYlra
hzYQ80SpVXI34nhjq33AYteYD3mhHOyA6KcFEUxfLNkVZH8wKUYaUQ/2jDK7fLJDYJRt3G5NvLJr
pU/THRO8byQbGRsDLp8d68VaI37GH5txwJQZ9diCEg3IGeTjuTZvPt7HKCpON1CCLYWJblZDKHKq
xdIUA81vCkiMuv6aTBdrh0IFl1Bknn18oZPO5/NW/epKJ6VF2o5FpDJy2PVhZ+6MwP0N4BIFEYDp
dZFaPyyxIPUZ88P/ZOXFUFF6H3+EJUr9zZel08zkRRO0Be2TjrNTAoAjP1DbsVrZuAgModC5aioQ
TLbtKdT8Xlxp6W07y3aXFkp1GSwrCUJm+NlJUJ25HGPx5JQPVpzU1+kQuR7dTlb5kAiNS6IdiFnR
1NjDfhzuYsR9OzGODR6siUWwUA91pTo7aARPhWUrK6VtSlpY+TWfQ9mE7QIB+6fsfKdGee/evvy6
J12IxMiIUEix8ylmE9w09ahjzXUaL3eU+ZMGxOtT9J83l446XQj+l4FAjF/+xeBPY2iTk/6r7eLO
fmptcusm03iks1R4tSkfPv5e+vKonJRegM7+c7WlG/Liagr4+X4sE7FjgnKcO1P/qudRt0+G8JcW
1xUgibQ90t6NDk4r5h2eUd0TDAtXICrbCzfpdgl30mt4DZHYjX7SdEA2Aha3cOxyL465ham5GB7a
xPTEVBZHNcHSI1FIrbNR428rE2DFunI+LkVJtZQnBnXKx9/zdVPn+Uel4tcsE0yYw9ddHucXXxPp
haUq7CM7qzJD7JH0P3NdYFgHH3iMe0Vk6J2y9JNb+d6L+uqyJzW1aEsWN5zXO8UweTVq85cNqsQD
QpZiG1GVQzFhtlAactOXKsceUM1+/MXf/QgsSkuTxFk0qScvaqZylJZ5rO30GDxcw5YYm80FGHSA
tDjy0ViS5Oio1Ju69ciqX/kff4B3Hmficf9z/ZM3h5liU2pFSCJp1j3qTTxetkWgH/IK4OukhJ+M
GpeTwsnjvHQJGa5iJDD5v6/vczTEGL1otezg2ibn2pAOxJYBy/v4O72zGry6ysl3aqD10LsuCfVq
Rw2CeKmtCEXctLklP7l9711p+SqqcIiXXgCCr55bTbq4omdL3c3BMKwGB0IwDTX2mU++0buPycsL
nawDnD+6Nshqg91E2r/job1KmP1tQR0HK7o4+m0aYhQA0Ut5XC2FspCt/KRV/86R2UDHCQoYbSkm
72cF44u3NIhGwnlQeO3IaJK7eaj7OykMjTCHUd9JfbwH7Et+Xx8uQg2kkhWUobVdZSqpTcp3BbTm
hqBZVkyqi+IsDfOvVq1nRyLAviQkj3xyYNbfPmxMMjByIwpdPrF58hgoGkbMfK75aGF3VkzIXrVI
RbM3Z7j5lflidK1xIztCJ4jlXIVDLFccQumKjSR1mmaRbfqc5bTuC/J04H4mpeblDPlwj5CWySHi
ScohBMqcU8Lpxplm96Sm5UDG+8mx1sTvtBs5l9RWMsBpm/0WMa6TaajQMlsIKpqm+bPE+R/rQb1s
Qf2/BBYVFvitF2vEG7DosfvV/Yx+1/X0sln117/2V7MKmJhrmMz/6QrZTP5Ym4bfTfvvf9nmHxRS
Kh1zSgxkscuf/A0XBSZmYN7A4IDSGhEcG9df7SpN/cMRDlpaHawQ2jioWyftqY/aVcuz+p+F02a+
q9uoE1SG6szLKF9fLzTmP+w6xTG/BWO3big4VqTV2OsMhuQKeAFRGa59Lgv954tf6p3a6vUO8fbS
y2v24q0XCWG6jMuZWhhphx+9ScFozjuZBj8Gsq8+eWtPVXKGDc2DQZzDhAd2G4vN68slQU9nHvyh
39N3OIQV/CSQ0WSNOiL1iRV5oLOcbLnTDJYzUg1duwc/iYvE663ugQkzjYU5/JLk6RGI4IWZjBS+
GVFHavC1qshfTyvyM+IyOdN0jkEf/1YU1yc3aiGsaVT/CC9QCTP3eP3xRZ03NiE5S1uixYOo6wm9
9Vbh3E4kNcYHchIGiWlyTvURUn0S3yKFuBIjOJNn47DaVQ/pbNE1c9RvzIfPI93YUtv+CO3eXNFI
2bcVcq9n8eyzx7RwOK6FA5N3osyrNZqbfVgJ9U4pVKNesWfsWHK9qQ9X9nw9lSpJo/GmN6Mbw0x2
4TT8aFIT2kO06akHR1hB6zBOr+0ovZHZdGtUv6ba6FjtVo9jPM5be7Imr8Wud1HCJ0hWRCnvXaej
kRdZOIgbC8ecw5chePiLUWs62eoivLNS9brAZgAXhyvrVZ+dc/aevpMVbm9LNxm3Y9QCFUky9Fgc
2W2s4269ONOB1Nf4LA2QkjvVTkPftIPRMwGqHgxlCM4dJ50Jfkqa49AHxo5kouLAYcN5RLhnM/eJ
yyuHSORV57ILrArLehzhWm+w3Ysf0mTQK+GXAKk9G0Q0XOLXD6OV6uDMT/Ql9ssS86HouIRqMeHt
UZ8phS1/EcvyKw5Laz+4DtFPohqIftCuIelwaJqiQ5Bm32InOlSGex/2lljZ3Bqzmeqd1vAvyCSI
d0OOgizLm+pCY5iELeHOzrjfHz+Qp4QwOGqcUlg9+AfmzLZYKpgXb68blhoceeITu4zGJsUl7cm1
rNooXRdOKLcIo/Q7GhPj+Rx1ymNEDgdRRQ60gSCuynNUcvcjFtq5DyABd53ze4T7f6uTLAE8LmjW
ltuoN5Fepl+bqusu7DFQn56/wv/f1O4m+fvf//r+K48LL4bLE/9sX+5OiwJD5VggKKHYdjjIf7jF
ed9/1d//RGt+DwFr7r4TKhz/1/+Cten9Q92EXfDpJf7cDm39D7YtYbgoQE2cGYuB86/tkI0Njwg2
Fd3W0RUtcsG/pzcq2yGCLZc/4GPjav1nOxTqH8uDyN/H11n+yv/e9OZ0tLzouYjYQooHLhDr5um5
qQoSEh4W8k4w3DM0vHDvNB9xBtJoFneSnqBcmL7a3Oj3cKaJMZiT+6aK/Tj/CjLei0kzdFAXEqrw
6AY9rQ161ECCFN926m0vF8Jsvo+cHxP04EiGCX2ir93wKCjplAlFqgpvhITQQUxXWL3RGRyk87Qc
mXeBddeLy/BXVBC9Yp5PbboqBhbLbh1YT3mBwxzTVwQKSbNIiiFtl0L7Es2rNw0K3cVpm1uQg8Hw
r0eUIaayVa2k9pMlA54sh8sxeixcJpvF8APO2X3Tqtd5NUeIsph5mPokN43N0Lz42WZXlgOsvwN7
tSJRiC7jsCL0dkUGwWCLo5Ykt2E273W9Jt1bcATOD6lKdgTWMCy2SEikvAJAAoY3rD10zRsrUY8Z
QodRkkWo6OVvsyMQpqiMb2qibLlNGxgqm5KEwQT1rdGwXdM/rVuwKFbtwfm50OP22GIV1AL9Z2pb
x7HksyKgM3GKiC9jPN2XCvaL3N2EBhYXBg0aVjU7X1k9fyua2GMIb2xVcX5gehBfVs2A4v+zY86z
hORlsbW8d3R3qEOQQdnWqdk97dVmjEvF3Yxzfl8zEVgbRnMce3MXDdYGqGxFe9oi06PYZvLKzMct
aKizNnc6b+LoucobKrKAGbYVZ7tUUf24G/wa2hUZyvpR70t/HM1b/FdgUpLGq/T4rCrO1M7Y1rIg
iNXHPLOBPL2S8XxtZtHOAblSa+5lyy2UU/xk0Bw1028KPzORYmsgCn6YpH6oResaYFsFERqRNA4/
2xNjyWhH2SH9PNZm7fe6cZzwQVhGeDFOKM/GfJtH7V0iEUho1nZmX9UeLbMn76Q7VNZ8SYME1EYZ
VoQ6MdV0eSrTqfBlH587xQXHuy3WeaYEzo+cUU+WwdQhtIt3qVExrs/nzAs3jhN8n6Tpl0Bmcv7C
VQcXnS7xdGC5+CpEeJkUd6JmJsAe3mjDXTE+zok5nklaUqjoNFjfAXxwoKYPJPJtCMzZWgmPyGAZ
vrbEZuj1LxXf8KrPp6tw6gIyBUvTgy7dnTEhZKY0P36ys74+Xv65OgOzXQ6XQoVKfHIk/08ehFWm
v0Ol+wo5ZRvU2mNVR+yX9UGzl959ejl3/VUI5yWBqhrHhMGlTeW3lX2emijDk0bu8dxfQUxg7Wpv
qA8KunHpMYl6lJfFJ083/vqTCpWpt83zzQLOBrMIgl5XBI2sMqQWeOsru2ZQKXSqFT6wWa5HknBX
NbVykEUO1NCeqZ+1U3IWqUrrvgvbH9HrV1GG4VeZyTqshnlRmPDMhmJTiniJ8xErYWVQNXDrB/1W
z8ZjnHS3UtHuZz0kYVT8Cs3xNsfFgNm+9UrSnig1Ui5steVmdOB6x714UjuCt8K2Vc51fFk8jJJg
NzncRH1/HJzuTFpBiAKzuIh6FCCW5UKQnzVmdf0dEp+rPjPo7ZsSsEoSbUxd3g2t8gQLkbSF2Hqy
lOyWmJIHYBTbum8y2G5PMou30YjvsOAThNW+BokA7nbdRuYXssi2tHgB0NY/hkiBm4quPx82wJxD
EjxJJYHLbn4tpFgNMX44Ap+ROF2Azzw2LbuHVAVmBXdH/jSnp677mtTtfYWz2SqMhzmt7sN4vOpE
wUCXYdystDudtJMKGCc8k1szGnYqSX5Fm/wMVHmbRfRwhe5ZBM/XtG2txDmCTNuXcjgOBo69zLnN
NUHQQW5hq3I3robOOTR9Zpg+t/5c1bLNgAvBGuOvuN7JLuw2LWMCc7pQy/M2mDfNZPqtm62ZR600
IHTzbWDp6zSGkNedudT8SRF8rZekF5xx8Rq+vF8V+ZZifBMNMFZqvX1Ko2g9ttaxUw2vqpNvZOQy
LF9SZISgBTMvyTIJPKSvSW5fl6EOlqiqvKKmk+bK/hibyc8qM8j0Fk+xk+8Dxf1qEC4bKOUvB3Wj
7OZiRcLpOW5e/o2+PLZVugP17yelvKWjfJOGyZkhpsGbA7j3szmtlUzj3289UDToLQcvCJuCnemB
KMOdPo67fOGHQq6Cdtfm93r0v5k7jyVZlbTLvlBTBjiOmAaEjsyI1JlnguVRaA2Ow9P/K/6uMquu
7kmb9aDtTq7de2QEuH9i77Xrz2SQF92L93L0iVl1P+XavepqgkKWT8cu9v6utjjHU+puSbZyNyUx
T/Dxvc0EBTrqE7+E5LVeCnoPREtXSFr93uvNb2dYS5bo/XMjlm/YQXTw0/hpEruxsWq3wXO43Hpn
fFOrf1IeaxdhZlujOCKveCcYpQ5HgCR2mr9ag4uleyLMU0NQWAPQTmUEzuZgzDrSpnmr3IQJf/xe
jTMTbpbLTvDsTsZDUnytkPMIBw6DOH0cVPYkqhX2nXx38vbvmrEe5hPTOnjRi/iwOyZnI5HHVkci
609V+H+RkP/QbFATW++sKfiVOwyvKyLAEimfWXphQcTouXWMx95/bK1HKa719Jyr7NYbVcQ+c+OK
Z7XYQAP8N1CKd4BnSHxIWLvYuFod2fmfglQ+dovbYvj0gteZPI5MOxtR/g0yNDj215S8eEm1d6Ff
+c6TAe4pGWbCoWweF4Ml7DORuMju14sZE0u8YNnnjspc0uy8HYi1bZEVmyDHf+RerflXIDG0euJz
nCBNLrzXhf3pB7eKAGavfDITlt+clYSt2UU4ZTJKsp8zrWI1/dXEokOS/qlRJewCNfw0WtLo+uRQ
ZNZvNedjOAUp6pgmQLFSJBsZzGxbus0YNP4xT5HYGSrAlptU7zgBk622F+e30dsWwc04KpkI7eZm
Pcu+fk2TzovW3HoNCuOrWZaPplhfQXPd1nj0kHX2d2SvcI7JWOBRLf1667kYA9Vc/wKGuPdXjzXR
sHGrrA9Nn3IqSfWL4XQEg5ntdkZVXOXz94iNkMX1kWxLK5xGgsFc72el1CmY0z/+Mr0GdduGHZup
PF+SqBkoTYK4KraxZ0K/QmmZq/G1FCulXQVR07k0rfhL2xjm1p5Z9clBH2w1/UMxA860nIeUVLFl
Gfe+6GzItSite2dJcYxJI5q7IItG2ePfInlyWxYkR/yPlOxHAjUo01oZ3AqbOGUqsNfMrD77u/Oi
atKCpyF+Fql14rPJQJ8tJH+08bJpPG8MvXqaNqbh85tU7sv/q6b1/0Od3312+W/Fz/82PaWHTOkt
b/337z9D+u8N5P/8mf8coDr/gCUGoJV9kuUA9qEv/GfHyJSUgkMws0HWxw9ixPivAWrwD4sCm9XG
v4SA/xqf2v9A5R3c4wpwypLT8H8zPf2P9cl9hknL6nLNofaTPhCc/7XmcYfSUNaUjzvw//Pwkk6+
/7p6Rs2cvwncq0ME5xAhWuh2ZAg2O8cc8205JjL6t4/t/zBKpYP+z+qLPwaYAxpk4CsuK8//qL5M
qVx0a8h44a0N7wVvUhS7QXxUSWUTjZ0FF41S/252r2KCKpFFH0ADQ3/KtTzwn7IdoC1UZUVa/ZAp
eq06zThHSjfLoiqJ5c0cl/gI0BJtTRBMuM0zzp28A6vroJJ5Soee8qaz66OfVjhKOoMDVydlvDXw
2kZCesvdK1aHqTnNn1Tnnr0bXZg1OfDLszsVkvgEWxUhuhCyKOdJW8c+dvV3A94+nHLnEd2uccB7
JlEp4237phItH6QgbB31XokqV0MF1e6IbHvRP4UY199W0ctXpJ/BvlkEuYLFPNyysmC8yNEIiCuZ
m5+j5w/HyVX9NXVGkJuNZUdu6k87MA3jLXEFIMvaXrZmLsBXtgedGXgCJjd5W5yAnVPuLDBacsv9
tKaYrEzXtN9S8pt2U1sIyhkRb1ZiCS9gEw2us9jcay92o2ZO+8Pg0DElcM6PypdW1C/lrl4SQoyc
bjovo5E9TgQDbXF9tVtv6u63Axi6HZk+chuPzH0T6Y6vsjPbKMCwEAFFSV/Kepaf3urH234Z+q3o
TfPQDmLlr9bd1mJZSEMy5ocEWfjrhJnhY547tctlHx9sB5lcT8GNvA1tuFh79burcn8LN6x+cirS
oTaxa0wPcwt1APuOE4FpwYNHcm/aHfzaOPtd6u6I4HF3yvSunsjvxkcCtsKVFZld1fbGkL0k6w42
dyGWEYox21MnXcqDi5C8jtcCrl61HdzhVk6wPQmi57qfqKfmqs8OAlNu1I5994i3ZfzMclKY64FA
9TVJQOjUhvHTQz8KALJeHisZqCiYeZ4yHqudMw1sCskiuv+b+zvpx2A/6zb5QCRp37GPanlAIIjp
PG2sJ1ML6zYhk7iaLWqPrlU6mvH9b2DgXrOy7Jmac++1NBNPZSndfUlv8OSMcb7tVrgXlaDeUu6a
3chVJZeaUPOtsDNJUFPuHtPOxiycdgi8ahMOpjeidZvb9r2sBblLGTVOXRbptg6qv2JOE5xJQfUa
39mAoCE8MlD51Uk1cQ9KBysiCu0cG4nvsa7pmQQ0V+RqlZeElREEuJVNn5IrbikdRXZg9kDpkyym
3mOlARdVoFHYTUIqjyPC5V0bCjcyWu1BMa+W6gBeX5xQ9TFpENq9ZoNBhUX1YtaY7Np13VMmywe/
cZZ9XtYqcpRrPSQ+kkoOmS2Ilas5VUyhZh0mZj2dlSWyX+TfpkASmEgF5YhkK1jjy2LN5nX1RPeZ
cOof2LC4px7c5UM9O6SW1kqSp+i5V/J8zbCbZPyc1I74tls/O7n5KA8jw+RfPcykZ05mn5TMpv9h
dzj8LC/HnZgAeAGKME0w6slRK44ouEPNw08YpTdNy546vJqjNMmrhRzNe5hXSnYXcBG/fayViRpn
6slznNBuR2mPLDdPlAjTxmcXEMdQp6y698bI7sx7SzgpwZBMzC6Rk/G7cIz46lRZs4ZslRsbVHvJ
9xxk9ii/KsufngybXD9QVUP/PnTtSuUaJ1cX39aJy0+Brk8XnI2SgJVlqk/zUqVfrVWjNvUTxm8V
NtBxg+Kw2K3tXJPODMxbXNK2kCcYALGzFW3wZyE/Mzm2dY1jngLs5Jco75wsIBw5J+sO0MGd6ASv
YV87nkay5wft36wpGAHGaz/+9QYwCbFax8/KCqZDS/tRp8ZHp+fhUN/5hwF6nI1Ps0ONVlpBRbJ8
QPNprs5X6RUuwZdp0nw6VV8eg3zhNzBn70hGkR8uVVUfUxuLZkRAGJX72MXs8dNZWXsCNhx9dPNF
BZe2ii0SCxBlTc9WXjkvRLUKvRtbo/0eeBW+49iu35syNR66xK3TTcyclFeo53ergnV+a3OHos/o
Yuc9UUi+q8A4L77U8dl0lj503Xklp3jMsEtmYhahe3/+k7YXzzXkOaCf6GlR7S7uX2ux5TNX4eAf
Zy8v86dxGJrj6FnZy4QF9SW1Ju1GwupsyTQ26P6idxbmNs0896PutPi1zP5yhIYm98w23LMLBeAP
lGV8oLFt5geDVfAlzh0mZAYDpxc7lS70fT7Voii9vbI6B1qD0dGVxm73hVmte3Y4rV+WqusOeW0Q
1Ej+kty1Req7TNl8/SBWtBZkjSdbMgnG3ezEHsix2XsfUrP0rwMYjvykimcjUP45xxoP8x9Zs1k0
MZrngLTojybos69Z5hPJ8EwTQUeUyYgVq5nkDxdUeH3N1y5vtmNWrwCYS9/cQsPFSUXuMflytWg4
bg0yyGc5fyJrtt6EMYuXZrSqU2ANcgdBobnGCF3fsJKlR6qagr5O8UtQa815BEIXkoImu75r7BGN
hONjgfKNJ7nAM7K6CdrhvDZ/vEwDAgD0sIR2Equ3Xlt1HhV5VyuGJIV+XIrKHrcrQG4wwamqJKmz
jT7kFr6lOUmO8dBooOGAGpt+ST8SuxoePJFUKOAxgNXYvkPFB3zfZB3siumKEZCIk9IzX6exdKOe
qTLBOWZlUIv5e63zkiTOqqgGGtO4GZlFxjVDckBwk33wBr3OJ6xN6YlyhsRH28rTV8oGeCyEkOjQ
b7nf92yurVvR4bqcF1TGxUoAcZj3on/mZ+1kDkKqB9ezhJWsyRI0PXTmw7JNmyWpwC/0w2cbuyv5
u3IhGtsed3FBmKJMBQkpHeqwxvKIsmnW5KrW+8TG4Rl10t6/uITxMcW6L0PIxXX+4GvQff3por+O
JVM/UZxs7xMSBdLcUmGIdLQxAOFtmt1oSXpvtP3qw0iX7gYyMd+KIgZPjkXff2xwgq/7xZzcHMtZ
sPeNIo+SgpTdPJbOPcPF3UuTSRGDDNU9NhmHrS8nawNRvd2yH7SW26DRwp6aZpUPblCpWypTVuQK
hPsZKGjxqqY4RUZvmnvJdO6YDxBAVZqKYUvo+/JH2VXJcreZ8w//TjAHqphnEUtgT4Q5cZAtTmWS
O3AR+rbeajgWebyRCmQhEeZeevSZ72MKaOeB1PcqOUg9O8e1IfbG7fDQ195kPkJs7pjmTcW7blJh
n1SijCifLS8+BETFl4ccgPoFCcgEgJ2ISv7KMyEhlnFQQlk/kYSLmzPbCK17gCMvnDap5MGdUP6n
OoujfoyhKcfqRPzApQc/ITz6dYqeO3mwJh4ZE/3Gnkrje53jcdgrdzROQGe+O2EEV+wE7JCW1S7/
TLWXXAtORW7/saKL1w7dA0zn5a46Z0JfkrE6GMp8b80suHHBdefGnJ0zCPVxhxZz2jkaXXmum/iv
LEkQLSzhXTVkWApobwK6NHtQA7LWeDfclTNkgZGgw6CtzX0BgJy0Gtk9r4ziY7CItngEeM+8MVj1
t8zL+GnhFN/baNw3ZAxRllnEN0/l8Kd32gojANsUT1otN2cSU3SuFnkC82PcUxRkszgLvqEt5GFv
q1yzeWuRvW1dLhqmwV2+rbLYe1jQv75bU//Y2e64G4pm2JeNPRAlQ3NDNm5SnN2i9zhI7HI6NPQY
EYZ7G/C6XJ4cLUvYjTUsk/LNtas/RuxfR8W0r7BYkne6YH+T1vPRyHxuJigWDA8Yn1jjei07wgcU
duBrQ/W1GakCLimQxwMJ2aDBrJ/Qi5g4jc6uINbURPFwEMjQ6aXWGZPPUu0sLqSElJ8FKH6WJAc3
wwAV2/OmSY86k6d0cfGJJ2cSYdwHkJ3Wub4ndxaA7YpwbWULw0EZlIzVb3/u0PYPan5teZl2DrCm
0PUXxN+4L8D9q+IpWahoY3BhZ3+cnCc8ZEwXzVZtRwvyjkdaAguMLD9Pi6fJj2h6ixK0xhOEgIY4
Fx4NQ/dlhJvkEJcuxII+O/nFuDfTObLuIUEYQCqFZ6KWZUTVkZ3iipkeKUf63KMHjRYiwemzmmY6
Wl5lkSeTE3HBIqwPq6J3onXVByLqDvAs9HF1lI/tnUFU4ublMV4rzj+l+KpjZIS4OUFmQQowzkzE
gk98Gw4A38X66NFphUGXlKdWrxNWLyt5KA2JJGcO1GFVuf0D/In4IGS9faYCzo9jnKn3oo6bo6hb
49lSk3wu1q7grJT38VDdp5d+zNMHQnPXrUnR9oswTFpoq8V4TiDub+KS5cZwxovu8vNQxZJNYPzT
1Nx9YmGgX0gGhsZrh1vubC+KgSPC24OxlN5R21PwMLtz8OLH+UhKQccU1KKAVXf38CDg5UivvZgp
PAQrayLXjDeIgugizYppqi6oE+r+22KVEFVEB4YOLf5xEPZBF6txMkVWbWtrHh9HcklOUNWeJd4R
iVlqYzv9Y0NYsKkfpsLcrsLf2aP7VaTztZ5N60DG8osfYLA1quel6g9xYd2vJZdUX6tRUFr7D5xZ
n+RTRbbKvnsGG2HZFx1I+Dp9zlGYH4LR5WCfRX1xitnmOe6bI0nWZ1+m1SnRznp2+5TAK+mXh6rA
Br8UTVjkKYt0s86O81gme6GmF1J6s42/1GQplTR4AJq6gocDCY4paa7WtCp+CTJ5LgXi1DXM5tqN
cuBNFOnGIW1yEcmxNPdJUMW7pvDisy6JszGCBCyDRae/qbvcg/KBf8fXzFcHXx37sij3GflFE/yA
yj6souq2rZXJt7b1xgsme/FGlkbLmUuiC4vhhYuxwLMH9SheGKz7OQnWK764d2MOSrK1aVFWl+Er
EIj2nDamemm96lZIc5Mvkh+v7qiG/DRW3Z9ay/6hghhRbRLfrLcc8CeTOIGutypUCkF7zP0iDjuh
CSUo+uVhtS0VoQAyfwn+fkiBJwxqXq2dT7INuqMClnXTUy13samsiJjwzZCU7VZ12ty5yL4mcY/9
sZpP4RrmM1s1di3YspYnApg8mzm02+9G6dv7GZbkZp5NPvoCS5Gn5gDjjpEkm7aXl6p2nMht3fni
LbF/IXrkIclMoG0EPQsH8ezqnQJ2CmQpZKm4LVl5rEbm6Mn0Z0l6Jv8mhI5I2B3eI+kmHevgvtlx
bRrhLO8RK7Zhbhujmh+nQll02UZ24ObCjSIPljdEs6Oi2SSNmT784PsNL5RXbblt/7iz/WjUMtgP
3nqQhnWW0GxwFC67Tqmvyca1SNahwOnGdfDSW+byKOL0axIkfvSN8S6yQF6rXI/fhsSMxf8HJEvZ
4tFAHEVHN0aJYrzoQDw0oovIWDdDr2ndS0e2+SaXNjwAPiT3nkUmBIxXI0VLh6X3vYI1ikgCBM/a
pztq6LBvi3Bpxj8TxKGN4momGatPWBKx6FgqFyaBfXTT7FgVOkzn6pUcN8pLOYdZh9Kv4wLfVcSj
MdzYl/XyabS+w9tjFNtsjk1keE45vtBkDzswsw9oLjMIrOMNwjmlnsjSGwHob3kDINfTQrFPImbM
tpgYeRYBF9gEdrrLyPzJ7JJRnuU8ajBdkV+qGihBHkeSOCZ7MLdu3zSwGCx1cooL2fPnds4yXsf6
ZcpJUFD1KQ6G4JANE7l3ge6jYZqCaGqs6jXpGv1JyvUpX1GcljQcm6rVGERKvR/bzK63JUHPR8Ib
JwKeXOtIFI19wN+lbvBbkh9QrkASeeKblv9VkAA/3+yWlUb322PO9TpntH8Wpe8ReQ/xiGSSGS74
RRSC687Unn9wbPgJZNBfk4pxyzQ17buwEL4W+YLHMzN8sSU++s4yUH3UtUt7sT0mZrQN8U55q/uy
YncIAdjrh2Z1gB7kttsdXSLiot7QWVQH+mJ4Vb0JZjSqFcblfWvH2OxsgtM2XSuyNyW188hztrWn
5UJw7HDJY/baTW4y9Tquue1v+bnD5zA4xhEbfrZthAlC11y9X4QjDgcVzKzh8xfoS+keqFO771ne
vhs1k+9O9rdJ1Py5MAHd2RQAwWJj2ibc89TJymD46jhU4e2zayq1WakTltVzEnYmXX1cW3JGu3n+
ko2Ck80pjtwlcR5wud09AKnBiBgkM2rchO/sMGvhX0BgocJnLtR65Hvx42LBECqtUyZU3d18Q4rY
AFPyVru5fsqHpLPImWQeHpgoYGLoGwVakY9ilcVlwON2qoWrUTxl6Ck3AH9ZrseLzvdzkRY/+nyG
AlMIVCdUmhRUxRQB3FRRBjWcVDiQ0OSjkblnPZBYrJKLcpdzDQLmHQTAuslbWo8tUn8WbVIi+Lf9
ohg2cGPyix4oyby4tQ5qtswzRlRW3lVdrelGL6RkkviQndktd4A5BrE1kY1d6OXt9wygxdEa3e7v
kLaUjrEzXOaehqk2hPlk1zK5wngSaCx6TL4D4Yeh5XbWNskmbl7VVvJiqjG6wwoI8LPRDzGluAS9
tF9IkUxOkCftVw7++jq5It2rpGNzZ/Zdt7fzSnQ7bVa23JSk9YU0/y1Xn7eGi9OhV5LdxCSsWez0
23c5LzYQHYs32/IfpgCPubfM9S3HTR1a2vkTB6b4CTYFc4NNtORvbOXVK2XIVx7A0emK/smehlc7
KFSk7gOvaZ0P47oQK0rtfNba5HGVDL58t1YHbaz1dysz7+C3DsiSJCYbqsFqlTAeBGharDfApzpk
jzCC2fF8xmaFTSyw6TCgc1nK3ilzTZa3j34hprDttLcfU5bnS1rx4fcfmdV1iGsAS7I/dx/XMcmg
jA3dDyfxDfS+sTfvBWq2LpwcNvAtVv4iiV/TNAiOWLEod4CGu6hOdJbnHHg6Py229zej/N8INMxR
wQiKk0CzP1Z4xl+tsuIyGdaCrLORXGdioW+Tt97cxA2eUs/XoaVKosFH+1dNENeml5l40BW1cQ81
/Tzki/Gt3CTZxk3wIxgt/+C2qdpQJTkkXJYUYcFdfljhCj9qZVsHbl1aY/uUUTW95aUlH22Lx6/2
DNJ+tW8caOzmLcX703hPGNAspnZeN14sCvXBHxHqrEwlt8peh2Mx1MajWsju4ft4TUFw33GWrFd6
hImp4So4MTkjfGgPAoLvaImrsXZ3x7K5IruS+clCWYzMqQiYDLnFeaz1s2WjJCSxDfTDPFsnOw5e
Fj0657SuX6DcmBtTopFT6AX0WL42Zf64jKsJlJo0UW3nmUVAl+V5oZwIbXPrftzZVDichYxGsXaR
cZUgayyaM6F5Y8oUoHd4mOeEebXLgYyavH1bAsP93UiPqWWTBiGFxcrXe2cg8hhGi982KS110e5a
jsWHMR3iW7+u62kZ4QL5AdFmZIS9ycR9coectAQn+HZz61zq5OIz7d47Et1bv4ingLronKVT2HcZ
koj+fZnyT6kaBq1Dm4YAGTdG8QSgPMUHUAcvvRRVaBtN+UyuaH/uhmaMVOKm74RTugfkLZQ0emii
sSdtabW8qEtbZ+v5rbGvxoAkqCfNrukhmdP8lPOufVc6RgRbei1l99gze5kkbwAUpIs12ezFOtLl
tn47nhKFXkiz54do1NQbEH7Z3l9YCU7IEIB6eqhYYlindYiczGTkiMhfdBXhmZ5f2e9mBxWWAqiV
R1+X9U+LWQPvz0R4Jr9ofkIr/jb6jKhKw941nG8PwVLmHm5wbfxaCwoz7sMZR/+qjklbF8gL+9H8
lFlvvNL3i8vKo/yu6xJaNDP2FDB/Olw5F3AyJ5NT/nB1oH6l3khfx9AgQOTAvFWuZyK0cJulmTO9
y3HIrsrQvMZLwZfAjmlOH+N1BnO0jhllZtmK4LW0XJhGulk5rnpTfc0Ygt6mlHy7fekxp6oT2aAV
0ugWqAbt8ppI36hDBG5BT/5kNa98JJnTwoHzsrepBAbOOooyrp7sbEdH7aCOqzKkuw0AxI1nV8Rn
FbP6zL36V0pedDgu4y/ackNtOuwpkdnZv0oKPhZuAI/1hjgen3Rd0z8re8w4KRr+ichjHB4WvB+U
lKb8rHNc2Rv+tzk8GMIdfooSUGIIB6lBMKXk75yCHLyt4x79GFgeW1b9CJ2rYjzGTrh353HXZoSM
TlBzeNsR15gIBfn2kDiJg4HUk/1TumBPYe3DpIv0v0GoP3w6066GSU9SfZ4dTN0/u9phDVnGiJVy
B6JjHuflw2i4+oXJWrrrmipcV/zmoW90FRrAwsXAuKw5gQyeq9PIA0Dys4F4p7ZOaXanwSirN3sM
yEZgKnuATSCu5YyjP/Rif2YVDVxDAJydlAM4UGBCNHuN4httcjfzACer/40vP9n5iMdvPPjddjWC
6djYjX1FwfcdDPdIRLwQmI1n9eW0IzYrJ+m20MrxWKsystsK2pW5TuRU2kvojtUKXRD2S1QMZrcR
dvPIRrC5m5Wtt6TtIoL9+n2Q+es7IEhMMUnTb6d8gtahLUgOZX8SNbA87a39gS4w3WG0jp+nlthE
b8KqEo/pss1rkHFmoPqHHBjoVjMCe3YKLCabvJbOK8sm8rbSPH6a6znbERenv+LR+lOuDB2KIHau
dd9X7xDoOBELHzNmEGRPGH/FXkm3RHUadClMdC6GNczXODhnjCXpOoo8f00nc3z2bBY+W4BciQqB
NUL+CBZKggR5dpQI7mRZeCFQGY1SrMAYLye1d3RAg9bct2rZcXGgqfOweNv7TQ0TyN16QYUPBUEA
+qDOfNcTzhk9DQvTFFXeF7OEWWez2jayfaUzo0oZnX7vIyIiSy9Xu2ops2gp7B/s3+IzhQgpvlST
YdXR0CzQHcCTcNSqnHDUhd3fQ5mn8gPZ6rZKzHmXZ2I5DOPoHYq27YFNWhmBpANWlhnEDUsGxpxj
i1MrpGrp9mM9xy+p0gQZ8lryq7IU9LraObOatm58qg71gbO0D9Zdj812DdNBs3o2MgpSBi5krnp/
l6WuSqRPgh6QrZs+zT1Ae99ZeXqYpb4mqzNdxdTejGSNaqZ5Dx3qyaNTejmZ5q5szkmNyhP8lISW
xlpl2t1DYCG5Nn+72bVIpHVZqXiNmH6XSAd2o1HGB0GMZwLIgeQsi0Lh7Jj6UFbL+F0oZDyQCA1Q
V4mss3e+3x+L3eV75Is2Vxd7dcJpLNo2DTYvH8hQzdN9Cg8u28xWinj9jp1luMP+DiaAI4xps4oJ
IWThslLsLXVeVk3ud1dPX+Millu+cD+2nUd4RUpj0Ivm7NUSLX/rSi4bdubU/92SZs8w3DvGxfkg
riLhhB4b88auYUdIN/9ZLm9WKYvfq1Flr0PQe7/ZwAUXORFpMeXoCum3ofz76CtrzkKrDHtNcJHB
QvaKHQqxel1Dccwh5JiFaH/MQT4uG7xvhb3RaIrP3AXpL2agdB52J64JnC3QNWj8+OKqK4t/MF9p
HbRQ6B3znFQZr3Y+smAygCjWo/EV97r/EaTUGyGoOvPM9JnbRuVIWmOGlbQJzuyCcrKw4EFC5gua
ug8GQ19Zuv6Ej15yjbv9m7DT8ph1ci02XKfZp0X/+TEuJmudyTSXw9xTp9NrEDecw8UtfHqWKIHW
vi0KXT/5sK3CuPbd61hV3tZuAYetdaFWtLf+uLOGpHGAks9oMua7Z4NOdDTCpRThfzc4BWOJ3er1
T2y8gMZkjcUUIxn0wTfsgFWG4e+NThNp65jq4hlsXkfOo2dEHgaRLTKLKNr1rZTABexxTD5TUgrf
AFMVaB1QrbDtMRFzGI7aQ2VnPm4UvfWIEpe5k9lXPguvcQiBzUdNJhETeQk3QVYvDNpVVlSw2JNo
NCz7Yk4letiajPBNvbo2gG0fCrnbufXW94a/uZWNQI7ibtoMOXKGvijXLbFYrx6z/RBLdrB3OU23
7Heri1HaN6lIOh/cRm5suXqPS9819Pvoa1WJc3GD89aHYxLPRIvKNXg0M6t6ZkkbvNiGo28ssN2f
tp/WZ4ht7NVqU53y3lvWMEnKKRRN6r84C1vGRYyfA3NocqCmfsUbo4sdSpp+z1WK3gVXP4rw6hkJ
XnHR1FyQPAYRObP/3lV9Gg05AbZh5+v8rUOvc5uVltCLJid/h0LJjsDwV8RNmWrDVqzAljRenSJW
UOsW7zikxT6t5vQkK4wYVez7p1zKxzYu7srcyj/UzVIfmWVg/cvaijdCzyerRThD1gnzzd7zqjD2
F/MzrntUH8CpPwzkvH4fvwUaHXraJ3XkxXRxYJTR/SPdjaCfP6XsCTPUUAeSJnh/gmA5k4HN5LXU
9WPRqD6s++IoKGefag/7zEwTdQmWioRcmifx0HpBc2Du98sf2lfHXM5JwsLIN+SpBlBFUrufwDyJ
tfmZ9p23G8rqnifiVG8WMd7ZZmQnDfC0PlmNO0HgLNCEOMCxMsvu3suCD4rs8HFDmwzUq2dRbbJ8
GO5HunGHrczlLiGH4GAbGbKOe55pZXbk1BYjAwA9LTb0soS9bAqm+oljWpX3lbzecnM0O3aS5nmy
sZz2FrOeIZEHWFSM9kpWkY+cW8QdDWI5oSdw2E4n+lWNiX7063g+AHpYn5FYlts1ixlJBVb93FFc
PM/jYm+TtGq/FnDrKeYCrc4apjmgS8v/62oRv6uhAO2z0pQykY67gjd/7a6sl4KPOiuXqM0apgaw
g6OiJuFG1jLFrCKbYwUf7MnK3OwRqzSD8jWFURLMYrwxGwDyD7WF0Oi2dkLBIBK5g+WeyR9xPq1i
1pxn68DUUMvzBBWoD5dCl+i2sjuw0wl+Afl0ThQqyS+GhNQQ+X0URbDoU0YTji2uJ4faHz/vo6AP
M0aVBXvKHL/Q8tvvTDeyL/Rp65XZhtjC8f0v9s5sOW4ky7Y/1JABjtmsn2JmBIMzRZEvMFGUMI8O
hwP4+l7IzMqUWDlYye59aLN+aeuuLgUjEOHux8/Ze23SUwDEfU0Mx7pDgM/kIKqLB0jayZaxANf7
Cs2wHTb+vWtakPpU665F4CV3Q8z4fN04qjj2SZZ/qy17uK84XhnMTBEwjdbF6dIUJTSRzNkaWRQd
VWnbu1Zy1nB5rnDFFZN+ps3inRlZFdsAUT1gPO3IayYGzn2puIAb9ZQDYjNeM9kFOw8vFtzU6JjE
I4xm2+2u43a0PrvVQFsxX9DjVd2TJOSnBsKgrkRiMwvSnUB70J4Z7uaZcTFBygpnHY7k3dzRyGiA
/aybUFjfBDDpEwqdBpSPoTrutXgUbjyKgx3DuOhY1qxD3bUlP1uu+lyd6RYwjRJ3ukYynYVhvY0R
AjxUUXrP6UrN43KX5vi1D13p+4uBOj/JvBgfPZ3MhwnGxdoxyPtZCcraDTVy/hRmzUQz2oiST4Pj
03MLi0zTdqC/TbgNcyEjNfKdb8LOkMKbP1dN6u2DhOmd7Et7HXLlxPvfclwx67unG9YfXNdf1H1L
770xlfyGuGZaB3Xs3s+tNV8M00JnExPadZGGxybHr4etXq1ZqojtnVLTPpE+fYXJM/AW0jbnZ8kE
uxyvhrS/LWeYwlnRDzsVRsEONRk1Z5wa+4rRzb0cxoYbs3QPptPiLpeBpV0ulVPwbTY85OvdXD3m
Cc/Ac6S9SwuvvoCrG111mequnUjmxwSsG1d4hIKr3HcCHrn1lQ3HOA/RJPutVxj4n9yiYA/6L7Ri
WZaJYtolYB4hygdYLts62o5uVDwX/bTEoyAZfvQK5h+YhIaboYqylzyUA2YLhi70aRHD5oQOsCNl
1e3/K437/1aOiB0KbM6/g8f+TQi/SpPP3ff691//wW/69+CDDZQcszQ4oEUAj2HwV/17YH/g8o39
HkW7i5H7O/07UFv8oox3LNq15CuFKNN/U8AL5wP/wiPQwWRj95d03v8AIBJ475XnAqMimJTFfE38
FJCTHzXwLdhokKMMhJrIch4ykrU3akqq40hLdsOISYFQLp+TvBxpuAXBc+qXJZBlV7Fw+B/OvkIw
eE5qJ3/KkiRFZTl7Z4KV/AhcYo9vSooOz17aed6TmDU1qya0+xLDDDruvGdkkINx3McM3Z4IJa6/
zTXer4QUevpOtuivAcWNN5zfBSYx01g7bZ3vmOSJ49gN4k5J3Z6AptbHyZKUDoyGLuKBIh0bkLEU
H7NwTk0vs1NWhDaY0cCpHvI0ms0LeNoGVDv+0Np1soFLmTd468Qto0fYau2+dA335IX18NKCMF2Q
h0Gerlt/Sj9GY2A+Ru6kaffZ2MkykqWIpisyhri4p8VbGEdFgVKyrI+dHMFTDB6OT5F1ziqTKr00
y8x3aBgBPuXuW4b8bbu7hT5LTmFJk+02TDHUAumrzlXg5AMibIVvRQxuyTHfT+obPTXjLkI/T7BU
GunPxNWUbF0G1xUELlN7lYyLKL81A3L2It/hzhEniD3kPE3Yd1yGpxMjPQbc1D8IUmwaQX59abvS
vcgsi8sm0FV7V3LNPAjl0qYd7W9JvyhevYRxCPpmpztkBogZ2L2mQqDcm3y7iQpFjkOSa6Pk4OSS
X/mQ8k3yYn2LY7Y2fdzG+HKXbOGUp0HAskLv8aXJLf1s9YN35BoQn1wQy7cIVcSjRmhxzuG5uuzP
pm/s3AZnOWiMgeoqd7h7EMXhuUcqbIzG+Rhy+lfNFm8DowR4X6B0B3IVHFLWjm6PM352G/9kZ4be
Wh6CRzrcxUNZuf09FCA8laB5zdt0NlBwkdyGGxPHMfU8OsbrBnFkuvLzoD+7XWBfui0DV9MyxIR6
GPWKAthbYuznkQadRzvKMkIql1hpm8SjYbyMsJkQ7Ry9hF1FMHruOM8+hfOJ2MjiEItOLLG6WLqp
cmpz5foVYt1maHHhVjJoUHqHGQc6AQ7+vLOiBfETyNm+kGgYqWM8KcDpD92dQZoFOUvZ1tSQ7N2m
fWkQ3WIpqcsNnTPjY+tAJYDUcjTHhW6g4K67k3Pd57TVsfLsypCGbdQ5T0QXbEsl5K6ufQAHs59c
OmagaSW0X1CEtlel1923XYPzTsKms/NtEap+1TSof2dHY22kb4cGZ21l3kArzGMi46nyOnKRh6w9
n9v0TguRV5sWzROyxHHiWi/n/WhOfr9ykEocO69da9OmiUuEJyKtuSemFnfPlmU4PFahU50NM8Eq
jLqPvKBeqdveQ829iu2iI2nSNBIC9IwxeFGII7j7B71B57iPky+02U1zw26CILA25z48BvOYJHtb
8XAYrBTGuKPpwpvkH6HHqO24R85G5KqBFK/H0q0DP3+DWap2yiInYnG48LPox71Vug5UYMfc0iy0
LqyOmdqg0S6WMSLyVTxH0aPPo8VGNwQrTSzZLkCHAhSWZlNK8iAtRnCtajdl2Xzm4mzeB1k3vwRW
ixxCpN1wKoVAm+RH+U0kgmhnklvwrWGU3zNHcOlXzr057TQF9hbzjSYpUPgseHtQzw2900ObexqV
2Zynhwmsy07VWGNXpfTFufNMD9d0mB5QTHWfHNFh/+4mJtoRiaxlU2O3c6rh3iys7pNRqPzol+3U
4s1k4CFVS+OWQecNoU5kE9qU0a8x7Xpq7vAwx+6JUna67M28+NSJWHJZGw9qzo171ZBCSWMzv5sI
drv2pDlfC0KR90FV2TfkOzdpf4HdcMLPhLMJn9XwGIb2QFQK0HagD357waTGuDKBjTYnm1/TtW66
4pKZdUYcmwqto6OL5ygM+2ffyPOPbarqM485vy3z2XnpkSjkiGlMEnZbZAAkrjFjT4YJqADJTRLx
EDppjbx0LRG9oPyacWfrSKVbJ1SnYpqddTIPYCONYT51xFGmlLd8dbPOi10xlzim557MHvSl+VOA
vn87NWN/XSaOffSLcqZRXczNGgt19tbmMD1RnfEllYab3hdOzK9s+dt+mto3ZOOJHT6g6SCsxvti
aSgh2N/Z+pjBTLg9C7AK3NB74Enccy59GjvL3L3YI7za099sdxbGpx2zLQz0oXTjVW8Q5RgAT7oA
QRvvIychijOKiiejUvMjOmJxOcN4yVcWKthj49A9WVeJbV3Epv2GnjXfmNAbX90kaPPtjLDgcWSi
GXPbDc1qE7adfzk2QXYWgYRlLdlb0Xt9tiWSLnSu2RW6/vja5rrLbHWOYpoSOsxfNPsp8UmJaRvb
Ka7qW0pkq7/QbTo/1ODiac/VpTqasvPwXeTD45hZb51CR7xPI2nQImIm4Icy/uqrPt5VHi2n1SRo
ZE7SQcvg6HCkxrYX3qCvH7h56M/R6KdsumIgnynIzcpZ+cQ5PfpTVnyF9o6Vy64RMyYpLv6yt56T
TAjv0GX0Bfu2YabKJjoStsatj8nnTAfuUxjFr4uwjKUVnFoEdETwojQajPhQtda9OfM9T1mtj1Mb
XTGYbVdmhugvUHqmN9FM4j7vWCQHkPXuaawy736gc7MypBL7rAp7rHsZRQdtQfnaZOUVgla+qEl0
F6Ix4JFj1ROrFtPLpkizYlO5Qt+SSS6p90yO1hL1eMOZ8lhPdbGzUOStg8qCceo74yORdAYRLCFM
sAJYTSMLBo21azygituOzkQoNTDMWy3d8qpDtLVK7TR7sqZJXAxdSejmUDVvFbATRBiy2saUWwei
Ogl1siFzgMio3waJYZy+jl7wHd503y2KT8yZFCZCHpzYTC6TWmGgGZL2JYRifBrp1nzzmQmsG2Bp
jejSU4kU/1iJ1nqdqumXoV4AVnwcJPP7aTDSU1FCNKaSzMdvUWTqy5kpQApg3vCuEKuwkdB5wdDc
kZ1syOAUgwXY61KnN95EHWWRgrjzewupAfC5M45B7oApKfRW5MASkONb6c2YFJv2SgV2jxiMUN/J
MigHeizlaGXzS7QX+WpS+pKiE1ByWDnXxSAQNjZs67VpOMyZCTf1UyBBySus8bfGCq+RiOEor3sg
KU6c+nd106DjahvT2iWtcWJPJC8MaVLyUBIoi1JnGqt0bRKORhkRtvPJ93q9w7Fn3AXmZJvPupkD
/zhEEhOZR7wZUTuF840iq1Z75s7WRw6pFkw8IyPf1XF7nMuW2q8L8vANMYNF2lnHaSSdAS1R4fob
Z1bz2ZTGGb++e0cxOR2zkNaTbUpkOV0aUs0t8q6gzNJpTca0jFaaEfdDkVvxoZTcj6sC1b7us5Pt
Nt4VO0K/ddu4vPRiMXSE8trpJ7SE9qUoDVyb1JnzVdcH9AAbs/WfCyrr+7oT3SXr1VXUXv2069pp
uM2NNtVIRJjXk8lE/6TxqllsIyrcDT0ZQOzYSor7GTckSk68Yc/MnOEdyRytARJP9wqSGRq2nNgi
CDZZCaop9mrc5b3rrWUpAUlIV5P2lbddPG/j2awNxJ5N8mTmiXXqmgY4X2I6xjH2KTHwL17UeVFe
DSRvFptelmcxeP5tEJsOoe6+zWw2Qzj0Fkyp9Ro3KsAPkfvPzJ3VRRCEjFSYiqKILeMESEtURWpE
rB7Y4aZSY4WOgekZdi8dPACXS/pVhxIUiIrPfB7O7s5p3X2INWPD0JlGukFPcD1lUbdn1/pMwwMe
h1A14nAn2RPGWqLy7/eJiG9E635rrSE+RFVtXIzEsq1zetZmkyyGpKu5hoUyeE25KTB23pu6MxiQ
dMjH3SLa5EvwROHke2O5YtApPvAg5rWud1VNbcg7QexffTMRmsGtMg7CG/Ex5xTcXJEhL+N3htCR
PIWdRraXxA99wlTeKuJHg7JjxXUQqUjWX3M7rzAnBGdbkAhbIvQFMDXuuIy8kqwKXifbVKkbrOcw
5Www45e+FqcYZcjKlR3BB8r3NrNuJ7AMSX/h5+AvSm0NyE6jeROlpY17CWFsTm+QHFqcZF6o67Uu
ul1ZiI1ZjJ/LoUWymBx6Rqib2qmuZ7rMN9ou662XmDP+29nZN3YU0rcPQRHrqbNBEcLcgc4e30VN
kO8h+uJlage1bU2lGIOlS2cMjucOmGFOUWpMw360XIwUwPlAmxX5RK4HHWH8tkXfXXqoS1IcFTzf
oMNrlo8G9lDbGQ6O4UcflSXUJ6grjFySpODCkkEKPpGJAFRzFsNwW5hZmWy9uAk/Fk45fmZCGZ2k
N2v30EXNioLG/RTrBmNeb0AsWlszFxx05VZ655GMg4bDtuGBjiZJFHloPsWVLO57M270CtY/kRxG
Xsgj+WA9NWggu8Um0Dw5Tn9vT/wUzT546PvcPbHB5KsyJUpxLNrPOHhtmCk08PqR7C+cnUivzeGr
mFQiqE7N4CpWdnDgjlX1LLmmeJ4CsLt0/1oi5btoeGFlpWDgmrRdlWUCWG309iMptFsX/xvAypD8
iFmMh55IL3MVJFa4TUXXnKyYPZ9dyNQfCb4onusiTPep16tqW/rSfwwoXBzmAiW0yggr1cX/l77a
mVEVAP5v/X//gJT4pUf0e5DU/yqKrwMs9+/ab9dvqUw+f99/o/20/JPfGnD+B35NUAYDIsptYOp/
NOCsDwvX13EtE8I6zEJwF/9CFooPLmTfMPT8hbL/S2/utwac5X8Ae2h5/BsC7Iiw/Y8acL4HrpGj
dIrr6uINijDeOBfIO6lTDPUc01uIit+jONPBa9EJ9POuKerWWNelW1S4tQzznBCHtO18SZOJwozE
OIrlraCCuURvVewiGE0n1BgW92CT2/2AEr1ZRQvQVIjeV4jutN/tkVd159FKE59JST8Ss9AHOB9T
3R2rcGo/zSliP6RZjJRtoHJwBboDvvl+OyxbWNvG2OUd3+kB/vVDuAFgoRZbjhgSigxH6cUu0hF5
EhTOKcXChhSmceQ2UrZx1hm2D3pXXcoVJhyNr5FU6AMDbYWvadgFa9Nkn6ZCTo+1Cs1kxSUMuijM
kCfJpXzcWmaCMztvfLNm1AyTayNsFdOXrLKPWV88a7gE57RLHyIkeWsXTTb0RK/7jFw7OTmiTe6i
rvfuAc0UZzPNxH4cDLmluMIGOVUJkwHDWDmDeQGLlyFeXc3bkEe3Za0THt4i0DeRId91FcLSPETu
V4/FScR9uo5l/iYQLq+UV6d3ESGRF5XVwHXyh+llxNF5mbiYppfuA8a2lMgfOoiBbR9zJKnzWpr2
nK6kIuhoVRNndzJQnyJExwiGOqqwFtzqqCmXGLYFj7TjTCpQOd6REVmgPuXqJ7kexO01wOAJylEp
5OfaT3R7ocmQPSESRQYMUi+6roMS0j2IKcTaZccWdtINJKg1jvDEWRk+xxgi7ji8IRwUrZTXc7uC
Y+FURznKbB0x4xJoYQM0izFKtXS3TDEISOW6FodSXJHDkL0YgxK7SOpqX2VGvXykobhr4zB4pPfq
bt0+GMnfKofrHmsqXyUsJDQ9Y+D2DKu64T5YpDrs8rZ4Uq72PlLAdMysdGfdgoLxrj3hDOUGyEV9
UCg1D2VIEtRaq2F66slUeW3dNLuVOEe2toHva0uJOWGW5CMxsymseutORReBkPLSu8RXwaH3cwSj
eTzuSjpRxTrKh/rQNn59LkTR7+LhnuuEWrt62PlG8rHW7YhMahquVM8zptWcPdNsUDdu3Q20jwFo
Bl11TbDAlT1NyNPVON/i8EWW1Bo8MoPbFA6d9kypbJf7wnVJ0lXTmDBt65batCJbjBJIdPNWhbR5
1uAb3I1jmPor5IPnnk7WJZfL6qzbcEQUqYFtZrPPDUmWQJSmsT5WuJMkLUsrus4k6UmraqHz4i/r
op3QFjVlZ6b+LbNd+RG0SgLgBYDBWYa0cEbhVOXG6hq4pH5QLzIpasoLHQipLipc+OnWHOxgenFM
vqR7GbR6I8nRfCuofcBS05PyGppyAxPdFfbt1Hoi5GgcL5LMdy30IQNitdp2cmxItObCy6pu8Qe7
tKD5Kpaut1ZIR48p2h17bYLyeEwCkxE+3tUnS4zc6pKa+0hq5sRhIiNRGfhMtmks8baZYxRTxROB
A3qvws5wSbbxPqo21JeW3csrQyN/Ljpce+sYGjKRrsVovvl+Rq9qjIpzB0l7hzcBh0afUctX02wj
CRqJ1pSR9Vx0Y7H2O/AUI6uIHbZBLZj1wANT5NTrwpzdCcYrk4m3eOjr25nI2a+MAqZD7qv5rdPj
sK2EyQtbUWrFW/BXzrgfY3rtD6nBzAhDCn5PkIJ1MN5NssUv6UtJ09Fv+a9exJltbfqqi4g8yxie
HCIBrXpTKl0W54ogH3FRKluVWM1SrVBYx/NDphw60TZQHJvuiwd1RQZO5+0XfT28CRnm59GtcTr4
MRdsK6GTPCuoBXCw6j30kXltkmG6VNfXhSyLyy7AYY6QZURx6gAdtDl46M7I5ojhG1WcCj29nzCc
QpDr9KNL++6yB6KUrGZHNC+KKYi37rhBFSuu2I278VVrn2IDOcqu9ek9rMui8bNDHlcaCUlaTl+Y
pi7qqHwKX7niLsGGSP8YXPvJTOemNUHQ4NW0xdYsp2laO6nrULMnyKUlsyuxLZEUJycAhUm68ZSK
cc+wwafXfm12J10mur7I5sa50I1w9LlwamB/Lqp2SxrlqUZIeNAR9AwUtuO4zqDsrkyd9Hf+qHAT
E69F4vJ85wxQ+VGpRngRx9xB/mhIw9z0dJJQRVYDnmAx597nDlxLscmb0Xuit6/CteMx5Tjk/Twk
WwVQlRsk+AaI4nXWr81JT19jKzQfXavX930ItW1TD1N/7xHrBBY2hbdrCOcONb/zZMiwPLFhO0fp
kk7nZl284U5xnkNi/NbKo/sdYI0hZfwoehbsSlrF/EbWMU1NZTsghcQsGVSncDDIguOrZDyPmoh4
tE4b1d4pHPsbhRMJ440RlNOtTTPmEdwA7gtF0XXC/+nF+9SucYeNGfudb3p9cyQqt++2Xdn214aP
qoGeqAifmgIHHhQHtJEY0Vt78dwNjA4M3OOgm6jXKMu73IUiwGiDiUCWlddyHBJ4sbj+n2Gnmtdd
xuV+VdqQn9bdMFXUEOiLNqZfqOeWmzMaKRpWNe0tIo1iV97L2TE+Mwl1BV4B6adbFcdsNCaN13VS
CGTwglvONZ+6PUaJYdKma0x4N7Rg5VeJlNGGo6VjCNBB6PiHeuoJ6+oUfvtFqJyiqzETNmxvtgxQ
Dn2pYZ6bIGDqqvcYPuBkf7OYJuGLrIb6KJPWRhKu2y+BaRaHpsWZpZxhRvg5RgGabwEcZc3JNBON
0mZUDpkZP7tR3F26ZgaBIS2gXJqTzM4kfD+iCnXFqpBpbG25ULmnspPZNisHTGVJWb3h5ic0Xkfd
p7mq64uuXTBSg/LUFZkmYco1aVFa19hSSpUxli28IJ92Va7amyzFfI2JCkkdMShZgreobdUzAgPi
rGOTATayHaE/TUnJwCGn90OAYuDEJ8MJ4kfgKclXVRAMsI4GXdTbWtUzycxzxU9vjMt2M/ddgwUB
XxC9Sel4CMVtXI8RxqT1oBQqJdALqxaa9r7zepg7YGrXRjnN23lK9hSkh9zM8YKjiah2zgTjITBn
r1/lY18f7UBjSV1MMKb02QLTMpdPOg2BnsU95rqyWIwB/CqPMXalQ4/x9bIeYv3QIh1fF31Ugn5x
xuew9YpiLTuzfY2RIKYoTxL7C8actY6GbZTX83MSeV9hKHBF98z4ICMBiiDA+EvvG4suqPHaq/d4
FybMtKg59+RPQyUz+s78ZDmcRk9Ji3t1NY+2e2MPXnAxpzJb8F9F0R7iHhIPzlUlWjbaKn9FTTa2
65kNAmNrrSBhBwkjLa8OG+I7M3vdcwZACsCkV4ep/hj1Y7tydSH0XmZUmQY6xIFhkLEiNSKZDoYs
g5E45wqFVSVC/RDQ5kUQC5x0TxuufPUtigSR5o67KYfcANKwQDUD4fHaY9DdsgOBwVKmjYA3h7Rw
Y+JkZ1JokUfNlCa8ybOquzdBC+X7yMuLZqWnqn3xUtJ/VpJkP2tDgTY9B8HYfFGxz+rw+6oNTyw8
CsO0SurPZDfLB0yj9iVKMAF+05LcuYO82dqNwqpgM//lnI0ndz2kRrh3BCAYfj062ZVg696cfmKe
Vc8pwDrbB4lh1jhhVlmnwfnSE8Xsk8l+sYaLBGB1iaXRkH78SSDhQP6qiRApFIlfzCft/hdYmfU5
DKQ6WozRzlqUyNXoNVCCLQK9NcMc5jyFaUf2ipoQdk44ycsp8rqZ1I+pMRjHQcQgLdEpv7JJZJ8z
rf0zrB30Y9PYVluemQmDLEjH9dBDndiMaRVFGyuqPzIfYvwHV2+dpgDih8a2jkjqxxXCUYeQUKW3
7KoQo/FoWJvUR++/sryMYMiYwc5jFhfhWxw2LO0u8fLXUbnZZde4Ifr1NBiR0srOerUV8eGjmcRr
BFliRz6JtWYY38B0BtwQ0Xdt5zzbhnZSXNvZXN3UvrdIwoyYZG9Jd2TV1NmF7iReXzbJzyEkm4Us
676kOYJm2jklOv9gis9TWGWvjcBJM49FjGnRyj+JqDTvU8A3uAw5Q66Gpon0Xljg4pgbC/TCLCwT
DKHpovNNO3JCWBbbES50gBf1gHB3WmMjm+y5WPq1M6IKUqfXtdPgXVZ+6J8YJiF+VGNfwE6yk8M4
U1xsOq+YIShXMnnz7IZisY4C1AR+ua86e0bLUVbJKe5DdePhPVpwJAZe0IHmVlS2lzF2DyiN2sop
XaDn9ZoDd5qnAb+CcYRVwo3KKp79jN2WmPv4vq3nx+/aH3/Ck/wxNo+OQuiFNuZUj9l16HtLW+P7
jkJg82Dtpgc60FnZbaPn/spJPGszA0w/pjO9QOJzk3+AWC4BPD+0MULmYjbE2TDg6Vu/8MW/SxQR
qVXPkZ+PJJbGxSVVBvTFiARLm+DAh2buFLHyk3chwRV+/fuP+29JRPxl2iaWSQI4JhXnHTuzcV3N
5BTJQBs0uO1RBgwMBD3jhOeOiBZmCtXb/7XiKjJXp3/IHqERZi7xHt99P/8mhvvzwJHvu3N/vMqv
DTqfTBGb+D80aPx2TWCw/1LI+eIDQSMOWFTfdeDpB/TO/tWgMxHP0Z+jF7Qo55YAm38J5MwPJjoS
On5MHG08GP9Rwtb7H5dL6IPPSgopZXgj5rsfV5b1zIkjOKgaT3+WjXuuUjsLjGo+OvvvntOfLFvr
39Yt0x4KJtYPRU7Io/hx3cb4H+qGpFKk1jWsgAG4CpyL3Gc+Ai8kBA/HnLbXyOSgKM4ACBYnrP2p
iIHrpyPoEkBVlTj8w7viSf64sJd3ZQuH2pj/BeXhj+8qQgYeemUbbRtMZ33eXmAZ7tca7L8Vd9uZ
iss3ADZ13m7R1oQxltkIHloUN3u3x/bY/KovRRwaf63/5DGJX575D1sNCZHChpwHOtgJl8yYH/Y3
OmIN0Ig42spZJVjYuSEvDhP6tdE14h3Ge65RXDfFoDCPefMxrZnQErGlCDEeIHol1YvRVe4tKvPi
ZJOVeHKc9KLxSa8YEU7blX7xxy/FBGuHUZhXV2fGUymhlMiN6NRgAMFVHHoGWC4T2joSR0pCtnH8
t1gChHs2WyZVTbZrnGqTFc45zNFtJCAujTst6ruZulLEzgaDPQcjVaAJq06FK0iix9iL9oqEJemJ
A8505vWfFleIQWTiPLwa1cnjJoViwT4206oQziEPPw5qeBpU3mAyluAxR//C6T9GmlEhaYvFQAlH
+kcpGUv0Mc2JY+pnV0XgLkxHEGwT04vo6CbY1SF1hVFxObn6vgTCwW5PCLO9tMk4JcEsLRKCnaHJ
xRb+BtXqehFWKac7D4m3k/a30debwOFvFpp7y7Cz25q56BNi1mMGmc+vctgadEwLmhQpZEOs08yb
Dx15LTGzII/fkQqdTdPqu7pzb/k+EV3aB9UDyZtxO/tYWdBQbqz2NfGvRdVioeuxZgZrbeDOMJF2
A5vPh2DL7GptpPe5rg9GdzU1/g753ueBeAvHeW3H+kXKL4j5MStSr8bhtSRaNpxu0q46BCSMl4FP
JhC0U/rVV2boNvdpH73E5FWep5Zvzlf5NSpFfSfmsSYajZ+W6KPwholy/SW2W7gTNInKdTk0TMBR
Pn2VdJtvxRxTxjLdRVvlLouGllC61BC+du59PNiPHn11zshYPaPtI2jeDuM9VWGIlrQw449lk1eE
dQMltqJqblcit2gXR64q77mxqR1mZR87+GwAftVLX7hpYDC7kIkPFcpRxH1wYMjGaNJLW9nXLlEN
t908+He9KH+LkP2/gK5fD8kvtar6brr7GrN9/HC8WX97Pl5Ub+kPwypr+e//ehKGjKosV4TMqQgk
D12Ort+04l7wgf/bYkrFgUSwzPL/+e0ktP0PJicUXXAkqMuZyHzrt6PwF8C6w8zLB38H6DwU/4lW
nNf57iDgnsDx7LveMj/7vpwMBSMqNg9/27sQ9VawNqenhOH81d8fNH/18jyN718+Q4Y36RGRMM6s
DueSN5vxQ8wE5dfAuL88N348yf94++/ma2E552g8Im8bClfOt41VhibWmoy2NCUEsw3Hbvto93Mf
hq/p+w8j+Y4y6BLeln2TvmCA4XyJ/vOCf4gZ+rFU+OPDvCsR/LA1cfNM3lbhujtblnbKe21mpnc5
BfA09tQFyATKqW3ufuoD2e/uEk0AB9Bf/uBQhP54rBMVKVBynGbbv/8Dywv9caj//omW4u/7Jxak
szZ7Zbv4g6Wvjx6bm1g3uRTJpZujqjtbKlcAF2VbTXj3C8dqd8zkhu6f6pzl0f3ZG1ge9XcXl8ZH
TuESbLN0BAeSMkWw921yf3K7RXjQxnoASTX5xmWtYyvfMimtAwyqcSDKf0hl/IsVYC+/3O/eQRFP
JcHUQOEZt7hru6u/+YiJ/uHz/dWLL+Xddy9es1K5CffulhaE/8lE3Af9WWXXf//t/dWrL//5d69e
BFnqSRu+VW6n6VcTYcJlZaS5Wv/cy7/bG2pDo11PXHdb9P7w0dLQkscI8+3Pvfq7naErdNY0onW3
WJNnAI6jAbLLa1C6/+Tbf7cbiDG2AsAm7Aa1A8N88oBfrFpiTsPNz32Cd9uBAAhUYeJHhFijbruR
CCV6In3ItPqp1xfvVr8MTEUT3A32M+w1tLcOU8UxzWno/P3r/3jH+H3xv0/1DevcKRR+yn3NHKjc
Me6FJlboyUo32Jid8Cf/zLslbjt0cHRjgH/qlegPJClVYC0rqyDoO+31+HNLTbxbx209kEY3lsG+
QZn4gOQuua64Wj783LN6t5B1Dp1JUx7sBZi4bSE7376Mnalun3I3gPf393/lLxa0eLegExBNORbs
YN8VznRhcMW8DmOrK1Y/9/L2j/tFHaUT8vHZ2ysE5PjSs9F59ua6+YfD5K/e/bsVrQa/9gMTBO1Q
8A0ACS23jjJQbf3cu3+3nhU2j6mYMnCkcsj5DqZgNFCxT+B7fu4PvFvPeQgpgjlWAHaxxBnXWG5F
xGPmz/rmp/6A9W5Bg2yxpQX0aB/KJP3oB1LejKTaTf/w/pdf+p+cpda7w7yEtARUPvb3JSim6A6r
YKs+2u0cmscelal/iyzK9i5+7rO8W9XkaNg0QF0fJaXTIyOANBOuMCpq8+fWs/VuPRMQ0DJy6pBO
ypg5sUSuH6wYrJNj8vefYHksf/a43i3pKc5is9T8ntpoarpNFtu+f1MaMx44bEakZo2xmKpPBckt
L6qKdfUPT+5dANLv+671bpWDJov8GoD4vi6CojkmhoxwBs15SFkX9DpD7UWq4Dys08Rryv/h7Nya
7FS5LvyLrFJA1FvXwT6nO93ZOdxYSXYiHlBEReXXf2Olvos0b7K7ittUhUUjk8NkzPGc281WyZEj
6zA8m3Dmyxt//1/C9XIR+v30gLeQALZ9QVnIJFiOtF6TIk06+sZkjC5h+afhJa+bj828AWk0ZgUN
Uc1wshEw5qe4tBYvrhlNQASd5PBTBWyVV8ymffywUUr6e5KkafMphSlg/EZX/vaHOgtH2qN2ZFhr
iH6TcoLGymY/1Lato9+i7dKjOo1EGQwuk0IHaoWXEF4UUfuWVv/+9zT9S+9RcfzqMy2R5nCYr1hR
qS39HGMrfUAlrvRbs91s3kgrSMaCBH4cHW4yhyVKYRMEw5N9emOW/SXKQmedmOpxj8mm02Le15Jc
Qwajw2+bihBxgggIC/t6UchpIZVZfVfSTsTvs4TO+oGCxQ6TCKIbnpaozlAjmUBTgZWb53YROuuH
ZWCEwhAogYAkjk5gj1RHy+HX4ffZL9Pht7M9h5tn34ybLaYFlCbbJ+BPa9W8sQb9bVI5sc+h7Azg
X2OLhtRwOYTV/LHcB+I5qZzQx61nSOGKbguUAEAoIaKPfcXeOrX+retONEcc1iZ4prRFlezz/bL3
MMrtRgFLe7+Bd04BAjWGiurdgqAss2sCL3c44qZvPTf8ufd4Qnn9WakyMVR+aH0uYamxUiiUJhnV
Xn2PXQB72hObmgSfNZiBoW3pArwCLC281lFQBV/3vQkDHa7l5akvqjv4cKDA2wCkev7vcb+Ezf/u
F0iovW69L2Nhod9ZizWIf+Da2Zozm1uwjecVGdv//o2/jb4TsjC7MzBjxEM2pEv6fTYPzSliQ+t1
Hf+VCvw9ZOceR6HVQok3sJhfTEyXY7P3fsvNL4n9761HMxw/U9ssRYXyv9u6k8m92jrPrjsRi426
hHqIzgACARt80DFBWT88DN56p/7bwDtBC+3U1Aag4ZzUxWSvnav5bkFla+H3WZ2QRX70FUmSwqCi
Q3odTkJ+8yZ1orbFe8lYmQu2pkLNVKviz3sG3LpX79PLzvnbSg83hxbPr5AyjZ2IcoqC0nwEJdKz
607QUnBeSNmkBiMffNYE5zt4nJdHv647MYu6VB0EE///rkPxj5JiA4M1v9bdaI3TckEBkDllK5LG
5NI6vMl8W79M1d+GvQ2NKjs405+2JhOHJW0vZX2g6/j13dlg4V+WDiEJ0TojP8aaobyhrvwyW3iO
dbq+yS6tKzSe2QVy9gSqb9HyzetsgPKY161vMzwNur01qBuA/eAGh8o8UuXst0WlTqxKoUgPQ/zl
BKsauGOK+sfS2Mhv1BMnTierZ/hFr8tJtqiu4Cz+HKCw2bNxJ07DMtZ0F8F8SqB+PoJW9XVaoL32
mi+JE6bjlG0NTsLLqcFTac4bSIwXDQCUX+tOnIIkGlQQ5aHr2RLdo7KEPpaoy7/xa92J0w1id9AO
s6WwEYrjcgtzy/gYAJM5+c2ZxAlVMgLZt6jKFDuTEEYGcOUr1Erm7379d2I1qkuiB/DjwfiauhsQ
yyKon5v95Nc6eR1OC8o1KVSRSzFn9At4cU8To09+TbuROu0gbe6oka9F8IDl8TMM8P1yhXHixGlW
gxof9Qmc11aRHhcRvwwg7vl9UFcj17cokMnSZSmCGsVcqBS4S8gY+k12VzKD59tVTbDXB2d9+7fe
o48klrdeA86dKE0hiATVLtgLNDvNkJBOgsPGglZ+Sy934tRAyiBapucCDO7wE5uxDuRTbSO/kwZ3
AnUZOxJ2cEoq5KDtcdiSb6JWpeewO0FapvWYmFrDv2DXYCdKwH6n9q2X10sjf7gc/PJR+22zznrO
gLqTczHoOYMdaBXdd0GpPvp9VidEyUxmPaPgrAgEEIdUrp/gGu/5SZ0YtWzI4HfZLoWODc2jdPvc
jemjX7+dGGUr29aaou2gmV7Yst/HbLr3ahpltq9ORyhdLCvUnM+nsAwAe23Ku9qGfvkBFH69bjwC
ogfGISC9QI/4Ds63n1NoZPyWltgJUdQfGqzmGJNO9E9DNZxL1NH7jYkTnUytO92QwD8N1lxpgNNY
7LeDxk5gqj2eYQaBux2XwFYMG7TOpdczK2wGX4913c2bWBZ0WskP1iyHJvnHbzScXbNDnaQC8iU4
MdF+01v2lFrut07FTjwuo2m3feVzgRKb6MXuMyx2Fjod/TruRCTtS9j3ANlcTAGkBKRvwQ7NPvm1
7URk29VTDNfIAG4GON0GIf/KYCXpt8IyJyYxsccRIn6YgdR8y2PwpY5ZhkI3r64zJyjTySQzi01w
GvmzHqAk9DxJMCciRSVGNop9LpYUYo6VTsDQjPzFr9dOTK5474KHfzmdIqGuVlRnH0cKYKNf405Y
6mUJW/j1T6e0Q13Qor7XAFx7fkwnLjMW7yFsqCZU6NHHGG3DUdG3bSc0o7VOKN3gmmsJDe+WtGpu
RgaStt+oONEpYDrU4TyLiRKjbtKGzYeOC78DFnNic8sWtrYZIn+DWVKDQmKYJh4JTkC139LyP+UK
q2Ql3mrmomLqa7Caj3h8+OA1Lq5YC7aaIVCJGBdUu8bHESbAOU1J4neOcJVaWpgE+egNHYd//zKE
N5tBNa9fz50IbWQCbKagUwFU130HwSE8+hPiN+KuvmqpNLSRiwGQVnVPLIDoWAu/Qwp14zMO+r2i
cioIQWXpKgEXjFjz029QnADd8aIwpfICee7452raINyOn/2aduJzA/iyTUmgiz0C3bAbkvHcy8ZP
hhFTJz6HeO0zA61QgSckMEnsAPQd/B78uu4E6AI3OHhqrboYoLVBNfmig1tgrPf3fs07++caUKyK
MOgqiNn/nXCC26b0m1fTrppqxsYjFLxbi5ZX7zelrkMp/eahK6QyZdoChgwUjjWjOJm1Iseg67/7
9dsJztrCo1xv7VRksINs2f4gAZ3976YvcfKHW5UrmVoD5IONgkuNkAYieo0CwvuRKzjPN4BbHv77
Ry7x8qcfcYIUPsBb3w6xLrqafukECuZV++LXtBOiGxSPHU9gV0WIAVcTVZN5ZJjnUx1xorQiAsgz
StBxFn2UJoABbqD+8eu5E6NiG1Wr4a5TwDSCrScgenaW92mHMlO/H3DilImqSoEpw5Tcgqdakpd6
9LyLEydGuxoGu3AywPqyZ09zWL8rKfd7hnIFUl26o4gT7PaClpIUQUrmp6haay+lb+zqo0gCwz9T
YyaCxbrnQMgUlHmq0+Jf5WW/ZSgA9wvmbUKhfG8UwIkmOY+onvVbdV0t1KzZsrAMQ47l8dbs5LaL
N78YipzwzFYAcBq4DBcJzGvzxO63mYY/k9csdJVOoDPCyxcg7AJk8kcajXc6nD377USnrvE6wddg
LCaegiUKIFI7+l3iXE+wEn43baUaXXCMTJ5BhJ6Pu0z91sNfeqnfJspM4UkEivOIdxuUlWnSPi1B
9sFvvJ3QDIF+RIVcOBZVTSWcXJGoOC1hwP0GxpUiNXAUtabZETeA/8Aal/P3cFe2fl/UlSIBxMVL
aO3GwmaaHKKJPWAn9Xw9d2VIS9DDCngbMF0G1DC3WGuBGBF5mpn2jc2U/Xmfc/VG0AKHwAP1GPtK
rMmhR/IMlhNs9HxHcOVGe7uAMw5+eJEGUzsezKrkzyVLQLzymjvh5e/6bV7CaDWEH2YAGrXYJ9it
cAAiJhH73QJCJ1zhNA9ogwlVsXScHEIOETvF7dez7+R13+cOCryJ9qqYGIhkeWRJ+7WFB2/l2b6z
m27gZ8BHCmMDnzSwSmf5Yesivz3PrXHuyLBKGPRg3PtUXe1TOJ3h1SKufL4qc/VG4DvSHYg5VTRl
bD+GQ1ldMTBqW6+BgY/j64GnWCdjsuOzZn05TkAZwGUxj8sB9tl+/XdOv3iMa4deGYw8ndZrrdMP
Yuz8cvPMlRzBWoVAY6xVAYPF57qansAMe/brt7OtVuW+0g4QgQI221/6YQUcBDRGz0FxQnVEyjwN
FqlQWtykX2CrAQP/VhrPKeOE6hwGGxzYYsAcOJCCHNKXPNiD5OQ3MOT1jNF7gDf6Dq3HZl9yODPd
tP1bKqZfj5P/e9dAyfnrxsd6g7wuBXATwJeqBLCihyMK/CbBFKxkVrVXUu0rDE6m7pqC6spBJBdj
/IISt2R8RLH7pJ+zRILujHfJ4appe/iKJ12NZHwF87lwhZ1aM+oP60iCBaY1Y99+HYQAhY7jYEmO
UYxc+ylRy7YcO1jvg0aLV+rtehmDtClIsgl2XQ7Nuh8ieAHGnwIoe/dzRBvUDdNkQ5srWM0WOLtM
wGCyI3Y5gzKx2eNkJO2/bAlj5ePMeNB8myLQo4vUkswUesPfe4TnSHxqQgOfvR4eIe2B7wm4e1U0
VNkdT2EodQjBK3smKTxRDOFgIdeTtkU4ZCgsh5udYQDDM7i4GFREI4UN0CBDabiSIPgZQAEPqa5p
AmROraPbFVSr7Lqj0cwKi9FeDzFtzbUF//Oh7XC3LqAAhTE0jK1L+9xFzZB4nULALnj9keXGFt4C
AFDwWMADSsIzqKKZX2i5Si/Kyh0HyU4VgssfJWufy6T267er8zJ4idk6gn7HS1lMwInCOdorOQhK
4+shiQ2UKREySAXJMtgfB1kL7kU0eI4Jf926DivKWzzaFRWB7eDWjj95o70OfSx11skG5a3AA4VD
seyLekA1GDyi6Cz9lrLUWSgFr8OlJ3wqKt2yO4bzK5T/y/zZaylLnYVSy8oYo+Dw0IJv+Y9OR4tk
fp/OnsPurJSwGYQ3p82GIkNSOQd1/k5YOFv59d1ZKUOEMExfFNwmBwVDjCFcwRgeQ5g5+LXvBGnU
1xF8EDAjeSXj7UQmIEzyJIjb8ej1A67Ua5bghwdiBjCFdT9XxW7iYPKr6MB56PWEVwtMccc9GQoR
ZtCRzRO45geaNcQrtcxcsRcANRYYIKKKbsxsmifDCNI8sh3ET4vBEidiV9V3UbjBA4aGEcuXZG1O
dV17HhASJ2ZVspYNOEJwNtlnoEeXCEgSmLwWfh/Widk1RKl0XPcDqmq77oZTA5diPmrup+9nFz+l
3+85MN2vIGQasAz3S3Ijehp+wZ1290oFs8QJ2mSTIwgBOK8ilbVdl6xciiScE89J70QtoR3wM5fd
qalldZjWEUCMGbhQv5F3Y1ZHG/gV6VAEe09/CKjNf1gJ5xm/JcEVfcWE9g0wEDAm4okJAB7so0NY
rmv8xtvhX+rqYO3++suitrUseZf2he0iql9UWxv4vSU96NPrNAQvKDh7CALwTo84xbXZocpwGT2L
II4Hv6/v6sNQFAz4boPz57qPIoVTZgMDCil61Xldo5krEOPwLced5bIywT6pvJU1qAjFPoLw5/mR
nNi24aJRXkv6ggIlAerg2qyAJrbMeB6wuBPefLISfu74gX2BR7qwy0eo9797TWBXJdbNcocxoO0L
Bf/AAyyef8Kr2rfjTmRXo40m2IHJwoTs3JH2hpDJKwXAfkEKfku9yCAIK1DNUOrCDJguAYyMUUjy
3m9QnKiegYeuIvgZFeWi0xM4HYABwCDab764OrEVnK6+xxctakATvslmpd91gO3Gq++uUGxqWA+A
SyQLnLUeEjDdurH64te0c2SuNrwzcj30xbQRcRNdUIXwGlr9NrHY3YBbXqemhdc8bQFCBnogHW/g
fN8Lz2F3wpRl20B5H8oiifvmMGbpVcui3W8fcCVjWvUVSFt1X2QAcgIeJRnsYBvz9N8Df+niH+7o
MX29SmcrfPzXCPt7Z9mII384VdmpC6MBeB7c6nq/M5arIYP7bwkcL4B64UJnBVPWubmEFnzV/fbi
2NmLZVBPo8lqzM2YPC9z+L4CJeS/h+iyFv5piJyQhZPFnIYafUd2LT7WGql82MP3fp/XlZH1mIxB
C1XgKUp0+R4MDvXci9ivmgncl9eft6v7aAnJ1F3W4PRJSRoXM3hPfoPuasnAwZNhKfsOj+HISgxj
+gQ//NpzYJygXeAqvi973UEhAAsnuDir8bPtgCD2bN8JWhjSlKWadVdYnXxD7uheJuKj14xxXcLA
UMFrNSoEUbQ6lA28vBfzY6Wjn/UGEpWvPypwJ30vysuwq7REwnFKryWPF7/pzsjr1kH8Ba9Do/Nl
JZB2igjQvy0ctv2GxonTjNtkjyfk3yLQ9HbAx6BHODR93xi/5IsrKUsBk1c42XZFJPh+BEUufBxQ
z/feq/uuqmznNTJcKywtq6gCZqSBSewDISpe3uj9L7HUHxYbV1jG4ea9cb5g6vAlhgd/FPXLVd2a
UZ9xEQNYBoWufDqOcbcNd8GOW8EdUBGgksOGmJ0XTux1woIdLusW1CEkHQF2fQeg80YOchx32LVX
orTfhnKvl3OvsOce4He9faeSsVs4NM43ey3gVlkCZpRZeGCIHJQTZl9EhPqWp/biU/HS1+AvA6+X
MDAaJOA0IoTy86FRIgAqu2ZTDd5cOZjvfoPuHA6gaxzJpSD5VJVR82BA67sjNbzN/RYCVxI3gA88
sNC0BdnCH6AewmuzevTrubPG4K4Jw1K+tgW10NnCovSaDNNbRhqXhfBPU8U5uy9LICs7bW0xKnh1
XOvJdusRvupCwwjfZNU1HGw74Zddcy2tozGDG6KBY32gAn5i7dqdrQJu0G+cnDVH7OWCOyJQn2YA
miAo7ce5IW+N02Ww/zROzpIThdUvQkNb8G6pn6GqZu9SUW1fQcYN3shs/u0nnCNCWGZJRRQ4v9NG
W34U86jHOjcayfbrekVF2xuX6r98clc1B3lCtRjeVaeqntv2vMQbUAhN0J1qaVNygKLbM6vkiugq
gdxJqTsMWk8CCN34RyxEnhsYcQI6gOEIEgF9W0R4jpvpep5p9MYC/Zcv4YroEgotJ1zds2Nbjcl8
nXVTfB7SDO/+vDJd6KUuYBfH7d+zVjHa5nWdBLDpgJEgwLzVp2xM/Epbmes7Nu3ZWNe7bookiecz
NNcgrYjI87LiCulMjVQkXSJR1CwFX9fs8phmtd89jjiBHHL4+XcJAKeRqW/AOM3ZwD3H3AljcHq7
aZjRtLXsVGbjWdbE737oauiAJhlqUKCAZa3JbRIHtyNMlr1WNldDB1nhxbC2Lo9wSB5vwCKbiyCm
z36NO6f7Mk6E2WmAyR5V00kpYFt3cI7Ofq07URpmrS7jMKiLpJ7ULVSvH8dq9zOHhSHv6wiqeFKB
NbPURbeT7rxkc38Vjp2fFBU+wq9bD3bAYJkEbLdumvGoRHoXJHo6+Y2Ls+9uTTguEx2y4yxZvZ0J
WT+A1wukvV/zzuleABQ1dqwHvtiMeLsdikYPfpu4K6XbAaGrZIWDVDcvdd4vfXiwXfzGyvuXa7Kr
pDNQ51tU+CGIJsDGoRo7KA5HYb9BcTZYC5OeycyqRtWSBMmkAgkqL3Wf+QnSmKuly8AiYkkbZyi0
GiwBE6/Ut8PW1n51kMxV0y28L/tkBJNarhZvtk9QAbwxMr/Um3843rhaOgbMFsypKlFEe0DNbVjL
GAVGFYxDX+CUNBR1nAEdloxGxieO7Np6GIESNrDjVHw/j0CNjieroop8lUlMTFGmMGX3y8C7Krwt
GCP4bsyX65KeK0BVw3Q5CcDMer8MhCvD6+t65mkkkuMGdg8WqL1Z+oOIeUT97h6uDk/P7WJNqZbT
Mgh1kilbjypjfplmV4aHI1tMFZVArF58v9Z4RKU2S7z01QCAvF4DVWLYVM5o3Czwbu4mNoJEClKq
V0CGzm7MBFCH9dIvJ9JE6kDBOsuRkfjm17gT7UObAgVHS2B3iQAhNwhQwLWx0GuBpa4Ir4LWFPR5
Op8GKGvyodXVQ5fQ+R+fvsNv/vWwA8WqaMTH+RRkePVgra1O9R57DQx1Pb9qvUYDHmLnEzwqyWMv
t/YbD23idQyirgDPxmId58VMp77nwPS2CxxhWOnnegIm0+uB6bKZWprG06lONn2Oyxn+4kHr98YO
Yszr1ulKgLZq5+lEQbOE4mp+QXn15jXZaeZsyQuQgiX87abTnkQ2B2RPH5LW76xCwSV4fZdoFx7Q
EaNuJexa1nn/GWrhV0tIXQleYBVoNR1dThWqZ47ZKsQB67Hf4z0cZl933aIMoqwNDlaJIt8mSZ+l
IH7l1VAfv25bSKSUB8WWUx3qMN8UKU9lCRndf0fpZdL976ZJXfVXF7UjaQeannnZxeZRAOYszzsn
nT4zrbAL/vfP/PlMRF0lWGloyaIGf0RM0uBoSFwd+m3xU4LR1DlDK1Em88zRelX19TGFDOyQDfu/
fl13wrVtsBxAz6hPalP7oZZjc5xk6bXxwa/x9cfNFAtnGcf6ZNrFgEiYkhwGxtZr5wNb4nXru6RA
nutVn2ZhOwCq2g82amLPT+qEqxWS2QG5npNKRQJQ79YcIEn1k/2D6/S6632yJ3OSluoUyEAfgOTt
c6p2P+cm6rp9lYx1oOBxdarnURxsDNZ3Cpv8o9eMcTVgS7Qj5ayr9Az8qH2xodr+aQAmfiNi/xJK
rgqspOsaLRArn2IdoR7lcuBQJHorR/i31p27LosAkgSvOzuzAKlzE3wfuv7Fb1icKG1B6yvBz/iF
jyq73FioE2exTZ/8mnfiNOoGOthQZ+dYyR4C3AaY2TsedX3qF6uu3Zea0gWneJWdswnw8ozcdKHn
ScwVf8GIa5x3gqYlw/Z30UP0foJE6iq/AIOoS5GM2dlerI/aNWIHJtLV70CQOGHahJ2Y7T6wI1y4
rnqtHgHO85znzp4axhAVUSnZkUP+0PTBHevrJ6+p8j+SL9gICU17BlwZqKIFUx3qrsUqlw9+7TtH
315FwDMvQ3Jm4MVfYOcTu7mU6r3lJ3gJxj9s2q6eC+BVxdK15GepgulqLo2RD1MSVtUJdapJeQ0I
4CruZ1u+fbkGm+gvP+qEb7KTsjfN2OHauq39doi6uiPqBLCvDbuzKLe2y8dBAleT93TE3r41u+6T
66FTXMgzLtZNK/POtma/FuUelF8pXSG760NIWtucNrtd1xyHHDXetTxK1b2ZyjXi11vAkrHNte2q
oM5DmtW0yvWcKByEBo5Pl8fZOFRflRZyiXLWJrW8praF3fNxx4U+qY77aFZ9aHfabM+wkFtNncct
ED+w+d7rDTDZKFsCzvJshzV8exWplsP6XiJnOcscdQXdgg5OydB/UETiItMkTfpTKol/1svIzJFD
7kvzBSPUHoxZSV3YHZxrjTMynfqvA5K2yZJvGhjMNY9TXonPfc3a7LusFoB+UMhpBy1zuH01+6eL
SO9KWblv4C7DuvCwrvUUtccEhZPlyeLJhpwCUm7ToUwx07KD4eseAx9obBzeRqnh2bmOFytRFzYO
+xUoAf0h4crw+yZc6vQY1nSlB5HwEaewVKbHVMIAFxy4io899JvNIKrjnOG+nxyQIdmqAT0be53k
gDsnqBsxdVGyBMdGrCVcAnYMybaoc53iZJdnUdDJ4yJ78mWcJT+uu91AMq/tTs9KD3H7YDVJ+T9i
JEnyQOeS0jtbinSpjp1FjQo7Z+sSwRHBXrCG96jQSPG9VF0rdK4KbVYt5xCuxjiNyXCw7dXO6bZ+
G1NZD9VhMEgGXyeoQMpeoi3Zpv3Q9QwksSoNLjaQoDX3a4AqFgvRFhx0ksUspx3fEgx0EiORRq55
26cib3mbnXkr+sPAt1VqZFP2YDKXk6WZbsNlak+rxhr1wIdqaV62jVS/6O8DWc4NjaftMFSCEbjE
ir074l4j0s/pTPvhNtssLn4iDpdN56uakczPwTRNCE5Q8wye7gEUONo8RW0KgCYMVtrttidrhKx2
OMNbzeKZeTYVarcAewfWXAoOk7WwW76RLkDNjDYJU89JLKP0KMopbr7h7pN2CBqQCM1xAl5xemiX
sOIvkGeN8tzsCcqEsiEc4hsbB6S9i8Ta2n/rvhsWICl1MLCHEUErTj2An+RayagZP4pApiHB8tZW
PM4TyTL1EM5zG31jTVmmO3CfmbygCo2Jb0Jds+FTs3KQuOF5H6owr1YaZbB2jnn3vZzXqq3ydmzT
b0B8juojqstBXMbrEvYu1HkM+z1UfVOK/zwE7PvQaGOvJVH7/tJaYGQPSiCSvjcM0/yqaol9mIED
PYdkTJt3qV4SfgrTWon3Yys2+wh8oiEBXqLhG5AeL07EHIjFue9/tni5EbcNH+leDEPTlcVIskjf
LmOWkEPDKCOfU05Y9m+0tuUDSsiDGzwj2e8obZF5s8bVsYJBUAAwt03XGzAkjAWQk4PJmtUsO6oO
yv6nZBdd/xBVZR1dr0O9APg5ima7ynYd8iLhWxt+DHnZlu/FmFXqoPY5gCdiE2YTimgkn8yNsVOs
76fQzuE1VVx1HwDuKId3CyzSxTkU7QDs49YYrJ1rnGpxhn460vdjZvj3Dp4A/aFEynB9J7ZQYykR
w7aeeDzMujqGeK0yt20Dg+NzWS2g3G5BYqoXkU4Zu5YKBMl8LgPNvwmRNepQ9VM7N3naR2UI0BGj
2/UE+vJ8nFcSBsd56kmU951d1Wc6Z+jBMQ6rCHaGG3pRB9Wk82YLpv7UXyx5gIHH8v0wrihMO8VK
r19IuK8ceLUKwOIDUBD8Hsel6keJEE4OTScIsJlyjYeP+whgLQyOpITlWQ7Ss62v1xlVsi87+HS6
zMU4JxvWe6vWYcibGdv0miPjbabvbTTP1XsjbHYLDofGrtDCsiZ736Gpy9dU86JPMIjHc+epB9k9
zlEA2sdFl0VZezKmot2eV9Gc2tt1myqkLjawrLKrsNxxUEQ5mxDXE1BrYLzrug6egb3X5CgYX4Lj
FJooOya7tc0/OrS0uTKzXbNikUNQHseVlPsdBTHnMYympn5G+ojsbV533ZydYR1fzTdZi2vMw468
WHpmbY1Nby7LeITYm4ntTlZh0x4GqyPQd5VOQEbleirrFSV0dorez2ErUZHRs3l+rLcwIVcD3o2b
hwF2d/WYm52BogNz8XxcdRZdg1Q8ze/iaQz6r6AMp90d7+iEidYL2Yl/aZdaTAcJ37bpNFQpsK74
y7bmFMuWTeCZGlHeTFXd0GtU0vLuftEElK8T1qSOHwFnouUPC79kGJtPoomvpqGuKgicUYaFiZLC
TOlGNPOurlQjKYTDBELi8DQpoA9zM+89ee6DLL0xssv+SUmLhC9s0uPyhUWiC35Cav98Eb1ewUqF
7Od518kz5J/bz2Eaw/UYBdgAD6bp258KxTX/SJRhxFccy3OUm2xs96to7T+2mjVH2CHX73GrgUeS
DQMACTttZXLINoKpL0MAGwCo38xBTTisPbYEz4bg2wbkuDb1kcDV84knvVnvO0t2dqzrZoqfZTam
wVkMgTqIbSA5aBIhpoFcu0O4xHb6ohuCa1nawEgF3Oc1um9m1H0+CgY3xSNkTuXtin+4t1VXHWuc
nZBbIC3djg3T+6dW62o+SJS27XewBKRfhdZbzhp+L2QbXptpCmiBOltFr0cosK6yJGXPNpIwgxEZ
ov4ljBCLeUYCg/nQxQdCsO+HWVP3R6w60/hggyU9mTTrD0tY3qkmkB/g2WveJQuW+GPcSXqsx+G7
DcWY77Ksv4Ct0tyxdYfb+TrhSeSq5XpnOHHM27AfQx3T+eMYVSgfxUHLxrAvnOE4CK8+YG6bfFgD
9kLAiiHHelVR/z01FOt9gNq9W9VMkKw3EA1XtxmdN/MT+pq5zjO8stpjGBAT36bJbLd/k16u58rM
kC7nAgb979Jx5uIwboFQT6LDYviFDrLM9RQoKg4SWF04qpQV64a81YmqbiyJZn2E5mheinXi8n6V
OAz+7Ofkkc5WRse+iSqJoRIoqe+yYCwfiVLldoYwsu/fQ7M2N88wT+B3IqxLU8hx3/eHBO4N6qg3
PMxfM1jlmFwuZCU53cZRfFp6XYVfakHNu4aS8VFpbUW+woJ9MniEsBv/PkT1GD3PADIGnyiewoKP
jGMlhW3TPMeoomUdj/dDUmtDDpUCgfZG1FYfxnFJkO/my1IeEhubczovTVPgcmLV/QpNzGOGzTbR
uVklpFZV/EAy2R/2BMREXUKWh/V7yYNmKSE/FsuBaJucNp7V17usD+Xaf5bAl+XJVq/XK3R0zdB/
hBpvP+x0YKBns5bD3GQFLkEPwByvMQq60gY45kYv+7HqmMLJflLgDposuqv7OdiPQovwKl6hv91L
PIqyns+nCHW/AE/rMa9pDOMIzfsPOPV+4W38bonmM5ZDhCjbL0psSTacP/mnqs7uDc0OwxghMqIo
LETbmf5gmwavR0HIniO5jtdgjLU6j5qOFi1TGRjV2fY4hV16EzRJrw9hNTzgnjGbgnQA6Bp8s1CO
D0qMAuXrEaxgzypruuGeSrUG2CvgsHCb8Yoe/4+7L1uO29iy/RWHH+5TQ51AIgfc2z4PAGouzhRF
6QVBiVRiRgIJIAF8fa+SdSyxfCx1O/qlb9gRMk2xAGLI3HvtNeRN209r5mb+eOXWpIOhMwb3wb0v
a5uuxxLRS9eth4x3aRAbFBs/AbYkM6fnl3OtE7EmXW69Kww0aX1rer5cMb8s3Y0um8aZQnOCL2of
Ky4UF+BAys3oavQmS62CQ4IlU0+R9H11PYNZ5UQTx9t7axbbQnAPXbVnI9hkJkUkAjfTV4UBhomL
p8p2RWfotss1JJDuSia0ruOOJJ6O3Cwt3Qt/0KekYG5OxbUEdTdVUSBH5sXV0BJ3wIdAM15XvVjl
soQ1V7hUkMbeI7fd0AdleHPs6gFlfZSq3IncHNaDeHTlNIbCciwS3gBvja3iVqOoFBNBL6h6THLh
E9AhnnymvtPvMpwMuRkavJiRx3gbF3M61Jtiwn7ynpHOjmtPFKWLDJwO5npI0qYynkWZfgpGpkJD
3WU9yGF6rOsk9dDysCQ3lwPYeljxOpT02Z5m2mL2n8xXcj4F7y7dQg9GyoKsJJKTJpRvKHXjbvEp
e7Dl6KhdwWvW3w9l4o63dTe4EWZzrfdhLhOLNPgpc2JdpG+DaRjCUTsvcwEVV4NJT9hNebpNew1j
Fx+6fhR7NFqWPtChQEPegvZb3PUd8bZe4dnN1AzBylaCHgpMA9+VKKiiac4/KhhZX7mAtK5T1+MK
MQX9HbPjvmmwM+ylVfOzq3P3oa2ZTLdelkJesORmCS5ax+uuiYX/MOzv2QWcQ4dQ8hkuKgNZNihb
2gcFyKm7Hh0Ngnk/iWhwQLlIHPYgZW3CuZEXGEPCYwCZu7QLDVEHLHHjbu6k9xaru1oVXs6LsKqm
HtwbhJ14zDqRskiAiAu8Org+g8WakWTbbBBqhQcDgWFczfuFy2cpVX8DZpm/56TAA0fLLsoIvylZ
V711l3K6klznN4poAyLVUBZFG04kC6wJFfq3eT0jfHHe8tFTD9yd9L7PZxnEed3yqFqGZVrXXc72
Mwi5/lvrSHGnSksRNOD1tXC2SSVGW4YJ3hUJ44c5Jc8IjZ/7t4xxPocj8uQlyMnuaOc4Ozlc7Mp5
WmAEJDt31siKbluDp2zKaJPHio+usx9dH/4CEEpbsu9SNwkujTOZfj3CuYI8LLz0OFLr/bE/DL5m
6gN6sapFaIbneFud6cw/5tNYIr5Y1SOWVld38oEOpSZXLeLf9QrGI3MNkw3D013jjEH53sGbiRA2
Nmcsi4nJ0z4cWIbmKugHkUVdiarbhgl1KC3Dmc1D9mmSjLbHcWrG5SNi1iwK/LSXDLt3iReZ6TCH
BC5fwRcq8TadLLP8ZnKBZq2a2qfVuhdY+GL06Ers2hOhdNWKyqNXkInl7ABGOHVjN5hYsHMhBJw+
Z9hFq6vB9FKTaA7UmO5NayjhISxyJOq/JffK+QZgj/CA64CEvByMKQ1WorQWqKF0hVf/rgD8Yt8X
rAh2PpLeAflUVrx3DS2cDxUoAwB+poYhQxRjlTTC04HKP0yGsUACTDdM8VipTr7jcKnoH6RNiXw0
pg28PGaidVCsJDVzxjtul3xSoeN5gqLKSboqChJaepdmkdP82YeBRfncZdBnrmSOIM7buUynABYa
rOmukVrOimlVj/Ar3gSZ4zXXHO8n1mBCu1OBgHgkAfg7rSHU3+aUpHZLi7QgVewv3dQ1Yck5Vwg2
aNBRo33J22hGkYrCGnVPb2/yHiWi3QSFKrqH0jjNuG5ypw92xgQDwx1bAtvFrVdO44ciYFDX8bQI
zIfeFu241opUThQUg3vIWpXwqAW1oz/Oee4r3BKRQd5qMDeKOj226LBaDoOkh2GBhQ8k/21ybJTX
bmwyyduWenNvwp4ti76ay7IMO6TdhpA5qoEiMU/mzXq2EuWLQkDwsFuoAeSQBoMITW9RP4f90Ftz
I1wr0s8jwnrkaikISWNuYefVhMogNWWboHE8ZjCbw1NH3YrukxyJwwet5uZdgOWzi2nf+24Zkgwk
ngdTLrmDlmsmzmZa8FxvhMdcse+x3+RP1tJsg6bWDd43KO9FGrFAkewW8WopyqDcrXg2hHjIGI0k
1ukZ+IQDKegiUje7lLklS9ThhX9buKxalUnGa7xqybBvCDC5CyBwlF3LeuLF3o5d8BHY4iNSX3qP
IySIQ9TQIPXIu609lXyAQwu6DFVhmczyrrjoexJA9QDLHLsrhUwjvcyI0IFQiWwz0dHyou2pKS+6
ZDCHQesmf0Lkef/itIUx8TQ4uI3+JB6K4dRSFIWsb8vJtw8cFU0fq6VF4wmmXj+FpRXVGvL7gIe5
tgrFCYbvI+Ib5YQJBFZCA8Syzy8tdFPIFJUn7BJWBt1DYRcRegyaih2GQ4E50la2zjUVoKWC5iZq
Ne5GrlRf4qYMMzHwKEjybDURKvNT2cCzG9VmAV+50GO1nyd0PmPkpMBiP8B9BPnOHZPGX9Xo+zw8
mpl312VorjdznZvQy7GA6nAcOuQyKm9IP0lWGe+B2iEdo7kyLlp34ZfjFOajLJ33WeYmH+WpGNrK
Cb4Jb2euX/qi7P0dAcrhqqit/GLYBki5kVHAu+qlYXhlQ4kQmghBN8RflYEvv8DZBV1wEWa5gmNr
4qMvl4SuJ09Y8aiVE0BRnwUJsG4nqOD1ZTRMN2JUQJXdM940n8pygpEhsLg0rx/gPRjkKLpTS7d5
78/PAIPUcuhKL3mp0nIJGBLt59E7Vqn127dOQjh7cRECw54BlqTA+nLFjkHTFVg7SDpHnnJbe90F
idBQKmFa6iuuyHXmcI75DIoacmAWFrnrYOy4F0/9Quhq5CP6kLIapju4fLv+O90F443j+OadTIT7
Fmymftk0CWRtW6cB1DOV1TSuuC9hUb3ko36Ha14carcAUZPniJSHa4/f7Jo0CNqIafRsoXaS4hHa
8ylsGeSIWvuWH7pJO9eC2+mCB0sq100CM5FVyeZp0yIoZePqkux8pIxjzaupeUjRwMxXWjXQw48j
HKxC1qJbvbMDTIs/wBIHSIOZrZ8+YtgBpyE+zrgOns1zLAsBdWmDGgTNENDQ/m06cVSkFOAYiquM
5MyB4TFiJeIOwg62YlIBCbSD1yB5R3RLtvE00Q8IFMiLW082sDWYkClym+FEQpqdSvMIy/bc27AD
2kuvUAgKP6Iap/O2aRLbrPM2ydPI84W2H0/s7V1Tl1V1mIRYShyjcMwtWmVbXlEl7AGVZUbXUmqn
2YIULOwNhiv1CstEXa87xnITe+lYuiCAIup41ViCRQSOL3vcCwBsiWaNBnZkQcMf57m/NU6aj1HN
BrfcO85YLRsY6i3PDkMQWFgi7PSglmbC65NIXI7CklUR+AM6zN7uaeOihE2z+jDrlN2Cj99C8wLH
UiB3sB6hvkgenQUCibWE5mt+C+R0GrERGeI+97JTnkCqU7EA6zLloOtdjZlb9iFdWlNFuFOwcJBF
ijYAK2Y5VlHaJhqO/LDjCi5g+ieB1Fiuh93U+K3cCKTaI+w3GbnMQofByHNtA3p6CZ18VAqde4u+
DYtPEeeLCeyuh8woCL1m6ku8xpjgvgzYO5Od7nqi4hEe8QTc4srz3YfGR4UWjzbo0kj4I4d6redz
8ZBxGC/FBHhG9lgCnfPDqh7S9C2ZFqweynG4u+fCrVhUBV7pxQ3w3TFq6hFgbZjyeVJxDrksufJ1
28kbRNxkYzjD11yvhjlhaIW9xUcFE2i3/+R0yAkJGcRLwQ3SmUaxSWdtxSeOX8q+MyhQ+ZEZtxSR
X4rCuy6VJbAB12gz0sxU1e0MS4pi7eWGVHPIYB8xApJP60WFftnDMAYP9YSisJlF0iIqPjDJRdqQ
bNm5Ppnqi0Bj8hByTS0SAHTavRBGs/TSW5IaTLuEFPUWUQyOdw0lsOB4pzq6WEw061mvkUhquzW4
m7qKMCdkw8faVsZB5OfSy51TAht8JGV1ukMcLVXsdoHO0dSj0asuByDiRQTFUG+GEO5Crncg3GNo
Z1nv1NsMzKHxo/XmwMQJ50m/sVivbdwxrYtVSalsYw8ZS30Rtl01p2t0GCVaZR+GgqATl6fAO+T/
NXGeZsG0T3oiZATlkwpYDG8RghcqSyowNDDcb9SejxNdULP02t/Otd+Af9KitgsxWXCLEBLoJY9b
PAbl2p8Gt30RGStKB72D6/cUCc6w5fmsi6qEQrHAzLfHZlqhTvQjp+yCDfe0N0+7wpVUPgwdsomO
FgDDpPGLZ37uowaZaHPFRFZO7xz8NoETpkBBmmF98mdH4zvKZfQvh1PPfkicpphQfIEBvoT5nCh1
NVeuQbPSDZTjBfcLALAiwvSQ2T4kpgrqT9mMfh5s1VlU5KXrR6dFMSAYGqamh1p3RP5S0+1N0Azy
imHxUCgVZb48Fynmax/y3DbF2ld+7QAgajWtkS7Ou+zGR7mPd9kLhM/WGqVR+5Jqn1kZ9m4A/3Er
/EHeuwCbMwQaYaLVfwxgUFw8aGdonOtGYYR5MwZ5a+DBMcvSi8TYwqkbQlDdlbu0wiQXD4mv6boT
aHz4CsmgQ3uAplUxGy2YijYVfAc7kYmYMN7Lg9WYjR5RXUt+RFnkm7u6zItuLxS1zc4ZSlV9oIQA
t+Knmm09NJUzhKXwrHNsCPzWbpzBDBnWOCRtRgEq43o1D5XsLjPTQ7pVMSLG+6UESTeSxGBsmdGy
hmlSp5z+k+RGJ/cUoGnk1UjsyMdl7ywIpEfJCqfOcme1ojPqKYS2R66Y+mE7N3VAtx3mRnZTFnwh
D27aM7bPCsy2I00qUFpWUMiTDqBHjdEVBlpmYs667TxviCivcifEO3fBtTlhtDWD4cuauBALtOvM
cTHB5DWGlnNYIjRQhnM7aRZ3qWD+tp+GYNlqf3JIDZNCzw5BWFCF9D+gEm5+ZG5nzAMzyAl4Ecof
qiMK20ysS5YOwZ21GDbGpQLuDb0tKJbXWV2X/JCosi7urMSFOcyeLMyeDAiJAoIHzcWmMPPCrvNB
VGo/5V1QvEWjB3gVUDqq5RZQm6wwg/HhOpiRaMDLrJ0IbjZ81jEm20IG6wIE15Mpt3gPT05i3CgI
YOlarSoMN82wQwHW4cL2ItfdNfbpGlMU0MswHEbtFsx3FJcdcsGApcXyFvNAIL4j3uR1sCziiCaa
OwfPSQCth5zAj9E7DaaltyE553pT5KJlx6Vs4CXgenPTv7fZEADTLgaY4ax7pac5DV2L4QSm9h5o
hKQ1coTtY1eZD9XoS++6gZGI8dYn82IXmMbERglwYQnGPAoqa4t4rrpTRmJv+CXrEr/ewZB0sdu2
1gON1Tjr+ugZOC+FU1IQd+cvmtGjY1zXWWPe3mdxKVWAhlO3RqM2olVGnyaRD/4hWVQ+3WLS4vcY
IaVJtzzTmlH1URcNKXeEQra7I5md2ws4YHT9fQl7dVQ1NfOno+s7Zv48tyzXx2wcKrFaBiYBCgYo
REIMrwfMCTNjQFxte/9iIJWxUT8jBHfX4RTyeFg8r4ig8+Dgf/j+iSo+ynUAlv5lOSLl+i2xhTIX
Xb+49V4gwnE53WeRQLcT9PMYZUb4+UegiQ4gWSYdbQCbo5OJTI3nvFqhpi6wNWIJPTX4ttP2KnC6
kUaz47gdXhPZdpD+aHa6doEGfoUaomPBlRFj6cA6IxPZ83DaGZ/FAAAavghM7dommF0MVFBO3dGu
8/oBtTZGWl04lD7MSSxF5pnAjIDE1GMOmGJUtcmll4rerrF+wtZzLOtsfOnzSU/HZhEVe9dNA/fR
tbT5sJ8B0k/vpKj0eHWyI6VbUw1JWMG3qQ1RhqoprimGVthsMYu/lvMciL1JIZq5xLivgncDiuIF
mFZbAK5iyGD1Wf80DE4rQ2jkPAucXxdA8ro2vQXjx0UpNCJf/DYHSRcbIuJiYEMajDIJHoQmAUQT
NcFoFtBv0rVNH2aQrvphI0GJoRFoHN3wAgRJAScGUkP6J8AUS+aEvEfdmocMy2u/hKpsIFwKkbeA
hnM9QemMnKt68nn6HmYBmNaEg0UeU7upxp5leWRbWOGjACV8Ym7c0RSspPjfTNfDadphcoN5K+0j
AnIbgE3Zt0kEz2/6luKnncNoU6V3QfoFYUbfPWEaUcMC9arxTLcCTLAM0As4ibP7t2SYyDQbv9zC
c36aYsLzZgiXOWVXGLvWQ8wT+Bj8PTLeeY4in/26ampTrkjwmPv3fFz/PTrbiSv6nQ8UK+k4oegu
VzS7lUArMvb31GD03BmrgfFokGRCrLE/EqBHwUguDJZps/3xmf+F9xrlZyRlYGBeD3IlZiIOXr82
bbL+UFmngZ2nAdEMCPWYI+FCBK13PRlgtuiscodEGJTgPv34JP6KOHfGkVQTYO/M6cS6QTBvGWfQ
Z12AB9tGKNQwRMcAXP7ENOOveIFnlMmuNXjUKOVreFu04q6fm2SItUKBCyMEczLahZNJiXJ0muuf
XOG/4AufG23loDpiG/HYmkvEy/RwUFq1AJl/8gv91aefESk1wimNSAMGElT1sejcByt18vf4peeJ
jKjP20qrhK0xeUan0M27bCjp3/zwM7Jk77p93QycrQE+r8BBxsTDBeT44wfqr67KGdM5mTBWZEHG
14o4Bpv5mIRuim3/73362dvuFZqC6Ibr4i0VbKb7AIGpS3P34w//iyf03GWLd5id6inH45KKwHs2
AJNsRPjsISJLepUO9QBhwRZ6Pab/VtIkZWdLQCqVFbAfYmsk+7J3ftuZy9wFrvrjX+iLkvpfcHHP
/bZEPlPgQcpfVzJIAT0H9WwxVcE/L7Pb8wcfJTf+T+27Nd9kOr/Pl+zexZPGtonJhhRNikpXCBp9
nkaaai/sBWqx38/u3z9N/1e9NNe/n4f5x3/g60+NRpev0v7sy3/cNxX+/Y/Tz/zxd17/xD82L83l
U/Vizv/Sq5/B5349bvzUP736YoWCvJ9vhpduvn0xQ9l/+Xyc4elv/le/+cvLl0+5n/XLb78+PVdg
jqDb6bJP/a9fv7V7/u1XVwQnI81///4IX799+hV++/X4hBiIp2f78qL/xc+9PJn+t1+F/8ZF1CAP
BKdoiLHT/vqLffnyHe8NgWURJ7B+ltAunpyraoT4pjiy+0YQho6eCh9qLMCRv/5imuH0LfnG467r
4TuBJzwfMbG//vP8Xt2jb/fsl3qorhsQFMxvv9LTxvDtkeIBZrDCFYK4nHuSuOdqO/YHTZ3bao+y
dxOAEXFUVfehN2Bu+YLE4EmA4YJ04wRezxET5CEF7HRszPhIbf5+0N0l75Z5M6UjmpS2v85VjcE3
d7O4GZwsbrXxMbYuH3tpMOIIikew6FCdzXuoIkHkHriOUAFHADt/oqJ4vRt++eUkzDrB4pcUUQDn
3l3flANTlcOhflgXyef/moDg/Eg+7iQDkzFw8a/vn2tFldO5YjwJCQDghxmo0Ccxwdw3satV/N0j
9vUWvrplJzHet1smfO5z4bunPyjDH97Z0vzNFqvm4yfAYCISVf3uS/1+4s0lIxjKJR+LmCDQLBbj
YLD6+ZjaqTbdJLAC2y7gB/mZeI+/dQ8LywuHeUvMWPeoHHtouHjy0thnmseA/ZFvCxMAMJIgpa9b
jGdUh5Y8s+uEkn1FB7NDuJyJeuTWrnw0WmADz098XN63bfaBYqQalgVhP9k3XPrnayADRpjHOeMM
qp7X5eI3Mw7YjW0wjgjdCq5pOu3Xukk2QfOoK/7kYL/yThTJLMlCf6yeSyd9+fHN+HKg1zdDuC71
qCDE96R0z07kzOXBhetXNDriUYJuGk9u+Qms/oOfzyca5aEblvuGzTdjAudaqkHIAeJ6Q4fuDiPY
eGLtxlfiacnVh2p21z83i/BOtdn3Jys4l1iEADXAB4VhCXl91b7ZHxKyYNbeN3tB7D0c9O5ah1/o
Prs3Q7PLA74Fr2uTteTBSUEfH5DekU4p2CR5PEKTK3oXDJAyjVLO7+3JCOXHF/VPdxfnGTDpSe7j
VWJY6V6f5zfHnzEr77TM27UFORFkrekKsOzBJGAXwW+VhD7vfTCulg9ju9wBZFgN5mdWD6+rCAED
8Vfnci7jI3+Y7CR1CmUsCYvADb+Y7QBCMT893Jc16eweBZzgaQIUK4V3rvX/5ql0ovSBQKEbjPI6
SB0sngrwwlTpYVJRNfGI6S+GfyK75um880n6QcwU46scob0KkRZhHdSPycAwDIfmCynpS1YWB0AV
ZTQkAUiBLLsJKjLEfR6AWLMcZW/8bc6TKQTHEfFcowdov3FXVg0HGWDY59QYGPt+eyxbR62TGbMt
HRiIgySZVw2c3UNWNXkI0hddQX9+/eOn4vUS+/uN4B7hHHuVK/xz1xCoW76zJFp8tc715ZTLuPhZ
lOW/eE0E4RSbovRxIHpeQH6zwKO5OGRj8VIzoOYA9U20IJAgDkz6Lp/snd8uO4yIb+nsvU9kZUKI
iT50mEHVzDwrsYQ1KbYYiN73fXcxNeXmxxfki+Pn60fl9Xmifvi+Z/5mhJYs/Di7dg2PZgQH59Uj
zMBJKMg4xqmGriV1kKlSYjyCqeWMSXn7qBZQKRu7OJfcN85qmlq6pXk2XnTwvI1zzxZbVstko1ru
g+PUFQ+D9ZtIt/3l2Fhg8nowoe4xpnY88ELqAAcGVg+G5DKDitT6XujYuQ+dNqtWDRCmDaYQ76Y+
f0pO9eeEPPkPMxsevEXyeEHlAKXTWEZTorp1MrTqUPNmWRdp+fDja/bnhwjVDvNR9WCbhi3CWfda
9AHKDQq/H8WSy74psAgChaNik+ifhf5+cVU6uz2nmgN0CY/CFencF+mbddHoLXQ/DMu7JdP0oLtZ
PaQgrIVl24a8ni+M+qxEZiPkPGnMHrDB2r7p4mV2OW4K667dYF7/+DqcaoSzc6OU4a0NwJBAnXva
X7+DW8p8xMBPwoQrr8r9rNYCkNPSvv3xQb74bZ0dRRIoVojAMVzvPC3hm4Ne7oKOCaHUdmZZEScM
w7kshXLODLdWaf1UtuwtsoFumKHgIIGeK3y4nSBOQGMcltUrYaZr2bH0WDqYkHUJptM/PtXzmkoA
ZwdJC5siHgvPPbcp6XOalBODc5jkDVYV+BOMOUb0qU5DRUgZopVcAwU8IJbzJ5vdCV54dY0EdBRc
cg6CLhHsfLH55uRUafGQID3vZOZUwaqZ1t4tcqJObgA/OeSXtM/zY3LX87gfYIeFWuX13f9mwBS0
yabyHEy8Mj3tNRIjANygtK+GT0Ar37ap/wRa95O3eGmUOB/RQakodZrmUk7151zQnduIKMvvf3wz
vtjGvjo/ELZAH0GBC7s2icr99fl9czKCHPpELNokLFknOV4XaE45OFpLeQAivLGT9zln6X5Y+AfT
dNO658n7rl1A/eP+LRien/M0XVcTAe8edG2nyK4tLzY6hS8Ua0DS180nMGvkSgxqPYIBs2vw7QUE
j30O9CysJhPP09CuC2Ze5orcI6oWVD1QAeZ6PXanEWJiVyPtfpYp90XTfHYFONoWDH8Y3p3gvL79
ZrVkRnEPGdDNIpstdBwO6CcIZIG/S7cyLL3QkyojN8H/acB7RIdvVr0yt31nb/0ux2bgeKBEFD5m
FB02eEFCWZFH0WJeUQXGhuCLHJXpe6hSsXgjtnXdWe6GoiqOmI/ZOEuSJ8maOuRK3oGx/h7mSRcu
CORF6e26HLtBPtexxfAUNt3LMyatOh689rIbsnjEibqkugJt6Djl+bEoCwb9J3sa+z4GjxPe8LWF
RoBfwBV206IHWU1BIUKAGMvar6m3mijIIQ5xQ2JdFfbVFM9uMa1T30R04k6Ib+09pj/ZTl015aNY
Apgt/KTC/1P9B0ECBMoEVHOX0D+lCH4zE6Ngcy1bJrZjs20x/f2n7vkrkHH9++09Q0zOvvz/DEAR
AcaYp/LqryGUTfP0PXTyx0/8AZ54AV4E14XmjQOOwbr9FTyhbziDDBLbCty2KFCSb+AJewN5FscO
LzCoB+CPze0reOL6bySmBy4MrVDaAd2R/x3w5LyYOJ0YSBwSPQoIMsgTer1MgTc31qy0dpUrqJcn
my5YpHr4ZbhpEyIAZfqJGef5pv378XBAxlD+oi95fbxSUVPwkiAz2zeY7fnq87hANjlbKC6+uwdf
n8TvMQYAVPis7xcgHItJPPRegP1BsD976KGooWlqV55LTgmCjOmoVam7yz1PXxSJGi8GSAg3JeYZ
sWq74JmXCDo29VTsKpCvqrB1CncPTaV2TqNkv0DjpLp3fgk6WJhJzi5BEXb3J8P8j7NdWBIZVyRg
c07wCw4rsOYFxpXNiwNn7ZDLwr0HZ6GHWbaA2ujQ+x2ogSe6dGSyJUEPI/wX0AqblZEWXDEgTcPn
AdKqF3XyAy1q7GxNUi7XGMJwMKLbWW3accijYujHm5wvsCElARm3LdgcmH2nAU4F+qTkHdzRliz0
0ha00UyVQoVgtwkfQlFHbPRCwXYGTwY5iAPypKF8geilCakYu8/gMYCmYfhOKDwPLlKvVo6oj/XM
7wGgFDouUHXsF+Ushwyq8GtE5B2n1OtXfkLGSGX60akgM4D8+Sb3kexSM3HEbtSFWQCCeau7FsFc
TneEyhdGU8MwRuBYos53gxK2zkg9DDPwuFeuMxV7ZzaPWTBALzn5GMe3WRNy4Uhom8RlX+c5JrHQ
vKQF3OXcqV8xJ1iNST1vCuXduB3Qec+5hcFBDBqyCaFRSDcSZXZcVsHOa90xAqCPw3ddHhJXfa7z
LAjZkOM/0hl9iG22BirSaCxFHTapITH3cXCPVyQeJbmBFN+EQ3OKPq7Vk/IQD4CkqhgykY82waPu
mlLGIOtsMktu4CEHyQmuaEHTIE789K53cxUhbPsZbJejW4DOD0l1BKX0hmiwuTOUmJFn6E1CCwjm
K/c559UapNM2qoZ+Q0n+mXi8WBVJ98jwxZjIS0jjPxdBdqx6tVe6cKNixOh6TNs71XGYymIkMo+H
NCk2PXWOyJnJVhpbaCQn6S1hm7StOubUtyTO/cRctT27zJzmEeYWwDop5uTUlgcSTC980HlcTNDg
FxBcQ2sjod2BVgYaUxtg8I4gokViuJ8FbQ4gRl56c6ouaTJ9hOr+3aQ8DrsrC9oALbKIJw5sKBWo
8AJmowh0DBvHJJEnUGoXSR1OXB1UUiA+svMeCxLgF0gwUU9wuNJmHxPmn0xQetD3qYjAx0SbBypg
RXBobj0HyuJ+jMHssRFu7E1azUGUNHYOnbI0YVLhRYXTF6QLsDAIEyPuLcFvWovqOMICIvSJ/hgo
ZJ18Wav+p7fNi+wTrBeaz/354OHVrOJ/03SCffHG++utdf9UVcMv/+ep0v/vl8OTSaus+36rdX//
+a8bLX8jQPYGcE0BXzNI7L7baOE1h0BEYA3447Rl/nNKQdkbiLAZYCrU6dgpThvS142Wem88wT30
v+ingNn47n9no/W/0Aq+bUeO5/rAvRm2+9dbXu0Nyh0Gs2zgj05Cx4FZCxwp/AWsy2y81NBwNqsg
SeD/7jrYf8PTRrMiTtse5mlMdo1S7XoGNewSw/80JvMk4jIdpm0Jqe3K6RNVIb8PMbFwd4eGITFQ
RdmEGpjM9DOcHyCeKU06v5uC0mxEn0IA3pJ021Rde+UOXvFOdUkHp5Ym3VQA1iMLcdcBr2+wqxf7
n+ydx3Lc2LqlX+U+QKNiY8MPG0ifSU+KFCcIipLgPbBhnv5+UFWfI1NdijPp6MEdSySYQAL4zVrf
MtBWryKuMm5PRaJQjuhe8uZ6rX12EukkECEQI2y6yrA2bmoixSoy+s4Zx1RVjzwMxshIH6qm7CHK
urp7WYZISwNkuf2XyHGBf+D0YbhUatV9zyN9PjdAU86rqe1Sy0nbhS6z8Dk2P5vpsgT0oBN+2RLT
fJXJbAywTZrQW+zwPbcytZK+5blZC3hgNctHLVPpFlmBcYCoZSEDjefHIfMcce6iLgQfksddtRVD
gQxTtwsL44iJv1LmAw+dMTxbqVN/gsipyJCsNZ7Ymh6kfWMwPRPtlwrr+7NjzfUzVtjhIMxavjhx
hnVPIPo9JQVgDPJnhj5gKt2+D8YQrgAMW+5jB5OjT0iwdRw1JSosFYn2qGmFM12hQw75uSH3vs7Y
cg/5tODcT3KtPdsiqt+0mjeiL03lgSzoe2iHudiECxMHH2pHHQWD0aLhaiftUC70H/Fi65sltxlr
rf+TWhcgAgEH8t6WQ/G1GbkKG9ka9YcsMScMdV5TR0+dMbJ4KBBcL/5id44erJnALTpWN7opbLpm
r2jiW0sWvO/qNoy53BgtOW1tNQfNEM+3YcQUtmvTfGvyK+Vty5/4NqRodXk192JTollrfQgLuLQ0
5Pnh4uRs0jjKMSaQBMifHn6dawgfPnJZK98qHREub1c8ENtwbOS9Y3fhmyeGzCWznHcx4QZyuxSJ
lW5ib/bsndHo5SVM+m4jnKq9qyS4RoRxtZ7sBqrOQMoluU/MPPpqNXXM5K6qt7NM5jqwKr3khdKi
WfTrcelQprn5MBxSVxOfQ0ub35Z40Z+wL7jWptJ046tg6cgtTa5ms1FkSCLKNVyxehNQn0LAyHt1
VajSNTY5Pmi0hSTHV5tJofj0rEKFO6nBELjFVl4nG1O1ERLXFc2GGAel+zZndPQAZzkbfbYuZEb2
FrCQbao3bu7LaRBfkAeipe0TXdBlLhHeM1aYUABEaJ2Q+Uadr+crpWOa3qVQ5nHWK+vdLJf8wHCo
v58iq75MAyXLojfmLSfFMwN4RdMHdP3RG81LQmhQmx1r2AD7Vg4GWzG7926czJMPed0R5GwssTSC
YlRcpynM+7OeLmO1+V5uP7YLRp9Yix48WQ+gmGrvC9Um1Kapxw3oOUn8KVnS8VMUpmpnN+F8vdTR
iIq10049Dqjb1LOs3o9g7bDa1Wfz9U+9fu8YRUnNLapLzkXaYHCPXvklxSGNhbhFsWcGo+m9ZmVW
b3OCbC4LAsDAHTCbJNiULv1sWK8u26uUdS5CUqdL4Sj14UBZhF8/SOIakxQcwYT1mLSsY+EauD1w
Mecb11mvWu/I8IJVhBEh+XHbuC1EvZ2IXPrLLtBqEOsZBjpdveXsiDerNr0n2xgQSeIavK+W/G4u
yzGIJnToCh/7DuXiTM1jDfWjbSnvXNT5BI3ATN4r3P8nQBfzVqhB7KnH8qNKjWRr4VAIjKXKMCDD
QUYWPG6tphmZjDjttlqf6eWcORvUoNrJjibzYx51EFmS2Gz31oijP5vz5FrjuXdVCFu/8Tqt3cRW
qDaiart7i+f8LZyQcFO2lTsFasiavT3G5q09mNmjjtHli+6UXuzPxBBtB1d656WY0gO9SQJjyxqZ
o0faqfZi62COEhMmlJ0J6v5YpFeRVYzU+8a4fGKW1RHiXiT3Bd6Z4zj1d94C5mDD09LEUIQP++Mq
Wjjjv2Ipb1mzfQdEcl1hRGNDqp4oTuyD5vLGDHvQklMVf4VNEN0P9CyPsl5BbJoYvU/R2LEY6loT
zpBs39jT2c8DI7vNJBbk5slcHEyzp3ci8hRP47rZ9hM1OnfFZDgXWCb2JjeW8aJazby2m9iRkEL0
8BRFONAWsiGPnkySXRQvxrHXVo+MBUJn52hpfm85XUG4L3EdK73gX14PwhJZ/Rq0FD3UJtTO+PyD
1JimS5zQKBCroPkzu58L0nP1kRYy3QlTDMHCW2yvvAJQHN4M9FoMvzKaebM8NZlRX7OqcGoegY38
YqiqvI5dHr+ovysvEBgt/WZwu/eQQR3kn1Lu1Nhop8Vdhi+FyyO50jv1AEsjwjZvEu1jOJF7ipoo
A27jmezUPRndRFksMJ/QTuwaRsUBzYZxHFD98zaoneGMjVg/qwKCjKeJYV+zstmjkedJhzEjATwQ
ZRccrhP2ltje45BLTyj/Gs5m3zyBxGCyzOsElNIcHrKp6u5Hq112Gla5xy71QPMq3HxLMfO+RkBz
djX7OhZ6eeyUhnVuwUfgO6ntXCCYRZ/+35bxa7/wL83R/x/6IQaHayH7f6/QH9+KJP+v67fPw/eF
+V8/9mdh7oo/WEAyCJZsxNEIrXOuvyZg9h/MXqi6bUD+6zKfQ/0f+ZDxh+nxSGDM5dkO8yKq+X/J
h1gySH7KNJEAUNnb/0lh/svaxDMkSyRU4BxNip/H1G1juIMNgnCbRPWtHgIZzLTmtTCNKGgXtn99
djK7aTkAsov9787U34yoUE/9NKICS+/Ylgfpi5uZT/RTbzBpukhHp87RPmrLIeztKNB6jKQtT0Qf
agBMkzyVl6RT8X6oRXLpK128l1j3t/BH4mIb9yalBi6J6Vrh2QVPMlnnsoWe0VqJcWKoxQil7bwr
6hB3M7Qzk9/QXqL5EELMCdvawesjrAxnv5sEDWIII+YVQDoVvxA/MQ+LadRvAHRSPA52dxUlBbbT
JOuDClvqjja77n0r74xrwt20R10grvXJjVzu2BHKi3Q77dFZzInavfJuRiNCe+EY5lWUCVJnNW1+
SpPG3ILjzKHETJRQuT3s5Syss5cpb28lyXRc1hVQMLUaYEvpxFp2MJ1GXlazVLdptWQYj1pjVca5
CbUGXRAKhD1FOdgRLbThecWz++qGZmoEGb6ve7DnjFOoKvvYx2LcgSuZD7NKu0tPXXHAoR8Xd4UR
qS8FTLKPpdkxwBGWVs6BAP9SB54cx5cximKMaO5YPOCOfcaVYjFwYqzlyf7slubZK8v6EKVtd1Ct
m+zTRnu1B4GncsDnu8mHCWcdvibpZ1k6JGeb5zu6pmKaroe6WbhYWXZW7lTs85iVjnRXklXauNWl
RFV3jPOpOBgqHh8joBd7LxzhWCHP2XWdq2EC4XIDwxRveWmLrV3WDFE8p5j2mebdFHMzXrwsiXZZ
3dZXBruLitVn6VvjOuzSOveg91269bhzLCqzQb/MyRjXQWHB7QKbE9Y7tD9c/rZYdtgozSPdHHMS
TXo7ZaLEsvuhe2Y46j7jCxJXmAz5TkcYTXX2Dt36Pe8jwlIYWJpXxtx6j8pmmQWYtF/DvqHyC/ZW
VuHVlo/kCxPn7HaPjqSf4kXfZg+Ikzx9o1ZhVQXJQgNKnUEiGvwOyd9r6kK+2NW2KwWnWAAJJmOG
LX6sjzgzzWVV7BojTRSZUMly7TJa/VRSJdwLoyTA0IF3h9fdnR9GI3S+LFQFD87YeU9934HJgYSj
vaaJnC7JUJiPBLgJfTNVU+NcmzAeim05KXbfISi1cadrGuWRZ7HIwiLMux/cTFQd+ywaP9XzBOZA
MY6+pK3e6q+u29H70VNCttTdhvvaTj91U5vfUhtlVPRD/tgxaD2UVXNEFGwd3HwkJRuIQ9FO4y4r
DeNrVDn152Tq0sMMxP+qyYb4uJBLstHDGrdH1Bjq2kbLfRZWUnNTT3r/xGjMe09DIzxqlb1sNCvX
grIbR+gdXWEdmDMSi5SQoH216G28nY2yfWbd3GzzYdSvoYtab+Giyt0Ao/HrKv7cjuVY3peach+q
0dPfsDDZt/qwoMCMmULOk9s9YcfGqaM6cemJGXqBYNd8qFLDeGKlaB7jDtdwDc8x3NDa0+sPQzbu
a/wVzLZLSsYASZzevueJLKNzbLR0OEWau+aTrEiC3lr85Eu7hPswneOvYWjYzsGcxbBs9diqlgPm
wsX0e0Cy28qu0CPFmAA9a8E+lw7tJECoNiWlGlAxv9M1j3IwVckb37Rp9oEazTyQHA9/kZbwNMaY
3bJXzuAs7DCYs1A01roeq5zjXfp6Lk6LMevdrjGJ3iKhRLrHsHH1Vwusxe3QLurYCCd87gzZImjQ
1KjBzhkTjQwDxW2jEjjAGJlzxw97D3f6bI0fhhQ60zGULduBJs2WuxWn3AW6EattGCXTW4m36bpv
4w5cGbLrrdLmj2xaSrmZI04MXBvtoYRl84U2C7/4QmM9OhLOK5N4GK2sU/tmY89F+cKXH5xvseDj
DMY584B5hT06qYEIGoGoDbJuUDgNJtsB9SxCo7HWP061MjaqjzOdZl7g+LOHpv+olSNoCQc083Nh
1uKlSaIkEM0i35OBxZNhLt4G7ly7E/QlN+Nke5872plr0UxeujesXqCUtJdwCXLAzfs5oocO+G/J
uekbiClR7RiP4by2zqPJTe9X2OoOc9ryBxTZAjy1iJcxRHue4iaLspTGNeuyGjbhYPK8QP1DhnCV
zWUPmNUaCmTABvwiN2MNtC8I19N8ub53EEpXH3j1hPjm6PqGoJpU/ZQl/XLO2hS0sBaWwZi6PZxJ
1sdNHfLCYyzu+aJx+pOqFGCXPDY0QINVUd42YYc02eR2qLXModOcrVvoWDT/XuEYN6lS9rUOjCGI
SDe9FHM78jRd4jMkxBH22gCaBoFISk+LZoL+CL3rvYbUF7KwWDqc0WoU642uUST0rdxGwnM/pygO
mRnNOLIZqXnd15a24mZZMmANomcAB2iKSsjDkvxSmMrcuKLq7zTm70ZvT7fxqHv3SzZGH3Q4RX4l
Z4cVChM1v44lIKcSSz4OhvbSxVGMo6/jtpW2Zj7lVaPeFR0i9wxWYV+KCIwzEbyQXRjyCt8wrfbK
XWLUuuU2bxUv5KHp9qaoaioIGT+qKR2vWR7yw7HZZNeSMcwtrG3j2px0OHK4GZL7CZqLP5u9YE0w
MxticKKq/H7QYuVr1aIH1GQ7EE3lhgL23VQ0zKPd3mRzJHAshrjB05rj8YMAhoFUnfpqrPZLZpOO
W9fxDhc0iws3Ld3bMa48dgydbhSbTJps0Cq7rs5rNtELbzloghVfKuogCqGvBfjU67lDB3GESLcw
i0tZ6bEqgX4EDU9ER0luROsD5RR+0g3tl2Fe3H6POb1/H1xcOLuiVyr2VVvXB0dJgTShRO3IOCip
g7QgNJlHqwU5zNOLcDyWCfguprEL1VpWDOWDac7NuZv7ZWClZcILdiKQB7t6SIZnZkvyGetfvqXB
Q8G5liqAbO3BKuCtALzYpo2w35c6c+7MNhw/6AslZcDkNjtFrlEbQU9DmGzbTlRPTVR001ZnzwyB
efa8W/yvy3UmWnVoS8d8TLH1HgQQHrgbtvsydUQgBhPOj2qDX3yqj+EEAZw/2uYvgTwzgNH1cmBf
DVzYL14GZm2nFlkwqh7T+cFCKhT7VOzSDMo5FdZBTFV7GTTGrduZ1c0lTov6a+9EHCbC5a/W62Ly
XCUHF7GHbfIQo7u3ukvbjPl4UxamDVMp0ggKywulli3Tizm8icTklps00rnq9bxwglK2bfmGNru3
dhZ21wfFZF07DaETCVznUqqTZzeYa3U9o+iocu80KCd3KXvERAVshwJDvpmdatBWHdWadB/rZZTP
+FjtZ27qVJ10szXOhQ6qduGhA06XR8XTXIeqPOOchxWKfL0Z/WxCk7xxE6+lZCWQ5byUufbmImWc
NuGKCmGjSRm1ZfzSJQEooU7temEPbcA18doTvLHwOc8VlN05V8lliXvcdxbw6WNetcMubhvti9DT
8JSFul0hbtHK4zyNPIorN04xVSDmpUvQ+meudn1l6gvrzKUw+qPFwxxLTy7PbP8JoCHY6YLkNk8C
OBHM9Pjo25k/YgCpaE7XIKFYBTtxFHYgbbsZo57XWI+9kMypf9OP/WR/dDCxSA9prmOwEkJ/YdKO
fi8pZFXTD3mCBzrUMV5XffSJvPGHRq9fDK94YMHNixWf3YYi87WDI3D3z/3gKnb994boz8Ojm17F
GDrjmp+z47Kwk0U2av22DTukXoS5XDj5+W+ygH/R+6+f0pNrxyk4DpTrHz/l3C1KjgsxQCrq6QnV
wNbA0QzNPZgxFG72xDU5jNIr488lrye5kWMDCE9X+fii42U+zlo5XOy66O8BKHtX6ykLbCQu19pY
zy+gbmv0WjYOEmCoTn/LkK76Kwb0fzamv/FzrVvE775Uq2HsBzvX/+66t+L7ScyfP/DnIMaz/xAY
Pbx1S/qjFMn1/vimG3WYqWAC+bYG/WsQI50/mEtYOuYvfhj7FxKivwYxcvWFeZbnIo1llIeL5D8Z
xKDe/OH7z9deoLS1sB+tcBKO9dPtV8XOKGIopocwXngSCLQv+nbQQzQ6oqIkDVxG5Lcu09IYvITh
loGK5n4tiVN4A3HvKNQHsEDQHVe9viuRvVi+UVhDdZi0IUz21WxqB7aXCkmQbq7GQ2NknegkJ9Mi
8MCPBhdml6eSo10CMeT1eWsmpbwDBWtfR3KGZSm18jJJCL0d+62rQZoPromonjM4I9XQ202FVPwq
7ZwdEASUEyM0b9s4OUUROPUwbMiZYo85q9KXPR5dQmyqnTNnywYCmtwa1jBD1PWuQnaN10rroj10
/9dST1iKShQktAZ2sAjsEJVlfK49Se0Lk70sMnef1QmQl85ihTyF8zGtqdQWzxtPWSLiz15jqyCn
BzmVev/mTNzuwhHtLqV734zA5q/cxP4SKke/7pvp8wINaIcnP6cE0phqO36VLp+8Jj5qSCf7InxG
b38mefZiOummn4dTYer7hDqf/rnR3s3KxV81GZ/zvN53Jr3Cyi8b8rnCJGc8Rh4VWJWky9bKaF8K
XswAU9LnPLambe84L3Yq1qaYRZnDRIBUkoQiZOtFDSkcg6bO+ggrE93OqSiqeT8n5n7S7AT6Q3+b
tTXM3mVism5GhTyMtYk8C0N30dribmEFejMPloRCbg6vkOugNEGujt5laAO+Tyd+w2Bo+1Ifzfe2
HbR9PjTuTVFEzhnJ5vy19XoofRBvGx9qCNV+DRqxjbMbodfJV7MdK1YoQEn1SKPZ6KDhWUnef64z
yOeaq91jBT+h2SoCPdLZQSxaa9zIcAwPc+7ekkbgUYMu925c3QEu2mv4cm/Zao5HS+UJDKB+fd9m
obz1EARvEmtm953Sn2j5K142ddU59lGT+SJ8Jbvs3nHAUTp1k54n4ZKgYrs7A9wgQwrwSpVZzuc+
c27gG1r3yG47/eI4lB8wHUq9YUmrJWz0wBcNu77IhwR60hhpW8fL7cZPFR92k9cm911qIx4L7AHq
3dZcwkLsswQebaBpqbxvXZeOJDWKTm3ADpXZJgeqA0lGNYLqScCt2HaOO0ds8OPEDhy9Cp1NCNaX
rDo2d/i3tJIpUBm1KrpoZlL0hwFaVx/EMuuA72Sw4J61LCUwgPvZBVueFa6VU+VUbiCVW6prEEr9
fHDLrJ3PYRPn486drBz2cdm27kMhmR8eM+YeFdSoBBVulLJp3IkOhlUQSS214WWH37A14C63TGCr
IogUsNF9bGDMBvfRjPa2l4J6NCyYKn6upIqLoNJdFBLkclSxXzae9SpkND+XI3eM16fhbQsLdd6k
IQRyH1JZTHEkx1zA6NDwt9gszBHxV3lkbeAtc7IA1fmtMrcDf8ZTlgruEBhvqN9hmmdpWTx0adR/
GcOGtKkkHtmEZWmiZ7d2lRbpjh63dLf0Dl10HWclV99kdLGP1IRoT4YZJbCw3cVgQqDV6b4YYkc/
2k3b5+9NC5F45zlkjwSycKnHTKUvb/hmGBxPQ3zvlYvYWrnNAYc62/R6ofigdewMxzmcWstv8NqA
bzvZMF1fMzuB1OmZ/dsIAgAnSTw1VwPsh9InRzA9FpO9oNuGWxx3UFvt7jHtnce4n15c5hqbrmzm
j641NjsSjPI7I8XUNyQRZv+y7B9YHFQwCjv3I5zUNvaN3lxedbF8Hu0h3NCglh8gD1JKlhuNQo7p
merPNr+3BZiCTZZejGK2uPStyoy9p4WcUTVDoLUjqBg+G+bmZm5zfYu5MBz2Eek0UOecrEVsCm9p
PPPU/qAIoQHZETf9Aw1ZbtwzMGPRnzuOCye0s8+dLOn35rYX072VJ2CfcrOBAyPyLH7IHT3+rNk5
QLQxKZhvuq2ZPLYQudVrVNHBnxZye5ZdrJLOJrgBwFFC6EI2Tp+mOEUTZ/NdhukX2R5cynrZ6cgQ
18WCuu37ObkxtTIKFCvFK9cY7ma4XMcwttM71xbDDnxr+aQtwrmQAjF9hG1V39UaYFQ6MM977BYo
wTNE3vxWeVX1qaTpOgzZMuLcLRzNH0ndfrMZz91pncdYQqITmPoCMjo6R/dTJN3hOU8yZootMlLc
EGhjsiDsDfermy/NpZ6H8WvIJg/riFc5DD01LMKdo0HMlobNSMSB9Jp/RYPL9CLVYnGdMR65ryrd
foZbku4ThTxp55mznV9wAuLxKknl0UqvfawiOoegI7Tki3ToxZWjMcxv5FBvGpPi3rYKBLFMh9Y9
x7Q0N2BQjKsIxm9xlTO2etRSoykuJbpMQhj0yrS3UaKhNPJE7L44VUTcU9p50z6tw0qebD0zP6OL
UXd2RkMnoE5eygSdxrntQ+cpb3XrdcEaeUlmnqrYFuboxVaauJOTHjEgmvPpilwstXFRqx1CWItb
Uh70cxzJ/sisPVN+ZK4DjGEkQsaBGZft3LYtmmDR5tXD5i3dE6hd7Tosmdb7U9Q1A16IfGmvCi1Z
MTtRgehAqgYVQCu+JVLggNvGOeZaQEkDVCzD6Ky7NlX5S9HhCtwhSjPUlm44xG0DtzM9eSUYwqMb
Dj0z5ERqLYIowfuviVy7vANfr803lg0L/k6Dzzn7U5WihNbA37usXxxAYjVizGgzjnkExVzL0Ckk
rs7IN2o9KyK8QLMRXpSjutNlmEQns14scQEuuiCfAEfkEh9S3XvVBF0L9vA83COps+oPISOoqbCw
s+eQDoESiG2ZccsTM+MFI5Oiqwz3zp4wEO8xnAr7DtjZGAVFyHPfnprkoJmLgUbHnTa1TOSB91lx
Q3ZwcXCdjlAAM2bjw1ot32ig3i9daLrAejtDOydGx1Wo86Ye+UKoFto3uWH+NFeUD4a4hpWasLIJ
7xHgZPCMk3Db2xi1urxWL64OU69Ik+gp7Zo+yKDaCV/UdvRoWlEckfjC22HRKpZjs9vUl7aqXDby
ppl6B3uC4YGeoGf9zpDd7G9RPokbt3OMK/zjxpM59lOzzxNEbqR2ZTyWi962s02dpsWRVbrxNOsq
4TJDwWLTOA/Dw2SkY33UZzc7xXKJPvOa42EZtqM1+YCejOiQJyLcrkbzt1ovvPNsivx2MavbxtGn
PQgP3SczgUlKuViXqq1d+HTWuVksY1vK/hGNe4asoiSWRbOWN14Y6UPkyPxzPdRq32SNjoOaRdVR
71tkwLRJzWdyjijBKoskPywFB9ilvKBYizLeMJM21ZHVGOauwfgOTNrgRYDbirL9yop7b9+hV/P8
cZqWG8J2yPIAA/QOru+9R/XPBEtPCsItBPzL3WDkXrjR8yJNfzNx+LHj/7XjWe0Z72/3SRkButD/
lzENpagqYGRmlTfgXK2uPTGp+a0b7W8aK/bubMzJnXPYdP94GPRoZQUvdjySpD2uUS9RGjRzw9Tr
u17zbxbaq6nt3wOM9eOs1xe5rCFWi+rP+c66p8mejSGQcZLe39L1DW/3Cx1BBEgSgR3utS+5glzj
m30h3d8cXf5oZvnz8MxuHCjoDs6Ynz8mIvlMq1tmTGab1Lt4LQSky+QWNc7Cl7TL79zGwAlXmfPH
bK4mgL3TixLeIxLHR/NbmQGGLV8Lj9Km7l+m28kh7842GhINBBDRb0B+FDTamOQ3HQT4zK+cBX0f
q6zWt7zfBBL/+oHohIVDyy7A+tjWer6/+3ogf48douXq4wLBLwUlh0aBATYWgu1gK493fJS7xvGf
L+KvB2UgI0hsQY9L54+64oeDtiF5PYpVAAeNlgveYGrp/qNoo1PizA1WqH+JRf7mG7O29D9+YziY
Ljw+IL/JNNeRwHefMPIMCfu46I8jsLqt1crPU6btmIf2v/lUv95pGKwoQ8gHZMhhWOu/f3cgCZa8
rpqkhF5VyP7G1JmZUvvr1nD450/0k2d6/RauhBy6SMpEKayfg4cjdLSptVj5ERy+fUa9icNjmOLo
wvQD5z0wRAmiBqwhGXfx2N1k42CYt65uBbyI4s9ke1H91boimawdwuUwfasP22+14j//qb+cEyA8
fLVgNeicFmvV5Xx/TiINZCIavuSYxbFwjrU79LfssWmW/uPjQACyLGhAzEGMFR/0/XGQxHVNFLGG
Zm3qDJvWkcSPR2Ge/2ku+5+h4G+GggYLdW6sf913v0wFn4E1/Zf/BeNR/v1s8K+f+2s4KP4AoeNS
lTmObn6v0nIxI1IX2avr8JtOi+v37+EgvjsH5RTjQ7kKd/49HNT/wOKnS5cHGIZFh1v7P4A8/fhQ
wjjhgZeS4JAsCeqJHdmPXyHH1KImx/6+b+Mh2zE18HxFybDBhMbMq5x/87T4Bd/C8XgCSvpEzojH
B/nxeKmcQoRnnrPXM2ZwkczSLyRaAkbWSzS9sxo3RbgwpB/4Xx2gSpLc/DS2hg9Li5N5VNJ4wm7l
qs13l+1vHpffWDz/fl5+Ow8welgRwA1i9PpzTDWoEp4uc0G9KvPXvuTv0EnT8QkfO8jePHkoZPdV
bkCgSPJpE89XVjuI33g419v157+B4awUWMp43f9MistcohymdHD3dUIVGRLhdHL1pHr854/6N1ec
1wFYMcfwgDt4P72GyHhQabyk7t6orIOVjc+gD5ID7114CgwEf3Ni/+YzWRQtBlfckiZfpB+vNylf
uoDE4u290rF3ONgYVw21/M1Rfnzbfbt6HnfEiqzAUIT66MejMF/Rm9EKnb0Vr1iIbAXe5cO9KpL3
//jkQYFYqRh8HsAMPx3I0oC8fPv6holgk62lX8dkYRJklLdGmv3m8f43VwoVAS9Xj6U8eeM/HYwk
4qpyOtPZV4YpgpzFmh+TKLIhfxQcSmr/5gUr12vx0/cPmgBUNJMnAsrJn65VgmNraZ3I2TeI1JmF
Vd5ldEJxnyMfOFZFTB9D7NQu7kd5WCrib3Dwh59I3ix9ArkbaLtuu4dNrTZIt0IdZV9TB7bh5vDD
luW2l3VRb9y49JojEpskMIqClq6tl3VkzXY1qPtF3wxWisoAAPVdi2flN5vAv7vPWazY0pOg9X79
Po4AWUeCpJx9RAjLMcUHcJyVJQJHWU/k0+5qEElHcg2/OsAQt0wB5OMYme5vTvXffV9ZxUgTH7qw
jBXh9/2Lu00RX1g0wvs8ZzxE4MZ1ieDe10Vs/wZe8uuRWP7w/pDw9tmH/HxNgZQg90o94iXCpAim
wXX9tipeu1jI7T/fGnwzf/3CrkpfhMcUnAZMw58eLU2hG5ojO2fPqkduM6UlB9JCp1sp7One1vgi
yIaONJuKbTrAyt70rmhIAS5rNuvVNB68jpS2mR4EveFg2Q8Y+aw3SzXuYbTRDgZGM8wPXtebl75X
1TnD17gv23hGFqNjgdrlVEtBQ2pBIAqmo8Kb3UMdm/bOazEsa03HYKxt1nUQNDz+o2BObUU0uowp
ZIOVXQ+vBvRyN1CdpjQAXscMihHuRjluchOKIn2bG1p5XGLjVuQMFmfP0vxKNc4xa3rnJTEW8wYp
UHJYOkgUJNtgoMDVd8KpHV7p6bzxst4gWakujrGVtIhlgQJW01A/mrKtX+RQ1m9uxPA5iptSIs8E
/VxWY7cF8DHvwHblh0T06YMm6ubGFQVixgld3CZrp4U4ytFoXoBnh1ctvHOCZch3UUXjvttjN1V+
KIyPmZY+l2CPybpGknhO+/bG8FpUxkW8aTCSkFJYHEqlGzVPgEje086QWm7EtnsWptHdLAphGpYB
e981bUZOV18HLrEGPkPYZIPWbciRYJHhi78tny9knXIxk2woBuAf4bDm7zXJPkfa9oWSiXMyGuUl
JszDr0iWvG5IDeaUGXLAqW12z3pXqg+WCeeNNIKagSwqKO8DZRsAKav0+ic3L0xsELjix6bRgta2
zEujbMhSjWCUnkQrsbdZePX7WYRkxyffqKJbUG5ykJHXss3kestOcfrYC6K3tLORiE/S532h9GRr
1pb1ETDVfMbnan404v9m7zx2ZEfSLP0q8wIsUIst6TrCQ+sNEeIGtZE0mlE9fX9e1QPUZDWq0PtZ
ZAKJi7wRLmjiP+d8B3R3HJpVfjtmvenF4Yi/IA61ideHxYNYnXQXScdpM0Uv0+Cp+oVeOkLbpll+
g5PnNQSpxzc+whj9WLschDb0IHUkCmVKy40kne4GvyvdCZijNSONjamctNyHdlfSglHp5dqumh70
ForVpqinhUcIX1WeAuazVw44ROTs5gtE5BjRIkgVOCGS/iixu8VORiHUmJrzGa4BaSx60aI9vZyU
rppV05DtSKlmn7OD57TYoGZh8fvmk3Ra1APlFwi1fg4TzijWa5tKFD1a/SmPPHmVKTQSR5B0rYpl
x7Qwf7JJsRPC6dRu4Hc7MOGnnqVX0SH0zIbPd242GTM1KilWLOk41LW/Y85rvYxOiCa49H9ay+u3
hZYF59O+/4hSiFUcUJ3+COMeTYGhIdbzkeyJtRKAMrDobXqaJeLKDKtzqGkmxVaaH3MhQ14rDZrO
UDSfXLrLmxIh8hA6Mv2h+8pLEXmm6X4sse/XfMSPaeCYB/Kj9XZaSAkYM7swR1H5PXqNurejYTlE
lELs5UDhcE9D1Q57gBE3OLXnkQMiFTpUEAAu3c6Bpj1JA/oeuxPW4fBqAC+PO3GdiHMMWcgwMX3O
ltG96qWV3RrVYl8RkYw+mcM7z/bqqW3NYNiDbiU1p3KZHrggt4e8UZSPeQWPQmgwRqjIKfsdh+PG
9vKr7DLtDOVwClswHex6C/oBWUuZruKsag/XOzSjddOKwo0zn0QpDvW6TFxdEqDE18rYbL0ZnD7f
jmWwPtp9MJy7tSq+ZqJbwPYvbRvIa/u+r+a7AfYbABAjfaODj7awaiWC17tweySRIQH1/5xF5ZuG
ObZvh2ZOIpEOSebfpXXDoLaqj03e+Efu7FWcVpRNruOIQBwau9bxpz+4nhWGfopnVp41w3qbo945
u/VwntIcz2hHemueTKrCKKq5rpXjZpBB8non6RKi9rmddq1LLelgKS4Ulk/+QsrxIR2ojtlJN4CN
oVYb6pDxO/sYnqfAe+KQtO51j/nLa3mUGbfsLcv3ttPUUicr1H1XyGunFDj7LeqyyUhDo0rFp9W2
Msl55Rf4E9Z0FHhXkdIKhg0xVMJS0KcSR08OFfM0FAszbbZBmi1XZeie3Xakyjo0EBQcf95Nk+4/
0ghwYECwNPGX9c73+nBXTsKfYn+e/DdB5SI5F7q9gz5lwhqaWVokl/4ajlU08j5zLpvvGQ04B1Il
6V4WdHlbLDY3RWN2FFkb0WPO632X0TRKgBO15N3wGx8xkGog3KOU1AeboG9TZMhFEj6kQrONYE2v
wV3tCWx8ZPDk65jL4cs2bPpmesxu+piV+NFh6zNRV8P6SwQYm3xBmeoU6E8wLu2Rv26NVTgPu9KV
5GK9qAegVT9cRFaaKawbHsL+0vUKqcKJqnfbdPoT7YJZjOd9xdU3EUGos3xXoNFhX6bktJrkFfb0
+Tao3ZcRZNkmi4xnp57gl7DJ3/kGRYHDmtJHX+WWwOXiT3xziToma+D2jxCfHoNi6A8tJP4Yx7R5
UENVni41Coem1/qomf2zymtBAAEj2H7sbXuftbUPIcPCWY49M546uwby29h3uquLjUD2f29Dd9j2
rrdNjaUkTMRqMVND9MuGhPNTTPVhhZP4nFnE6pJi9qY/sl49uihMAXdRDvhl18jkzOgtO8MA+hXW
bXOkhOSXBHZ7mqfUenSsqN9Jc7krUFhPtM9gHIwYh8eWZYwv1CaSyV4ruaXDeLntw8U8EvZJdxcB
74HZWrYbmvRHRr2+IRCe7RBPxckPS1AjiM/VYR7NeU8T0QIntC+3qjHve8qDksHJUbPCcd6tkEKK
vytnp9LjmxDOtrmzHNpSZrtE+ZgLoLfYomvS1Bqw4VwpIghYFL/t2a6vUmFXaicU70jkl/U+FWCL
KZwNMT77V5Wr3xY5t2emaTdz3Q4/XtNpLOBOt8ksIrzcDW+0Q84lSjF0OYPv7UGUjMcGF1HVGi8i
XajTIaSebXuRihO1reU2h5S2ybTfPJMOUzdRgBXZZBM8zBSrC4zczy4F2LHIQ3vT0zD404tpZefm
UIA9oKX1UmcTIhZrc9X62U3Qiez+0meXDAhLUNVso4pBlLakffV4N+fytbu44FtDX+c2aMtmmbYt
BP3Nqi4happcZTvTAje2K6FTKJS1TWvV2gVne7UafmZR3HOwJ+aflSlN5CmOTeGENgQfQZWfgVgT
CDoySbT5xYEkiTrWekEvJrFwcFqkp9Aa2YWdmVqkwlv3tUHPZ4S1qvWC3eIvSxF3nRGeUP3KjU08
/uDUGMONZtPrysK36G1En3V7jvLVlvqdbOsjje/zMSr2Dj8/lo2H3uOlb0HjK4woPM3T4m/Xcj2o
rn+mWBV1Esq3MvRLWNqXdOm64a19jxTappMb32HRvthOdcZg/ZiN7FBFY90CfvqTVX8kEIV9X5Dx
IfnzhH+aTt2+O3VAkArPOhs25us60AMZYoPSbiraYWZV+3Rywu+WbqBdZuMxMbNEhGhgjt83r6vz
wyiu3oVYnxJrKpsEebEmh7EYfIBD8aTbApL1IJ7lGr74fck//WfVpR808l7nVv3uUnR1NWAuT3Qt
y51o8ufcjg5e0zxNYfku7P7YKbdO4AvcOD719KY9QlrqxmmrAfjHqsSaZxu63Lge84u8t49k1hHn
/Pqh5Kk61mX+xdjh6FN/ZoS9B17VglYFyLUv8/SALXC8FVRJ3i5dMPxRdR0xNPOOVWpAby+8i9F+
ApYypV+VE3Ax57r/pFDmWY1TmgJppvS/gS90uwYme4a8u5ORCQG0qs0EGxWqLt2S/dZ1yCLkNfTF
YRblBu65jEnknW1XznQTQYiquzTicj+5eKy4IgwTXE/tGZxheMGlTY39bFP5A/ReYCjk8+be2saT
ETyGfnbrOhO0Ilt+0OW4GxTnfOFz+mwqW4OjYM2nNCPpneghX50zbUSv0M1vGp/OHjHzuWOvMeMy
qKFd5GvHpi+eTfwiCc1I8BzK7q20RtDr9GXFRfsVGO4r2DSFX5A9e+kGPjSAtp3t6DsM2s3LzDCU
TmmvPsgpsw7uarfbjpBS3PVD+UkxlNrnLrqbZiByCiguixdcepu+mTjbBhKHoR73mEZ5pSRSCVKN
t57VL1jTnXa7OpDIAgJSt0U7c7rznXq3mGa7M6JZgWUyz4I7y67k/nOaRMrh6FJLaMs7qbhgeF3Y
v+XUBe1FjleGEctjrzOAHx3tpGN2E3I8vB16Q6Npr8wywJad28jGfVHO3JsLS/Y3q03qRxZztcMI
RF37JX5WYR7UoWPu7EKa24xcVELB/fyEQ5Ori+g4S8oJbGYbtN8zL+oUyKDeAJBJodjo7mDnht6z
35o3XZ+bx6ytxKnpD2JZS/KSrX02l77eZoMuqaEJ3Rew+P4LnrE/KZyRjW2LcZ/Xjvlaw/Y4CKs0
HrtulF/UA2Z3ivalMwWiRDEcrISdysf93Mx5MlH3eOPpizWRMQ6+drowzJ6iunjiNC849w3BswnU
19CZcnamVfA1HJjxJTVuAjPWeaePA/1z8WzW70vPUTFj4vWdZtRgQ5VbklxyFFJckfdRibZObz1n
pdLUB7wHHqEy3z91Ui3vegUJM0kfGIaY8LlZ+nhJyG6n0qPTscnmu8L0Sk6LVXcKgnzciMG/zxlE
0aPIJ77iAzrYo2ftZmYpVVxOmgzpUJzdWcojtQVbEU3zLuJB5y7VyKsWNPO2LCTnSs9pztGl164U
qMJeZU0gU9L82K2j3OvZ9vdNrQi9NdWy1UWV71fPHg9pNYWnNIxSZi4YH8GKzXdcwB6nwXbAepQW
dg31M0cOLvUq+xDUup77OSfHUKw/XMflQ4SPHS0aH1tS0Ci4syo5Xhnm8Gzb3is/FmusjI45HIst
eSXag92FKDY5zmd7HoqBD0rmN7ZpMBsSEsxvo3EdRI1hMXXEtZiFgq9P23Y7L2/TbMelz33VmbRw
hrXdK9y07AS5TNGzqjFi5i13q6XEHcOsQjx3xhQlMsq7z7LKHYptC/PO7ntnmwPoX2LKvORdZUdf
WPGhuHAFTTrDIVID3yyZAAAlCjAWAyYdXFeDkNdERKutH8EyHGcMl12f+tveaJu9YeR0GA6w9XB0
F6clX4i5e7IN4tBqcaqI9WMaXPOQkRJ/Q9bGs1eWkgmH/xXg2uFwEC0J5Hcsm43T3dZOit+VKNe1
P3LTCiOnPPL1uweN21m4PbL+MGdOfp2NNDKubVtc2SOhBki2TFSv6lmTaXS1M94vpen+jCVOLOoZ
q2U/TgFOKsdfgzeL2qtq607B7G2lzovfli9ZQAfVQutdnqnlaW2iIABSZMh0GxqzcvFTy/qNyj+9
NZaJm96q1iesl+4eFg+741K5G1STR3yrrJmRrL4bXKG7MrTmTTjP2dYU/oDtpvOe00pcVWq8CRtL
nmrIFyTl2Dt4VusVZFRD53xAeUfsBtAl4lz0pMqR7V/4QfK5qUX7Vl3WTqttbnDvVbtSdHQa5pG1
q60pZ5kLlXjv2s45Ka+BYOQG7bKhKTI9WFBXnica3h6rdOyfispxz2YTmdvJIBdmCmOJF5ypdYJl
qD5YXYQlRwWF3vTkI0lsLRZrYgPzgLAbKjvgjwYqYzAZ24J6VDd2c2BctdLprgeVS69fD067qtgM
4oCqOsoW+6HGpDV1nz6YH9AiU1A9Baw/N7oJ6bcRntHEKZfJveatDq/Zv/NqV9jyIfUGVq/qAUZy
s4/GHNIX88u4i8zsPHn6zs0sD2MBvw99g368jsYNA3f4lOmUDGPKwouOsDO8iYa8igayAD28K4iR
U9GXRIYxbGBCerghor46e1nZw+0bXoK+KPNNXjkEF5vO//S5Sh0o0bMTKVO1nSIcHPQG6QeulCnP
f4PFNTf87dx3/FZkHKeF3c/29Lw1CM/vGX38rIPtHol0rzHwnBe95Id+UtOeSa0FFSqFLUSIaks5
jgk4yKiSugjcg1CiTpa86k+Akx58BQq8HcdT6hJqSPi2WBvSWs2WqY4+Qxqyv2YqmfHBl01jcQZf
gr2S5ugxCu3UlRvQXBPAN29ZvMzwxy8BI+jF7l4Zf3T3IhzUQzaF6g36RnnLO8+9mNHdzhplcMtZ
Dl82Nrxdw9O3MUf7j8ozeYiwj956K0Hg2Izq9IsZLCd85uXdlXAyRXiTNQ8P+RDQOwdQ1CAthnMS
3GgbKfVLMNGat6aVrpAwpxnZEY9dzprpdNEze6n24typmWZ5i+YaTDBa0jQQLXRBwEVCUg0V1vc2
aM7Kq8rnyh8xj+Vhfz1k/rRJzYvikhbGx9J1yVwXELByIgKDnoYHD0P/vuks85axSMBfPUSMLwYm
eng/ZobonGUjLMm9XVMDzjKdE+tF6ZkTIfFJYle/xXuwAXAAn84pt9yA0gQOwq9e5bNQc/Qs5kmw
7WZAKPGIDM0msNa3Rsyv6wAewFWVfbHdYh0GCRJ2KkvapShOWctMCEEHN1phvGDYKzYR4ebL2L0C
H7UWBPvmTdPk7k613Lr6zCsPoRlxmR1d+LcEEJ0jJ1iyIYUk7rgzFbsiGYMQqJFHjF4kMgR9B/FD
XzLkuV5jVBXjpoVf0VLd1zDHYaKRP2K18Wh9oAiFXGm7VUXePfrj0tDDrHygQl0zoFIz8CDwsGpb
3VHV6losYI7/BN2nP8gq4xKJibQD4p668mRgdVHxAn1wV4UkL/qMsaY5Bf4br2vdqQV/DUIFiWhn
HZVzubHUd6mZARCx1t75WSDJ6YTSSEwvYJRsYoJ99wzcisWyGi8j5MpJnV8XjyxHoTA09iUaAtsb
85JXb66CNwUD8RpFqj3XWAQeED6Do29DCzC9LOtw7QKJ4lTtTjCTIMG+j0vYcpDBRH802eFMvttm
wTjNZ2hHkJVnq4SARJG65Vp/XOE6zzjqzZfULLvfKoCLFqtoaG5Fb9pIDFRPQ0eK3OqnNzyTTOoy
H0yUkcei8QiAV8SW2Hda/2MJ3ODW68r6q8YYxsSULmg9t+6bNpyR27HOms/Si9ZTR5x6jMUUMYao
DS5MuFTlmMBz9x6j1gs7MK+u9Tl0GQkWqcYmHgAi3VVmyjQi7IfsDn4Bs93c2Nl5WryQCVK/rbDb
F0Sk9LXJmvbd4NnfGgPvPGEGUR19TpKHRRTra0oc4U1kNo/mUqTq3ZaG/8kU2P2oKUdMxo4AfuoU
GV82jvCrMwZbwVfk1BkuzQbkNbdEjOdfui+mxGBukwjTdWPQIy7sp144L4bX5EdnNpeznKbovbQo
mTWDgejKEhYnnzGzj46h4Ii0Mv1cGbLwAGCCfIfaBFGYszaH6rWWxEh4yNSAAx4CvvfE5iX+jDTY
3/lCmnvEBsO5IEGyLce8ktS88VEw7sHAjY2C2Y2Z0veT1fuRpD8RrkrhHUWV2Dpt19whlylueRnz
LiI6HEoE3XqPC3EjOpdJ4/DmeAwhXXsoz7aa6qM7LeFxTnN1Kty2+wEIgTDYEiPrk9IK6jWmAB23
ejSZ5kZVTXtmwSAG5lJmeWdTSNfuuSbPNgC5nlt023gU5Ao6bThnA0H6tko53TOwnu4oaugfvTFo
/3i9rs/CFNVp1an/G7leeE5V111nbmDQOGaNzq+nVfvnAsSE6Ty2+l1gPXkrpRyCuHYC6ZME7onP
LRPtq/EiHP/AVzXaQOtznwaP3FUcth6IaDi/5oMhlfuSEVj7IW7zYkVMRcXAiYSK47WMgzqzQP96
fXW36mn5bIYoBwnD7FRzniKaFDB6Xw8DZVonLxqHZsc1gDcZFy8HDMPvVvNU5r3bbHJlmegNc1rc
UPBJnZqH6soakQkSShT3XeUl+xd+OU/tprXnq9OIsakTO2SzIdmEEN1B+juPvTsjWwlt35j67xZ6
8g0JuPPsU8surTaZHN4gBQIpBlGRH0fs/Q85H1S4c8PBfR4QCKHoNX3ww9HIxRleNMs3BXATw5W6
C8pDFzQXJhL1zsuOb3M5UEHGnhkrOcyElSLhf+g2AjjRceSHTuxMz7667GyRj319NZjaG8KKTlmw
fEmaH2KU4wnPtdPynHBG4hUgJlg2ze89Wy5z7BkdJ3jHo1//yGxKGVkqQAr+glXEsq4BLxHTlaEr
/T1JT5d8NBNsm8JZieDh8AdPFnQA0JULdYpb6s0blA4raOFy5wWjs8Eqv1Pado+BW1yCcJmCYBOY
ZrFt6rT/lgt+/GR2QUmOSDfLVVUZ5IIm5b+Rc2f7KDMub41Mm0s3UOX8lNAMgba6ggsulS/7ZWzE
3qmIKtaErnZ+jQjEV1Ic6WFCKAsQ0+58AFYZGqRmN6EN63ulI5UjHsmB1zLIm800cppo8+7XGa3o
yjPc6FTitrqbVofWMV72cFrkIM/Loo0NWi13/AW2jw9z00Dt23O3aXPAfEP324dURsZRXRZ3eejd
1ui+extu3VPewG+Eq23Mh5JQ/bhDt893YnA/vdZcHgy/dL+JHSj6HMzrxbbaH+055bMT5LV5AG0Z
Mfx1+7eI3fzayFrrpu5a4yEz7P9kxPhXy0tkurig2Lht13P/GkzPKzMAN9GHlzs94ik35rvAb/Pb
WnUF+zZH1dvRMspn6pLYSv+9YcL9n+wSWFBQQe3AxnjzF3/PagNihw8S7hc/U7eR30mAVgMqAlT5
vTOBykm5kyGMm+X4M61sKVLrZteNGPo1n2zVDV4Shg3DThBmSS0QmMTsO7uJYzx6s23diQzSUmxf
yLIMUL31IH23PU1Af890ON4M9ohU4TEbdHBqUf41VWCnJk7A7PWgilpd2fsG53Bc4A7a+ClrmZaE
yszJe5o1lwNvWqy7vvC/S0E1jxGM6tAbLPhlK2CEcxmjPmkOnf/w1tnUNPzFqhRFzGxxHkPEQwz+
i9Ok4avE2+dyWsdDyb3BvIODSARWl8tRWFiWpgVvhhOhu1uLXq5AfSy7qAbuxpepx8C0IeoSBUmT
j+RkdONvy8gZj2Y75OBmDCKdmvtuXXEAdsryIErAMf/+0/976Pr/dVtF4AhwNIf8G3/OxTn3T8bp
gr2kGyMZ7U3ZlVxxonGtk5C+q6vVUA/wM/zNyOacLMuQn2it0H9QvPRRmhe3HgM3zxLkBYeJ2haB
b+Pf/3b/atvjl3Pp17HtIMKf+pf3N2OG50NujvaVxaAKKTKLrk1yTv/hx/xLCxRNHHyQOB55BFja
/+75/qc3oUMwdoe0i/bIn0vF9h2AiZuk3lB44H/ZXOBZI2keEFYqcHsTRSs4hFIRP/XVFZ6d6LYm
OYNthoel80RzqxxtLnGVrsbWLcynTlXDy79/a6y/vjes16bl0cDDGhQy+/mLtb6vqXvA3RPtx8Fm
UVht4SWByXCwTKsO0HLuvkTVbWsW7Xu9Mj1D/zGTfKzz00JsDvxcsfx4ZTT/I9Pw/03a/8GkbVHV
8m/RDefPn3z5/D938vPnz5D/s0/7v//X/6Zp2n/DFEt/Kv41E5hBCFMS+8U/anpxsPKpuyHFk5aN
x+7/2rT9vwF2tSK4aaxGVnBBfgz/6OK1rb+BoAQIAhCCNjXGFP8bm7ZFPuWvSx59MjxzjEwB4RKF
+MsjWViIApwAh91c6xw9jdrmvTXI/JYkOLW7nrJeQ6YRNXTNoL4unGWyTqHo1DGcivJRuHZxK3ss
S3E/Le4P/m7iOUJF3T5tM9u/ToXW+QtmhZTOBiTyF5pIkTc7297MBtyowUSVd535OWDelKhcj7ed
MF/WEiJ63InpiUxg85StQrCXg9WSmOUONkTuk0/2/CizRt81eAvwkgXe3DJZUw21MbmxJspeUFG8
ZTATxjvrFV3Ek5lIHS73kU7HJaZnrG5Ptuwf2N6a9WGMhtY5+vnaPHbgdccN4+/xESddE51Wd7Lg
zZm1i/Lq2vl4tLOagKzDcvuDaq4Z7SH9ctJhWqKu9Syi6AReMgi2HONtec861P1gRuAskzHlHTlJ
ZtFPCwn0a7Vwfhxs5PEGloJD9005GXCuokiSUuSK3dxiuxbTaTW88ZcUqqIwLm/6j9rW1lPr25dD
ZBre41HxUNFLRuKoGNz98s7EXR76X1Rru+PR8bnS0BQi+4z4NuguKlaBSfijxHNbZm6RpJbL7S1a
zCd3aIt3XbvZj+4NopDmENxQ/LkE2wGP0TbNsa8mqOTTVWDZai9oJcMJ50nolxyPrUSBAaLIoMd/
1RcdJVYXJGBmqezaqY2m+gDS6D8QXzSYgJrCPBkyJJtl1HaiVnhRcQdJDeOqA2yu05Ds68zPN9pB
KvLcCl8EvobgZHCyvXZF9a0bvi10BVcwNZsWrnKRlY+M2bJ4WNYqNmtetw5TPymN1QKS6M7tp9nO
zIQLDYGxbsJXVzZ8yS1zqJyPvAt88Pz1mAR6/nKsFvp/NhqHcvayDeOQYm+Wq8rBakRwQFXzcKEi
gzuQ+bXnLd49s7/oXcq6OGfYKJBsljXf4+MMvyU+N0ZyplG/jXLWlCPY3qxiv8gg9eHsbTgIgeRg
KlnWcwjVgRDsaRBoUkG4EotegOxdTynDrFKIh7AkWVa0lkuNb4mPqXOip9p1x3ecRwKQFAS5BM69
lydk66twRzlD6BzwBa2fXPd1/qrNNi/whBBbw4cAwyOeKbWYjibFEyDZ9MpEv21MYlhcz5kuUB6R
vyG8zhTVWZlqMVEFI6w86ANcT6uL2doMbQfQGsi1PskNWLSDLKwg7nzpvztrIBmchRnN9XvKW9zX
S0jDuIGil8td4RW53iHWMWkGUWEvSeVPjreblnmh1Gbmg4Y7J7yKZ93OxHzjMgXX53SkfimBpWg2
jxx7XfGQhxMp6yWgePoVoBwnMTOoKXED0hK2CWBUk51/iRgZgetqDyov1BPxdO/IiSXrHytuz+G2
MFRUXigC3fWII4QH2+t8ES+rVb9IflE7AZJS/aknFcmtk4Lmjbuqh2SfecGF6gh5FrdxaHD8FTBx
MM+t9a+MShqAfGfKtjRxVMORbyYmmo7we4zg7d7LsRA3Qnjej2/Mwj7QnhIVJw1c74tTp8QHyIx6
k0JdGeOCP2KRmO1n4bvWM3d0GCJmxRieygKclmbXg7gMO8q6vaIvktWKPA6oHmIxbVMgwmIWyAAE
ZKn7NuElNhur6CCVo2e1UOTmSkgkPzm9j5xmz2PlideWm2vD0X5abvRkVwhwDiRC2XUzVE47Myjy
iCY8A2o6M+mP7ihcgBQWlnm0Kw1/vvdmgDluTs8k5Qo5iH8whFlSCRCraY/5MQaYbx1RsosrpaZL
3YjsnyxhO68knqGzSqCfq4j8Ix6fjHEjW2SznQ3T/JozHC/Qr+byEu/PVgQJ6KXmoqPrrlXgUQEV
4TaiZxL+oOhuDdXqTxOewkcxWajFucW8TY+A2eWYPrBbFuG+t4LhqQVz/NWrwv2xI2t6mmQz7SD1
PUYsS3M8McAdtvnYPpZggkvsNHl3wrnIyhtaQXawGvpH4KigxQg6qgBGqtFJOKeBHQnJ1nKZrv33
LBB8rHoQwxXYnfAXVIyORcHVh6Yk7KJKNR9B0BjZpvVMezqYtsbtPQIYqu26PSDLtFuasKYbb+gx
NVAlY5W7xeIFKzOz/nRtYVxjL3PyBPiq1V0vAJ+7zSBXeH/1dKGUzgToYzFCBu5cPXI6RqZDBw1R
zxZTFR+eYbj3o16cc9lX0a2QjK8uxrhvtmZ5vUbZ8F6OCMWXhDaWmbnKwN41APV7KhIePGeWD01h
898Kk/stv4v6wMhsvlTolFMMh3Z9sC/TnoKCFrVJfYYeQfkH31X97Aco/FPaFOqGT0+8m6u5Ul2u
mDlL5aFiu+WmYLo3Uvtwhzc9vOHkQiAoEs3bYgHg7COjIMzY4klBKpPbKmpHnrdgdjaWWfj3cKCg
3zU6Wu4tDcbtUQy1cbLdVn7YluALlrmaG2ra9sBmJ9mOUxz6g/oCDuh+MO0f7+c68p0jNTLVWwtn
OrtdXIXmb5au+MJlr75Tp0YmwCwPYHCAEgpGhExcuRuzMXgEewFa1PHq4NSFysjj1KNoG27xRb3n
b2MxM40goAerLQRGjZ4/hOfq3buljXFjGliZ+XCtl9kYhNoqxcQNMctrNh0Hsz7uvBlm/zqpX+yV
lJICEGAHc3L9601qPNYTVSKTL4OTZxTdfdW2aGcD2eEcg+tYPteiF/u8b4arIk/Nvemn/imSCJIx
NW31a2nVuAIinytjwsR0HJKAiAaoy5w/ZNSCL1uWzVDuusVZP/tIlODDZ2f5LBYj/VbDHCDfDyMA
ryx0kRdsjNXVnWXg/eaDpwfM5n9HfWk6QZdcMIjbvgrXBw6m+WYuMhviVRGiKJAQAB/G35nt7ahs
PyLCATxvWMexPKyMXdJqZP7g9d27aBVE62KR4hNqq3flIol+OloPAMGllhzwjPQqa3vLizvLq4jh
AyOhKGFdkhKg6qsKs/6b6hIMN9je6FnLPWpSI936D3m7zNcS++9TG2l+Nylb74bM7lgkU1eQAepx
4G9tN2vvWPWXDbo4cQ8OOygvDJGz59SqL+sO7nt3sKMx4baMN0/itqJEjw6jhh7Spf8Ii5KtJoQW
covsQy9ep2f9qVQLPCovhzZp+qq6dZB23TiYGgtw6wLCkGElpUVKWtpNBnhrz9mqoicKf6ow4Saw
3hRLbmKKmMW4oTzZBYXqjfljNWtAoC4K4ZYFJvxRnC1xXjLCS3cDOzMDocU75TVWXuZBKsQN6MDJ
pcEJyTvjPTuYRTTuPQX+njYNGdwz/DdwMIjJfvTZdTaQMvRLvqrikWpz6KwQj6s49/rhnrpHb9yZ
0eoNHEmgkXCyH33QJwRKH0c/KkDtohJBOq1Aljg9zoBsdh76joX6gMUL0g7FKnTWjZ7xw4oH8Lke
/J29hOUfNJFuw1HIe47mqLWg5xr+g4k2/tGuJZykKGfe6Pc2Qh3V4tEp99vgvaLt464xpfHVhk35
aC65xCQxqOaKLE3wiypVdNdrNrSIdYPX/DjurF7WaV4OzIfHq6ADobZxg9ykKzcYSwFySC7LpmDA
hFbdN/6BMJDx7Gc4xbb10A17U+EBbHLJUHsp4HD1XgdVZmFklgibWDYRC9Dfbg2/aQ3Rzdu8pHQ9
wDIWbMgyoQFabUcXQYVnnXSGhPadFVeQZcyj1ei32VS4ArK22KwFwM4CT+FH2pqXy5TfnebcCY+F
7Fh53P9i77x2LcXSLf0q/QKkYAITkFp9sRbLm21juxsU2wET783T90dkZimzTpWqj9SX56ZUkRE7
YhuYZvxjfCO07uLBoaxxEqDR42lgPsTitTK16AmVk8K9WuBmaiGmiMb7LpisN9KsDyPW6k3FCHlr
QWDaucB3d0E8BV+BVjY3wHdZ/6DCK8YL3A61lpKwrI12A0cEyxdoVtcQbtHtmNvRoVIlViCYlnuj
GZJTFTrdx0Bc6M4B80rmoedohKGzeAQjHG6lOzR7XFzhG8eZBtNydB/nLM1Nxyc6zQ5g6SphTNIX
wam0+3hXeljHxxCXZydCdmoNB+kQDx/cHlq6p10IcOzEkFyJpHwmVU43qhpSd7FRum+qEojipBnb
48ADAk1twjVeiZbDIl5vr0n6n7Nbfc6lxtkqtYJlO+U2VkbY8ORU18cJlyktKiHl0FHErTaeTP2C
TSPfRET11xWI9lUd9mIbE325Y142uYzOx/okq6Q961SKgfuEHue7dq3jF7DDNXwSeTaL4JHH/k5a
4akfO8a+g3VrOaSx4a7NzOHQmBoDhDs/TqaaSUhiu5pVdIm0FkFQTV36VJhj9KyHAKq4fcqODbb6
IaFO/4xLvF1yFlB+ddmqy8R0bC+ZTh6KgBTqjnIAi+WNuohXZOsbBGaYzTihdkGzgOHMmhNgR4GX
npod1rCabFpi2y/03PTv5dxcsigFfpwqfMKAXmeWGDN8F16g0wU0jmuXge0WOda9cNCbTwRMm6tK
++4hi/i3TTytBK9Et63SMK14RDXKoOZMXAvpDI+tw9l8aojPASPU2tcqcO1ji+l1k0NTW1Ez1by7
OdULqeeMJ5vehgcw44xX3FbfDih5aN/S2poaKCsMZV6yysswhJtX9+DVOI3cUkbtVBtoWkShi87I
sHVVNhmKpMtbOs0cfBCDUUVrya2N27Bmlm8tthImbgxGvp00gKPmhGSc1wawMm4mLdXoLbvJZy20
gY6MNGMeMsf52xjWyBOdKdKAzA3+tdtMlczI477g+J1kt+D6xdsiwt4IlRqfjVqQY4kFKQcjmkHv
D7ebrWQwqmO7GeOnpBoHDMEuJCXckk2e4w2rXCZUsi3Rsav5pY9K++CgAB1ApAnuC6OZ34JJFJIY
XNr/DG3NwDI+O0Dm+xGkpWkR6Fq3eas9GM3EyHforTX7S/kQpU77U9APsNIaI9sLO36rVRGdzKZp
YYovXWf6gM7CvS7FjxMU9mPlTO2e6kBTXMIRVubazGtVb0QjZhw5eoavyKQPDQvfkOXuk6pioe+Y
QnqUWgTpcmQMz8NQbuMB/NAqaT0sGsxUZ/iI1Kx8Qzrsru5sBc/6mDmAyyczwIzfOuolzuP6iIKT
U0WgKpOeE+DgR80Bmvg4BO38kLdGL894SNvmVERjMvozgdJNPGjDekKV2LWm80orH3a0iusbg0Ed
T9o0x/pAIa49X7h01m9guuaCtE5sEzNsBqIlpvZIRZl71uTcrDlCmvRSFv0br1xcX1nyJWmvLlM3
YFitj1R17jPKDD2W7EecpEtcvZjhrrZXVh9WHVLvEnuheR5Jt24NL0o/FaaPYF+RzVigknVSYwgx
R7QdLwMJaNQIBiuTUEK7luVgGz7onuFCdT1YR3xikLPjtGroJRxxpfus62TUShrh7LXZFDQ5UoUJ
lZzqQl73RkXTYpnKaHxsuImpLSYFl9m/0+t+ndits7bqsnsxg2o5KjcFttu4SdPHBDnQXgcoljfA
+1L+a1azuBPSD8E+tl4ij5WdWT9DDRQhBsRwXCfUIHDCYYuaHBunHObq8Th4pXxPUqN8lpnhvswy
z0csW5F2W7ipOa0bi4kz5bnNtHXJFqhtnHb1gZN4CsK8TNJ1MHUN1ztMJ4DDVFtin4rc8M2qpnIH
kkhe0yB3LS5d9HFtW6dzAGC49odE/6AwQtDcKa2U8ueYM8+Laig12xm0LpxUJc3bjFnBPs1air1V
a6a0c6TVnqrQihRYzd1jTdoWU5ZRy/xsKLrQVk2V8ZJkJo2Fmz4ramgPIqPBbDW0QVYelId9bdNl
htolvUPBF8TO8bWXXLD4StwGs5wDUlx2o8dX7SyMeJG0MxY8b0JAI5Aa/OzSyHh0HZfOCqt1JeeE
JDRPsunBXoZ2r36KppvRLWK6krYTmSONWkqrrY+e083PKu+4dPF4StdPwtGxGYbqY/gSU/q4y3Ih
jwgiTryldzHfodamn3mVCbCTk6dWKZjXDkArBombGLv1E3RO9VwNeo9dYSKruhpoQgNnyQB/4hHr
iDsxeMyP7UQ0kem/WwFy60PvkdpabvOjYPmZpKHeg2lYqjCEqMSZdYI5Ywgblgc0sTPj4I5VnWOA
83rzNGR9N/uxGp2P2u7qH6kU8OQSZqDZKhFIequ4daZ1GEm0R+4CuPCSroamC+rQDH+OTuycRlGj
lcaecq9qjPGKOayfLNgKZApgN82Ehkrlnu7bOS12zF8NBBsZdRXN1XFfXlWWjsR8p2R8lSQ8/dmp
ulfepFqca+Z5u7DEBH8uyYGAotTAdfia2YSfRCpVtCUioRYLaE59ONsS68qYj2n2Q5m9dZy9grCi
3hHDxoyvkRHTpDeQMyA+pInGLkia6tN5yiGLLrdILcSHN1bhhsxdqjaCGOKdICxY7lxORjVXJq8h
/c07vyFqE1yGEW/qum5JAoCEwU0yJBnyF7XQLdUurJ0koLNxS1Wk3p2nwc6rtbbMxeAgl+ho5AYQ
kxoHiORqjjz32swtp/uUnY0rmMSfH6gl7eJiZCQNCkqT4+kQIhZNBZ9wqI1NcAFYagP1zIzvPtHc
+9p1DJRHJeXK0iC7+Trc2YTXGIcuDXdlnW8alk3CJG2l3YVcNdwn2K3TJpR9zAVGtRWbi9FjYAUl
CE4YQu8bpZ3UVFI5FNPf6VowBHO7wr3vxPdJ6k57x2WAsI3onn0q4w7a/9SHTyqLOEljxFO3aZW+
4JMKNkXsOMlBsYlsAnx/lAG1FDmCi85/MtDRPou4nB4VpbWaHxUkDFYOy+50WrDRpPbJsDOKxwnA
JHvRsglDf3CYq9915WY/ZjC+ZMxKIABc1qIjraieu6Ylhq+IGk1zZUopWFRT68vQqoGs9WQSQQ6r
E5KORVACV3CjT6Lztaww6UN0hnmPLzG8b6uhvA9m7CKRon8T31IoHuqqYc3GCdM+Jq4wxlNUdeV2
Rl8Jt/Pg9NE60xqUKIM0/rwNsJjHe5fHV/Ea9eYyWI8GwtVGmkzbeTb6+VwCsZJ7WKcm45modcly
JcI4YDx8wLCEl2U0pp/Y7zamZhV+qat85VZzOnwwkMEFRqniC2ey0WZvU5F8SLiaEI1LXBI8NdzG
GmvFI2fRcF7reKa0tc4oCihDUlXPYNiKbwzWnEXNGh1g7TZ69oXtzE3WrqlSP5cjYn/VxWA9xWiu
rIyFnhNlLbPdr7nx/8xn/9N8lvMQzpZ/D9HaE7j/iH6m/3JC+/sH/z6hdbzfdOoMTQd6ywLUWjrF
/5jQ2r8tRgqMU7ppMYZdfuePEa1p/iZsm/GtI3lbhZDMTf8Y0Zr0JzoORnlTGhCflt/6b5C0xH/B
n+gOLd2GbluA9k0YVwyQ/+roEBzHy8Ft3V3Osu3HbG7VqvEwl5faxCGuNakD1yOS5JXt7qQ2ZIRM
gtZ3BhUcBOLFp17P+T5houLDur/pMhz+Vtaqt7ROnG0xS/KmWP6qj6olt+01VbPG5xJetaAZ793F
sFp0+S9ecVt/Eq+fdmPUOPckxOJhwyzF+ggIDJOTsyTVLlq2nbzuEisrPS3DbR81pT2geh2kJG45
Yc3axqV3A4Ki2pde2L3IsPI+E02y5EQUmewoAey2Zm4we1qmYJ8hW8cbUd7uOOO8921iQ7u5KaI9
REtQ8oyEdvTRdj5S4MWbYvfGBES+mRCb90WEUa6aOsktn4hMTK377YCTf+OxphqMD+S0C9Ic/sUc
xOWPHsf9F6MSeWl1jTZGt3ucG917FnPj3poOc82VQCPgu1oE5oooaVOS70fCYx7KkX41MVrZuROt
QW0hkhfMQTp5grE95on4wH7XX4Ikjs/sVc02dlwwHbjEDubUOCBdIGxQb+XE75Ezas84fd1TFTfW
OXSb4B34CnvQ2Njadz/J9pJNbv9SgLa98APn67RB3Af0H4e2bl1BVjVk1VwbFbhI0w3u/O/RSnJf
corAvdz32ZEJBeJkan4M2YDbcCZ4uY1NESBJSYtvlEblUCbUltIuJntgSF5Y+UFaSs6gSIKsp11i
XMwoavZcDit/MNH33JA5Fjhze9X3NmIrLjGFFTB4cut54OhrZI9QZltCCpx62jkyX8epTPadYCzX
W052E6epwp3qRjAIek5QtSDv6ATNZkicpdeE2s/Mjr5oqQyCVZyX9tUwenWA97/ih66fS+58Z2YJ
3iexgfDHiJW4IzOQPWG3TI9uFMjHIee0jnTpVWe3J1k2cFC6Q9TU87XmaUzDCybBiARd+Qlq5wbE
CSXmXVhuO1xF19mcMiAJcrxG3D6ilWQQs4oxl/5IHU9U/gg/datlfM88ZdA1V+fd20y87KS5bnnf
ZaVzmuPS3U7IQytzVJ8VgigW/3pXTo7zlJTgdJIMdaDWwhP2UOXTgBjtMN3mPwx38q4RXx2CAarU
Rg8GY+kbV+G1LfTw1pwNy28jE+8kVfQe2e0BxzXV8D0BVxAW3YRryCH28eHOSeNR5aNVe2R2a4vX
wgWosViEi4/GGI9uElCxTOcvKQJtWxfDJevNcu9W4Ls9XT5GZFFDxnIHNHlKA0Qktf+AXvsvVaus
ekLH/sJd18DL5bL0/nXVCxxFXr5hOSBsSUlnTwegzk0yz8kL4T85E9MX64H8ldnkL+mYmhFonrq+
WrMRm6sQ38mpnXuw5Ay6/TzK0xPn9zBbw7qmsDg085eiSmumTENsbqQZWXgvyPAEKD5zck/7FO9z
8uvdNiOwxAc4c5Y8IBCbR5gnTDGH3qTqrLO05O0v29Tt7169/5V3qC1x3sINdqx/toIZpsAXjg0R
DKNk8/mnFX9CAEXNDuGC2OGDR5cPgqP5oLnjm25RwGAgHZGdCauzU3cOFbT8jLdAEkqeBnRah8u+
XRsbe46KFEUhAG0ulpAomthXYnaLj3acDk417JcW8srEWLAWXf2GYWJbUBW1o0jlKFLhrpMk/qgq
bDU8W9ktmK/6gN2u8qGcd0fPwEEoqixjlJD01SapE/OQ97UpYf7o7Ybvo1gHA/mNnrPyzvbG7LZz
Bu8NETV/m3q9X0Lo+bugBuNqh1N1Tbl7b+moy3ZFOzgvUNhRRTMzuJ2yuL/nl862nruYrLUZHcce
yIzntS49cfAYhq6cdwWGgbNwh+kQghUCbG+1wTZsRfgwoYIyPkCWX/NpI7GQ2twmgNR29YBPNWGT
3aRmAk8iYo3c1E1QP7UCfSM0vfJJmcoDAJRb35L8jx+3VL12GMtXY2krdGPcKWvkL/tJa21xg+in
PZjNIPZh4KGwzMyMvipVjE9AQuST7RT5La2a9a2b2P1RnzNjbxpWdA4qvSajax2y2vXbPnJ9p0Bn
qVzwEQT8DGgrAyyhcciSaz/kXQXaCC9KZIF2SSfwDmqq6gemTig3AtN9VBjincq74LEILCrDg/RH
1CoUw3a2B/gozZy9gWoZLuhn7XmuUdz1qBlPOQz4c+Ym5taVaUxt78RtoiYFt61BjQUkmN1ozZi8
PIMIC24aaqTukFKdagcCfwJNILGRWmbOSJpCEAyoyW2H4n+RFBn6EeStVRaaDBak492BShGHtAo4
rjgH6hPWNCbcTII+BfhNXFvIv4bTZWwk017XIe7KNsGYMbltljUrRDPdBss6ZoZGdJfNmvbtLisc
tmpjnTIwKYaaevcelhFDXXs3/1oYu1+LJCuF5XfLylkva6hbR6wzyI8zC0FEdl8s6+20rLzjsgbX
whqPOU4tcgOiml5yjCdbMUys6EZR3feAbE6zbnRv9iB1v6A2wk+0WqBpLRuDWvYIZ9ktEC/pMU6W
PYQq9ljbO2KGWtj+2oJ0r4zCladNLew1o3IeJ72wb8DXWYE/LvtaXEekiN3CSOxdo7skvfqy3DbL
PtnVavbVrx0UCdp9H0pls1XwTJvsU3F5KunDYw1tSc0XpLOpdkXl8+tfWzodRfxgJ43iCioe+i2+
BcToueFH5Pw6NVB0R/kGJ4l5OVK4vw4X+HMU7hbHJmTMuUPn+Bh4UcXMMiK3E6SuC5OmG08ZEpuf
etp4CDDTQprKsl3J0cfvGaAdVLdcbWlJtHzwIdQAjgXhIi9NCIpypTqYbdFeFM1Az1EhrSuNSe49
Yc6AqSgkPdJUtfdVzaW4HZlkf/QpLJS4meIfMC/aB0JRNBOHJE0OaAUkDwIcSH6mW/GNNPBG4UCP
zKvUTABWGtFUznRQSgZLyKUHQ9i3GX0rBAHL7Np2cEhW5eDU72Pdv+iyLBei0hTB6dTtbRa4xs6F
0YVYzxeuuDUcag3pk1uw7GlQclGlsNabG/Q57dae8Ro6crQecEnIWyoA7HXssHUZGWzWEvYLSUS9
Tg+mFqvWz2L46HA6XRBWRok13xtVc5EgYTayHzzS9jEeGG/uPswiL/keA9QiDsWLhnpM88JKytCp
VqDqxDMKm72Du8NbDDw9PjqyxPVcu9rRq/phn6lxPCpHw+1kxTUBwEqGd3Go6a/G6N7OYTs+IrBA
fcSut6MBID6C92iwwhBKuIsmkbwpUyJL6bqNiFBn7TvCYPhWdm2z0R2uwV6RBDv+yLtOm8KGz8iG
+JPLkyg9Hn7NaVO2cj2+W7QfADQI4bT1cApkBiut25gvA5IX40icdG4BCYemqy9daDjL4PvQ9sIB
QFvu+0jzcVttcMnrL0WTWMd+arqLbcYD3wen2wAQQZiDQXagoDThC8jdauNyYN/U3AFWeDqOxDy+
8am8T2DadmxgjHC8oMiZeNgub/uwEHJUFd7D3Zh2rDwcrINEf0LX8yVeoyfDKsWLVRnA8bq0fCYT
oZ4ZMNRfCe+7z8Sz2fft/JbjhDFlCvFKERg52FZxEXK4UdjEOfQT1+vGUW4SBvZod2nUFBu9h5yw
7rxC6qe6tMqDC7YPt1BiHz0zNfdzW6qNUdvTa6zxnOpQxE7joFHHGMngQ9QUcFHfqYY1Pg6O9XOO
DjeM3cxoz/rEshvsPJx5W2lM1NnXWXwqGflOpy7Xinup9eIx4v4yrgGMtF89vBq1NpPGPWMVYbWB
pIc1uBzIHs1g/FcqS7Ktoxj41YVpczTGR8ibiMfKB+gl+Vtpak7j3loFTlkfRZxD8nQbvvY+XfAk
Llgrg7ywyxeKsquA51lcR24S2UT7vHZmkuJpsyvRnLg4meaKSojpMNKquItt/n2UMecl4yQYbwJA
GJfMy6ctM/Riaxqd8xZVsbETfQxs0tUSJOZ04q2tJ538So4cuCqL5kBV86tH+nt29O+8jdtNbwTG
z7bXnBsP9bZ2yscmccDDCSY+9yIk2rUbaCv/VObMaxC5T1mbc6ju2Nvx9hsEpuphB6i0wehjjju9
k9iYxlR/asOxYixCPsOv6r5mSepbP7QElT5OkIk1WwnPd0pt1iPyxPwoqdwo8ZQC3qPl4QxCsmS6
yNd8C8tAXBRX9hWuGHkBXifuuiFupY8i7+Y7zIXag81WfWsa+fBtJe9BMxOCKEe5EuEcyRvSVNa+
jhOORVp+yVzSzHol/bpJAwcWstrJuKtYRQBJ2WOj+Zn9OcksVdvF+ENX35SiwXuOgRMpOLeDmq8c
CE+toN9L717cBJ/F/RQxZ7BaY1XlQn0rO7wmSZZv3brU7xw7qF55vti8yHXdDLMTMkLKyxeSUwNz
nxQVYq2xz+6w0XeveETI8mWe+Rroif0slazWrd5Yh0bT1ZGdIDrLNNDWdJ4uWaeUNKfGVE2p8NDW
Kl556PMrjDTRXaxKeT/pwfRmRzQKa26YHWomgetZATTArmeneyiIlPeVrTO+dCx56zJH5F86SKJ9
aNnZIY0nuEaGmil+8cYH4ETlDijAvKMX3NpiUVB7a4EsoGzO/pTSeNzHxrjnDKkzLS2ATtK0pAe3
dpqXB6vqxm0I13eDyBn9wFQLgxVrDAySrtqTLfT2IUYsev9iQAdxQCsUnwNksTCbN33ZqpeqnwBV
0t0OoCrO7kNqdRhxwOjc4jbElUvz1Y6q2x+pNpXHxGo6SsNLDmT4nradQ/raJ7v4SFq52cxdWRwV
awYJ6SktSeMWDs7tVBuoXMRBbVL5vmBS5xokoex4s/hUCpAnGR/RtxkglYDQMdFmYLbW7HyUYW7u
I+ZWu8DMGr9pKQ9iyAAyVhAwb3PcEoabKDCrBasZLWmYyRPbn7okOAkjCC65kZN1it5thBmVLHgg
PiIKTnUW4BpORnPTkaBuM6ZxEbWVm9SepyMKX+5zfLjnXs40jfA1XntIq1ILskuUYNvIht7x0Qnm
DeA8oBgidribYwI5kUx0+BYExgFHoEH/Yo+LRDT5dxSQFZUDNQ2uOWnrSguMcmVSv37EAJp84tdM
XkFj1ilAcRHcW1rvXXIO2rfcVWBHxDaA4UmiLNmyMZ+UZvXrNozLV2zDdJuXaXGiQEtx/ytJug66
u9dNCtCtvq7OuZk3+4a8eTli/x7BVa1gRc/b2VHGjjfM/NFyXbttNYUTsnfqTZyhfUQetjBqw0GF
JadC2Mex2U8u308wp69NRRi9itx7+EneTg2OeqLzyDpUSZqe4Rm6uJfxUwSDug1NOXT/KZH3r67C
BCiZCJC4I9K4JC3/kuQaVC6CAKj4TiOwtrEtJT+wvwDPquwclCg+xHBtpmNIIVGOP7xOvAEeHviq
u3RIpndGm2W9SS072ky0V1IfuOiVaDomplNP74CyRbOlQQJZFE5dQkRgdI1AOBXSPcZ2gW+l4Yao
/R7T+/+t2u++iuvP7Kv538tf/FEQz4hJUv+fv/+y+f3X4VexFEn87RebZSea7iC7TPdfDWWafwrR
y5/8f/3NPwpr/5MerxtINku86N9L8o+YAbr659+yUv/4sD9qLcRvS/bSMPQl22QR2vlTjPeM3wyb
Z4D4IL9PxxePwh9iPMW2hEkleUI+xJWkHv8hxgvxm0dnCmlIQIW6i9D/3xHjUV/+HpdydfDjNDMx
JZDClt4/SzNlnuDpsjjPWYGFpJaQutAGd5+RdMfBT9mhRHjrx2gB8gFFotj2axTiWdEqT6egTskZ
Z0yqJz9baPEITFm3aUfJDE0zSLC0Vf6Adbw5gc/haOoy0px7g3W0Uney1BJ/oKNynzdUSADRgAiZ
MPTHssnjar8UeDq2spvuC0v/yuB5GNPS3BnazTr3lLWaE+3TCs0rh3cBn0Sr3kBahSwz/bhvp4lc
kw0PelWE/Rsui702F+c6VdCa2yFzVpkMb0O63/2YweNGJ/KxMoDUnksKIU6tsiBkaKU8Y2RzxlXp
WBmFwOn0hADyqMfJzyGqXxCF0pTlf5ovGlimDfeMwMeGj5+hmzoQflZ3n02YE+rEOpfSGA8isTvQ
n1PhMyOAdlkZMZxdp6O6fKVso/s2Oo9etlBy1DWdO/YnAi9ltImwoOwmzJfY/qv84ijUj2X6+25W
obaXFl7nqBEld98KtAkHlENSG1RGoeO8s/W81aMXgRqkgqEcMDSzNfD/crN876SnXQLZ6wdv4OYR
c6Tx59S2LsBPu62dFV+K7MNOA41EVE1524Gj8KoDp8ESWyCoObidk4hoCBW+9bHKRnHvNvNnWcLW
LZKxuhnSLnkxi+nFckvi+Qm30cZTlEI0+tmqkm5T4mP3Z5wFULyoVMxpNXQK781r04QoF398blNS
8YOBT7PP9GPhAMbiT6V7vayjU0w9Yyzlo4Of5ejqSBHYZeNH9K7GR2RPMPgmIa7EML0f2ghXcNYn
6zmhxnCII1CVpfXDAY+4cQA7XohqP/O8el+jjvFc1/IM9F9R+5g3Mw4dzWOgBY/RNEL2HUE7z82T
IvfrI/1R6JYDvh416zWFFrZXHJoNmxgJ7io4VspstllXtE86HDIeUfeeIsvHeVS3ZKF4Znnf132E
2a3pYT3APNe93firLE6ZS3FcNrdItsHC8gynury15FhuDEIMbPdJeuM1gjumFQ6HLIZMKXkGb8K2
AfhECm6P03siIBexnHnNjpvUpdNVEK3dtDZPdl6o+0ZZ7k6Ugkyj3TwZYTM+MFULj4PE6kzIDTCx
JX8YuhLwUMA9piohZpW7/QbtuG8ZOANuZmofvNZFSUl9IqozFpjwOE+D5HqLOwchwK6F3wX1V4EL
wQ8LetlQ0LyrzKzxDvMMN3OmOpsRtvW6beSRQaV5o9NF77sB51KcG/HdYBDDm0q3uyGxRvQF19hH
O3n7uJ2prx2cAqDR4ncoZ+MuSLA/dNoiG0QYKlu0qDWqkLPuZRj58HSBWMhy4dtHdp6Cnsgw7Wq6
9OGVd89T48kfXdg5e/C/QPx0J2CCABTV7nX6PfE7H5RTTaeKMNIPLy6rMwZ7ycjPnsV9Ohva1ctq
OKJgH55lLp7xnqFG4/MOmzDfl814W7awsPrS6O/jAeaUFjegi81eOtR+0lLrRhpGpaZ85wQ1fPUY
0m6c0hyO3iSHPZkIuDBByWWBKNjWmEP6afDBETs8Ya0XvgN+LdQZiuQZ6KHJLNZ0xp6oPBC8uYT1
fc6FAbeYyDktdkmwFkF5DoxW3UQMOTn0d+dOxv0us9rqOddJ9okiq6nmnjqc97Xud7EhNlkD5LRX
s/rRo29tGbPO95Sn343IYr5wuRUWlEweStXdsQ9ph64Iqq0NMemddo15b6TaI5dDfTObGNUKkbc3
+BVs33Xn2Ddz2Km5iM+jGyX3VWgVd7ZiWpDhhFrVBgYGcFuCoZO7sH2NiTEBBVIHzUYUaHGk4rBw
s52O4+88Eo5aaSiAqwB0pd87JqtwbH8ZRgREnI7bteV5d5gZPmJEUqBJAw4HDw/3qGNMT4ACwiFv
uHZ08LA4gGMEzIMnndLE3z8HkaKChTEAxaL1xLPb8zantqAUI5i9C9kjwIS4lxiNJWY4vGshjjGS
aEP9KEr324buk8EsXcUGDhEq50lX30CW9JALIMn5ivHhvRjIEvYuiAlbU/fOaJQXR5fqqfRcuIqM
Q7DmRk+oTtzIBjCj7Am0N2ve6zxjP4HT+VmMPFCyAVBcQWlQ4zT4GMevcz+jH1RcT0qpfjRtLQ6d
poGCXH7SRBCCrUm/BT4mlp7Wyz9zMb93TvHWOyLgmzozp0qFE22cBleYneTxcQzC2ziq6ourIzuE
priLDWlyQ+oJX+a9oEB9sTHieVxZysEq2Sf1YwjzzZ+bsNpJwmF7cwm0aqxCkphIIIKNbO33iQDh
YNmfhKZwS7YL/du0P//HfvLr0PyfjrskC7F8/Puz7v5nPf3M/37W/f1j/nCdOHhLYD6QBTY4l7jL
EPAfXACLt5uxH/8EtVA6/86frhP9N5cSJcoMoPhRkLicjv8EAzi/yaUjisIqRnDL7/x51v9j5Mg1
gUsEt4R/MYK0nWW8+leMCGVqnkkglH9F/xc0isQQVLVzUNmpXnNv6IwbHICEebbNZ6Ve8H93rzDP
0kMuuWetUMA4Uo6WudGTqt/XvfAOqqxbom38HSwgynsqOtd8EUPuXOdZt37EmBQuA+D9A2FE9U5C
0bx2dTgecv53LzPbAfJOg/W0rozW+kzGGVAzt9H2ClhZPFqOooA9Bhf3PU2luNTcoB8FgE7f9XRx
zCPTuGWqDyF6YjrWRjI7hKWLjQ+p8omu+eZYU5z7RGBCXYihb+OphXiiEbjKs8rbkNei2EO1wBId
NGkbyxojQxNybOoGazskRQY/ugivXoxTNW5ixJExSX0TkPkGBZkocls7XARUe+3o7fSpWqCjCgDm
FEsOcpZVLuYJ7YjgZ3FujPqrxeRv2ztJ8tC3ekuUgQyrcmR+rYTVwChsDNaMqr9P86g99C2Xdiul
KDfp7GvQ1elVViP0coJar0ZtmUhOeQ/BSlgbTVTJTUrJHLVss75uazTUtGvnn15mEWtG6doWtJb6
DFIm5gYOhpG6tY+1pQtYquU3vawlYPYWURzmXTK8EvkIn9o+HF6mKGgeUUWDL3guM0hVd0Z7hGtM
YG/ShRMfpN5lmF3MSH/NQMPALKMkuVy5szO+Ma4crG2CbfKWo1FwZv8ZTx4BoU2N4Qmm6jy7Mbk+
z/Mpb58sKMAmiUgoeRXmp27OcXB02bcxjfY+6A2okXph2Pu6KfKzmVlUJox29ZBCGvetim29iZ3v
aVQAfCPUGG2U5oWSh9DPtLx9HpWEkOt63TOZrPipoAzbbyrtnrx+eVL9IL61EbdsxpkOJEtXdTDH
w4mRrFCfEdEfmwnFpawJ9PajgyiVInR3Q74obqowjKUtvUtWDg78C6gvRVDQNfx4bqbjCPjlJivp
y9ESmr9zBoyDE/bnvhL5zxo79X4S1rAPYzc61/hlDrZKNyIcg31BXTtY+9mUd4PnFjdDO/xf9s5s
t3Fk3dJPxAKDQzB4q9GSPDstDzeEp+Q8Mzg9fX9UVe+za6P74GzgoNENNFAXdZFOp2UpGP/61/rW
BGdfjkf65WkXshuptuncG69sfOJzWGXpoUiH4T33pfkBRmBk253b2PSVOg123W5in72jdB/iUdSP
dj/ma1+T4qBBvT67o80WtNT2W4UZ6YDiRRibRIQn0BypXHeAc0Ub/mh1G7bM6ivC/eHJxr5JA0ZT
3ZFCbe/B61UvgY+2BascyjWWa5i2Zl7B2SWBHPTmlKwDSIpguUAMrFNOhzvLdhlRRyyuq8jMW2vV
W2I4yzz2jroEdedRrH0DFoMrbZdYd/Gs2puK1P22i3CetyhdYqW8xCXLV1XyhmwzbOsg68RPwNz3
o5CWf7R06xtUqLHZDHk9C3K2fUbKq6hqUNotEHrWusMz+1f6OQg+m+T6XZ16Gx9q74axdbm32wkV
2bZPcpaVhntjFWyZqHc0d9RacA6WXme6m8oplFoXCUVwZED6GHnOULedEvW8atj4vHmOtcSNR8n4
n4LUwFg2M3pvevabYFZjmj+PGKqi646L76vtRNhaJhhvD6PRF98tPX7jOgAW+e40Lvz3omqjt7FU
jFsciAQyvSLx8MwTifLesPKi00eGrRhXLPeW4u7htcY+UBxBC9gY54xyOhiD6RZ71FNbsHOKjc+w
HC2y3G7lvWqCxmrrZ6q5Nyutbphdl0N7CCYOxrHAsU2CbNxpq580/EdzBEpl+cabxEFF9Q5YrBG/
UjuON1ICP76KY6tq1rZp1LdDhvS4HcfOHrehJUh+4jVImv3EOEsi03LLp1j2VF4MJJ6N1cQM+4nZ
kayA1njdQKq6VvdURaZx8po53+G/6pqtRyAE+EudT09mmELIpY5Pv2Ezku46jwdSxoMenHibtstq
VxuyW5mti4wcZJAXQ9t2STdmqThOSSYPQnSY2VrWzL8bVqYvuP1bvOfI4iw1XHYUDPXZY5x6wYse
/PYm853f9WQ0H27sPzrjCPqSkJ7jrTA0yZ0GF33U8IzfMfgR7nBgU707lxKwELz6wWSLy8LAoxQm
FL33GBCFVvchZQzMYk4uCHd7zbDzEzCl28aLun2aLeZ66TEFrTMO32cjsccTZu6QC3lMIbvOnHZT
4ULCji+b4QegnF7ZCwVyTSG4uY2iwb0xsI96KxqScYKgWbkHw8j43Dd8EF6xv8hfUyfZIeeeBaJC
4H5el5FTon8FQQ99MRTPutXRDdY28pEpy5h4W8gieXU9ir6AVKr8KJ12KW6Y4wDFI/LbIz6D+kXJ
hCK2GOxEtQ68fMkRsd9s143Z2tdpwS/OsDO0arDw/APZM2fftQEUazXWLJtIS/KJ6QiMET3J9Ikz
VHyYopteEM7JbBYQ49k5zglnL3IEUZ+sDek2G/Wbz9c/tL0dUCCGqLz3XNd4A+Y+nkgOm8852NMf
0Y8uOdbCP4fzaDyblZ89wDIK280wuj3ETDu/sbMiaFbglIcfDt3uLgkcAbMyibpz3zsTl/jYLt+N
tKwOPlXt7GLtyn4ChaKwyVSp8VnUCGZsZ8wG26JfGMSJAsVVwddd9gEpeK72Rt+TeksY7AH7x0vu
B2eoybaj0U8lLNIfL3JU/iKGwGSQmAbvEUNTFO5ImfNKMo8yqqRleu9HYkbuCxbfvxO6wynocnyu
SRI9oAWxNm/VEGyaId6w1Mo++V3RZjiPqjoPLfs79pQ83x0xP6ZkqCqGN0ZgMgtY+lcpy7EHw0vZ
5sAvMM8VkTE4PdrxrvtolvlqDDxwGR2GA33thRaIz1TDL1xYJ92dSZU6b0/2K+Af0yh4DSTOtdzH
bcEOkFc1NMLqrMF7PnRD7G+yKub3nrCquhdZPt/MI+xDEuJO+6hFVj0OKsBe1JmmtZONYKs5hHF+
iKNJXif0hddrhycc7wx38q6MZInGlUJT9NSnNCrNZseNVpD7aZMmwUbiUkpKmYD1McPsPBu1Dz1F
yNa8lc3IK8KkX1MmPvIKsb+Or8QYqo80xntL+JN/Vugn3dkX48DrS3nAxnO88Etxn72SmfbPMcS3
fTRTQtganXWbznZyk00uaGqD/AErmcS94klbpftc4h1Z5YkJjrxMWv86IPtxGnGI+6QQvI79MhLe
+0BhOS6JorV/Z5Wf/wQsL49uYISfM8gswkvt7F8TWriNaOs4TDNJuD+3Ov/d24+b+IvDsvzd/X3f
cZlj/mMZ8v/QjgQepwNy8n8/ND5+JB9tF30U/7wi+eur/hob1R8WkQPAcDxnLmPeX1Oj9P9waC2w
pGv+Y578j6lxGefAyUmLS7u9jJr/c2q0/8BkS9G7a9umImTwb42NQEb/dWwkqoCOojyfi4rHofT3
dV1pVqNRGB1dAigR2d4IlsgVcg+2cyrJ5IG0D6GsduzhkfqXsFYtuWtwBSfD1TY+2m5u4Xy3UHJ2
gz3a15JINfWQlwCYNzQVy/RLMCzRuaWvfeJi7KYJjqW1N3T7iYX5gPu8gv8Touys9ZI7083QNJsY
tefAg4WFILzTvNrLKUnfOMNGWrmJn1JfRQVZszCC0PzNIgiR0nrJzqDW2xAE8H7sfQxQsCtvakMZ
2xx0MvfjlOoexr7H3iJT21um8TFdInVmFsjPHII1HMkwpAboEr2DPx6BxnZI5PXIoy88+ri3cuMi
rYe3LKVSt8/Hp3ZJ8sWXUJ+55PsYcpEf52l8o9uG7cdQmBWwjhZlMf8zIHgJC4JGi8xNdgkRykug
kLLqJlj1rDda2PgUgOSNqKmOYHNCicUSSgSQhRQVX8KKQ0rXz6p2MFITSnbfFCAhopOobKDFefgA
r7EXA/8lBml4SyRS4aoigUGRCtOxKJo1AW/9onVH8aPVda2FIyVb4v9jk+/qpEg+7U6n1zN2oPts
CWJGQozPvnZxDxLjJKk5jHVxrNIZWpBdDSM39aE6521BMvgS8MxdXM+rYqqxN5uzds/RJQ0KxCSk
ScOPF3KBUz4KSc0EXs52PPdDl91zk48e4A0loNIJCV9FKO57e4mfJn9GUUmcewr8xZJRVUtcVXc0
BB2lGISx5oJHolUbGNyu2MknH+BIyLziZSP/Kuhma1YQF7jyTgIWTA728RfTOo/lgPECqr6TkNjF
SERTQzctMVtKhNsz11TCtzobxrdEduqa1DXP8PgS1O0vod3In0hlgM+GzQBvp7D3w5/J3iGxGSAu
iV+zNGiDSnhytrmDxacd1HOatO7KTyO+q0ElAoNcn8/3cJdIEhPiL1l/t/ZVjAR/zwq8Q+pGcd9n
hPR4eAlVvBWWTk/eJaksSqTeqjO9jbgkmRttQ1QPcOPhMiD73rgFempRyjc/TIhY5yKmK7nUPJSR
zLWPHExv4Y5lW4MpYuySXdkgz5qo5h0EaoOodTl04SPwXR7LJBr8V3OI65fEzNSn7JVz8oYeR6m5
5LeTJcmNO+ZFo9Fk69IeSBV1wvlgsSDNuxC0jmQ5scTC/SUhXhczzWap1s6x6Ym8k3WBQQmZuNKv
bhm1n5h/6VrJLtHz5hJDt9JZ21fUpRJPD7m04WU1e7LHdPh60am+xNmJZhJtj2xf9OtRsnRcj3/G
3y9ReJiHAxgMmNwb1kSYuH0llm4Ibm4UbZjdROiQ7rhmVfGG/SgdI/5IL8F7a8ngT0saP1ly+QWf
cPjjZht9NVKWt4t+sB9Nc6aEmX3DCreb89UseX81eUT/xwsGIFyIAMZcYIUpqItm8+hfKwiPz7yj
KFfNIdYB3QUswMNkekv1lGFFVoAHGrNmEmEBaO1d0RX+lvv5V9I4494L2xqmFASD4gIzYKWp21Pe
CSAHYSbnJw4bN/+V0rDyoRLmWUqQYSNIjy1nG1bpKyAT2AnE2OAomFluvNQLXCFdMAuYwyEuqARJ
Z1V3NSFQPt/cmKzyG1I/rIb0wm2Ap5aqs3PhOTAnwXbQPfuUvXNhPiB0m6wnLyyIZsFCeAsgQnH1
FxuxYCPyBSDhXFgS7QUrAV8i7ABN2AtyorMq/UG7UfWkFyAF7HgTQdM1npwLr4LEqEcV9IVjAZ7S
2upp7j+INMDmjxfkhZ8aFtIPSd6DKDqQGAsco6MtkLVjOaitwG1Y0JHbOfGT6eSM5VRoxeeasOvS
EqYyalB8+5COFquO1JnpYrIGU3zjGfPuQFvZ74bR5/cWba07G5XvnEEEie8xWtM9TcDBlSvbHYr3
ZIGBFJkcMYcuiBAgBNE6iptSbY259sd1j4rg/QoXtAhpdCvfuDkkUVJAC3sEnSNaOjD0mrruslvH
Y8CwG5ZevgXrifnVpaYD/8Ic3OsL34QSHFgnqvM4tZwFgdIuMJTBToMrMG10vbHPY1kENCVd8CmW
YRGK0HikIbnhoxdsRKsFuMLuUb+1NDks6YIFfuZAM8xWy+eQosTMK65dgiV3BNMfNQSrjS3rF4wK
fDBDBn88mgoNyg1Osd1o1lCt8z1GCS4wUuJry61wAfYVguIUg5fhSh7U3g9y1GcXOsZexFRodgEk
WTIcMSO+G47OS5fGkE5YvfKujdwWNKFVOoN9cKSbspxxwBAdBgcOKgumElCfbUhGvjCbmB5CL9Pz
bmwUPIAxUt9lWZeAzUQnzhH0ETyDIPXcq4Ew+Hg78/b5DqSE2TYwX6ydCOYDMfS2vHa6hLCzbyZX
8HiMrdXX4EEjGFJ67AiH8IFoIebHyaGENreNksR7TF0ILi6FTJug90Fhqdj6rZbGkEzZ7Wacp/bT
ABG4TmfpxJsBk7ReOW4gb+HTSxx0QyG2aQFgemU2RSqvp6Q0jGdqCLBiU3UTsxdNdV1srDru59sa
Mg5bTd4wqKgVOI+l188G+LII+dUi6dcktWHIj3ZYbpmh2AB4UZoc/Nluf9SyNSAswgIBswPzHOUU
9poToffAtpjqbr7MHgAG/Zthrvxr8zKfdEJHn3nVMrQ0DaaQoI+6z8rq8Kt3fjm9ozsz6kDgY+zR
hprJFrBX9AByLONRZ4JpO4SS0Sm/TFEpr/KNaMCW0i5tezhfR3lMaUtYV1apaP1gGj5ziWJSS1m+
fLX11LxiTYiOWe4q4hKWgnvEQ2m8DZtl9Mv8BuqFdxkLW1skd/oyLNrS7cCcGdG8EQTL5HW/zJwE
tRg/NYcdPn1mX64uXg1d6DKwWsvs6mZ8TNfkAxTu2mxRemdaeyQR5LVLBPWgQAO+JkOt4cmLqH5Y
euvKDVFMRmh9GacxZ05QmkUQ3hAaABpmE6v4wN1UP1hVLmmrxr28CizZMa33s11xVlq8T3qXvENK
maQJfCXZNMvw3190AIOL6QNbkOFExwliQXARDjjG3XM6cCvmyIhAoMTUoOCov4gPlCeVPxb8WxgI
F6EiHC6ixUXACBYtg4tC8Dj14xReIxJTdkzhHsoHE0eYb1PEXiSuelHfOaDRTWhL7s4sD1BTgkVY
0eUUnGjq67d8BJofRCrxOKQ9Ld5i0WWiRaGxatM/W4tqY/W+/0ONnfk8GWo4qUXdwe4LFYMC4vlh
KBP9xvnLdcGpO8tZ56qle+yiFw25qQ4mxLsXrLYQAPQiL+E8glvppJgDOATMJCXCFiPVORe1KrS7
KuOmbKbOAfYvt5iW4ERD0/IifF00sLKP7EPcWjLb1XiXyQ9EPN3g1EQ1GWUbyfo4Lxqbq52pPuiL
EhcnGUFM7Wf+756ula+2UQo39qALa0tCPDw7yRQBloqGsRFku1iyrXn3Rs4xxgQGiwlGFAaNeSDL
SGdG6RsfZdN6VxNoGlVuIOS6wKSJR3fjeu4ZdzYsK0v1Wo+DUI8uPJ927/NOqxxUTrLwoOr1h4s1
YbFkJbuhQwTqxsxDvHVKYz+SED/YfJ54Y86Gyq8jMFLjWttOb9/OUEvcBacIrVe5v0yeN/MxDabg
IfW5E9xnWswFairBVusaCjcE4QgXAD4UFeote0Sce1i2+p5JJSvcBiNUEdV1fRPNJdcjEKgalJyo
cue2S+wiOLqi7aM7NXha3sk4CIarpI27zQjb9aHzQPleK5c7ya+JdeO8Z+Pv2rt2nKP44IokhgAV
Vk1+5TYBLTPgE6f2PZ8n88OnAVSuqonA+nsqQ7z33kjahEtSZ1O1gTuX8AUJaGhCFuyUeC0sGp2i
TUiQ/d2WfdsBSCE3t66DaqFeuJNPAKMkrJkqoY/OlAsAV24rrjCap/uOOI7LNVCOT1EBNuzAfjEx
d1EDHYNEvg6Tm9JhebsmZUifTJda7Q5+aG9sunCQe7YrfnC06YXWuypRPLtIC3jBsaj1VNNQ01nU
HvBkAHhnkM5r38aU63ZVj1N+k9noVwBacPDkeIk6VR3RGjEXUfqJgapzcy8685CS7QECYsE1xxyG
636wYTAQu8K59RwRL0g+afTqy4dQdxPcjIrGtqgOYPCYrezvk9r33xIud4tw2VXepuXHwU/SxDRx
iFB5/SnCQU4iLSBMu5pJD+08q6kpwVKNcYrz9M1PsHNjHQSHFqUVz0R8QO+GjcVvlZnzfdKGj0lf
m3pDzgH1N/MH9hKz3WNEHCUhtTiAyGR1OY+pIjKC33PMXe9A1S8MJySGxSCZRdPXFDa2fWgHgZM6
Nfv2WNcg6LSApYOQSSjbcqf80Nu14RCVyh51SHptU8AEPIUjn1huLQFB+kBNLt2kRth/tp7SC5Ic
UypPoQYT5sQonF3FLbsKWheR8Ft8IPw+1Jy4RBdDcTdR9mvd+GZB/yJfTQGzU/QmzcFYIAsarKIR
NntD2/oYFt53zdEfb8faap9b4TAxpWztP3L2GAdgLMY6k15AyDNr9brLZ0EmimRxtplz174j9Go/
1jCK93GV5IcEmtIMK52XQ7JHOPG+7H7xyvtXjk/8DiKCJ8rtMLeHyizGD9iT4ZlC8O5lqsMu2QOw
so69LbwDrvOJLZOi+zoEU0WyBTK7SU5JmEvLkFuZABaJAN36WhNcBlGe+0Tuo/FMnNI/KTlDqB6h
2A7AdIKh3lQM+7COA1lvOnR1Uo2wU/sNsSIoGU7ty+1Fsvs/pm7+zev9f4m5W7L5/M+Ey9MHrNzu
I/273+XPr/qHcOli4cKyIcGYLIUX/+R3oXIHF5vNksmFsY48+ZdyKdQfDvF/07wEABbLyz+USyH+
AK4CGoBogMP/yH/L2P2vdhfKTimlcbHdUBZDxO9faAMSsEbldT5k09a9morpTgbpb1SQXd+BTA26
B8BAv2uHC9I/vUr/C6ON8vgJ/ma0kVItRHu2atJ1+VkWRfWfAg7s6W0cZ5neysBvfgLH45zEHtKs
BpdH2cEiuYc4ByfAXnmxMT+OLaDBQ8bS5DYWlGUh7sIbSYl/c31PsZnjGiciYgFVXdUxO8ENQigb
UbOd1D3OibHlHO6jne0GFhw5u9zPsveORtjJXdj6ZJ2KKQBrMoWsm2RzNzDdb+iT+ErMsNhoWgSo
NOIM4Rmy8uriccpz0qZw/6RhmacuYr3rjE3yaI9C9nA2eLSL0hD39NClt15Lhp+AFaRyWyVLJpbv
F0xju2eQzh8mt9yykL1mO9XepBUvBYlWAZwO0DBktTTmi4cpTtd5WfdfGCSdZwD2Y7tutQjvYrKE
1xgp3bUALbuyiKbRr2zhuLSgzAMIScIzrHf/kUENURFQOze1EsycpR8m6nU3AZf6144kDLaDxjF2
AAyYlOzFADUYbfc7GIFprbgmQcEIk87/7oBnWfR7SANqoG8+c2lv+V848XITVHb02NIKDFbdmdJi
nVlh0qxY4i6pPxWdLJTqE8mS4tpygJTbMIpvxzh37sx4pj/Vgkx9T47RW7MYNa/jSwqUXM/9GA7M
5zM5kYJcgNdxf8wLuvUqWn1LR4/XfaK6HQ+qYs16Cu4+Xt8TfbjVc12gaq7rqsXaQrlMebYAhm+s
Di175XFvN/Za9X55H1o2gnDk0LvI+0B33PrB8K2dtvKRfkvtXGFeiym8jNCh8swy0bECL+yIzE8C
Y3MF4+yOPzfUaBiF+HENz6XxXffFlnWsfx/JgfZRswdTsdYNKV5XGN1Bt/3SrYK9ut+HPZ3qq5Zd
xt4BhwPcO6zcM9Zpop5zMpEuZu0fYJHolFrJpk2ILXjVdAigAyJzly6WbR117yQKeSOltfka0nTx
A0m1+uKViR/btPDvPBoNyBRM2UQXu6OjV6cgZr2KNbRXK1ns6dIU/T2MF77LbEVgGgIuo+slvvc+
VE5LB02yeC0cYqqruE+weES2mLZWPFq7pM2mJ6uc7ceC6BqEHHpSyOfntbkUO/fjV517MAuTEHpC
Hwj/vVVl9EKCJlNbRzXljZ9hMsDOFspz31E+42kQEFu4aOMH2kz7PCxC1MoqGvlBjXJdkLogISJE
g49BZkkDJ1rU4sdA03iKuio/924SPKAMea+FzkhsgvPmCmMNtvkrDFCPV9zDIP3hFs2fSlmDZYec
hCO1DgmUB4BeCObZOrd3LKfptZVNZsBhHTEVwzuUMywoS+2p5VsCHSFZq77DDT95c9/vozRqHgkD
UmHCbSA7zSkDw4qJjVMk9XJ8ryi2xt1UTW0OjFil52QymD5Ns0xMmm+98stEkMCOR8fAFctQthkU
6HkTJ6G13Blifh6pc8ZvrrHJvZFn0b3Vea4mH+l6JBgIED/EmGDO/EppBK9kLldSVXIbOLJ5CrUd
bZzKGbau7eYPRMgpP68Qs1aVHOtXWgnZNWDWmBgKHfnOYc5vVFUFSlXrCey17NcxAVOElDD8jlVX
ERnNR/zp5tBhzx/5lxpVd9Qhph4axBMfqlBfcCz0AbR/LBFzfzt0cjhnJhiH9exk0EWQcKzqyoRb
9sauonfX1DG61dYURuFshsnEuuhb+t7AifmscMHlSzm3B3RhKJzXIZ+r7zqcua+BwOFIj02f8baz
Goh2VcasztK6mcKDCAzLW3m2nd7muN+je5AYQ7SFk2Yfy8X7v28zG/j5ZGiux5MmpnGDHT0mRcw9
DBsZnaDrKcR8sy2sAiB80VYIIi0ZV8eugeGhCIQl5qjFu8Abp+k3NVEXJusSqD3KvwlbJSjR2uXk
tvwRWtLwbzRKLyD9nC9R89FP+gpBRgW4t5rm3esNgSml8c46afIj+6j0NCcmBzFTA4tzYPcs8go9
veSoZHodqni4dbpUFds85aSe0baa1cR6pEY3dbzvspDyaUwRgWJmXFi2lZkCPtVe83tCr3xopI3E
HxcJoRrTHyiXHwTNkxVDdFjmL0UZNscwVWW8TjweO+hLITlSWqdyqzAJHSCWA3uA/cC/nPrchPqU
KEDnNl0KTYS0PsPAzW6dgN3NVg9BuUAlwEEQ+HQ984oaO9aaKTfWDzOcACBo2aXTNfGIDGeb7KMX
E8GMXzRtK0ARxpEseCX42ei+nV4Xg+Avjt/qfmwsjEPmOL3B8hbXEhch7Sx0iLzlQF/RANoZASw0
F/RrDwDfhAskap95fnGOSsNs3gftdoDDjf42GAPr3vRa94dSMDLVQTw/u3yQvnyGc4fctYx3Y5nt
LSfGvKPKDmNPAy7te477sFq7deu5a983sEjyS8P1TsT5iS2iPmgm2+y67nvvzdVR9HtOye6T1KwZ
LgBAKl64JJoZo7txtJwDa5aedVNIie4kaJHn6RI/SMIKZI4Ad9B/C91ozjZlVxm4fMmGeXcku8E2
Ov3sjAfkZZdkvt04jAna3Yy4gPgQTBQUtkbyUUMavy378oUmWuS+BucF8XGKhEhzRDsuBgBKdUdH
5WkikfQksfgPyCxodes8cOi9iEaj2uS8EiIPJpbPlUEmLLfUF2B4+0TvkoLC6glWxAHo8quaSfsa
geetlkH9THTZ+VQpEbQrz+RttvUxwVC9gUUQlVx73W8lDRoza+31mnJC4CimLcOA5YiNuQmMFIGg
iFJNPp02SPvVMNiLHbLP8UeaCgzSCn66UZ507zgvA1ILXDxRFFyEsIutHZPHXpOZhDtwmvG45AEv
fjeggEvO6Qx0b1P0M1ltZ0RFQb/amFPeb6N4CsFWRZ7ApTXm0xGqnvEZxI2GuIINmCaehqGOKoTu
3a4XoSvTtMeHBloDpOgp+RipfqKKzMqZ48RsiCfIqI5zFfYVdxM8RsPzkA5QekDW2O1hgvrgE10M
hmCdJskU3sDNtx9NlGy1y4gLZat4ziAna7uoD520vO88sBpKc4O18jEIN3Xlr+1OSMRzJ3oZRguW
s0ENHdUbkALTnD5jvKkN5itMAYtKgkTeCeNrEmH1Zrprlj6gDhzDWiXwn1Zhp/KdE+O2ZKpHWSaG
vB7pBr/TCS50rIbRJkd9JIMzwXYZi6vQd6kPmhLlPCSVYWwHQMQ7q22yrecHDo/cHgxW4JJP9rSa
oSPkX/5sCepXSvs3LWPJlu6oZRdbev49++XmOokAfvA3Zt4jcZ8YZkjnR0/GJPIbSw+8fnwozqMz
cFxltj0XeyTO6SUAef2rhQVl4k52x2mDeNGKlZgq/dvnNvjl0G2KHqHaKGf5GrB0w9Snftuq7Rtc
58TmnIo46qpsLedmaDEPgVxbut4t3oWgkil12Ag9Db9jg0VONdf50zBzqND2F1QLTBY8zQr7KoN6
0HWjdaWx1KkN+vp0xPG+hGHhGDEH8KSFdYGVyXUmO+IxVtTZbc5tPt/gHSCiiVQBg1jI+Glp5nos
cdFuZ89mA5x7M+VqNeDGAVoYLNiENZNb68FEO5TGMc2Cnuf9FJNi9SLpA9BCFyfFP3ET5EGZ1bRU
9xk6lKgpkwhnSVaITBs3JMOZeGk9p3wWyHG7KjZTudWEJNnNjlCzuxbJZ00oN3uZtMLmmBs6+kk9
0Ger2gu4FRVGzhVRSHoEISha5dnUdvZrgPb0beVheTUAmKwowOIzWjAZl1hSm+QjccrQ3DHGunfs
IkBA2EaR+SsLkvWJ8jquhz7CCgtnzMf2ph+IL9NzI5DTHdZTD4j7CaCBnLchDuOZC7Y2GHNapzHv
8fHX4oTBt+t3E7GAXx61XxiDsx8a30cP7VeRkSBiFtARnxsJ3WMyFEfMpFTf0NXCmrzDn36M0XGO
QQMaj2OZWp0ucZv71mY7vEI4Z5HmuIx5/ViRF8TIdBhU6FZro0y+pQczZ2V7sTgxJbsPMilOQrE5
HerykFvWTB9i+rz4CDcdwxdA42FPly94otLoUH0JZA2WvGv5ANzFRqC2MDSrtZc5LBk8rh9N2bfk
JL0uXRa7DBZIRJtIZ5pI2WDuUruJ90UtiofB6XKQUA0LQ8Gtkb6rqQn4NpOTXZcUA26NiVnEm0Yu
FyQK7mzfbXdFmV3hUxfAy4Zt2KbDfSEb82wW+eKzJCW8yZv2BZ4YKllMLWIv4Uf5Fbs/tPQ7OnQw
KFmullelM/oH5Fla4YfKCmGuGL5JtKSOT4A7WFU1sYIL2WQF3r0SKnLfDM66DHywJRzeP6r19rUy
29/VUrEU9iRRux7IA/YRdfQii+0crKdvKlMARfICESsp+SOONimRQqR2t/yNqXE/X7ZPo414zyO5
rX7lTWdi5Q9URa55Er/sPDJOsO/1qveN6gqCWP9ceXX6HmhzHtaIynBMtVe073bKGMQFIKbSpAiU
Oe+bJB0UJ6k1bihdC81DrKvs2xBdcz2JiJtlH/k8wJJxKe0S1ZQOu6znNpkmyn8gTqWSnVC13ml3
6JlxSCSyBoxFSWxHcFPACcIzs1I4RHEXKQ4qNdhDuuGO1B7BaXHsdPzT3jrp0AA6akgqm5ECKTxU
7AFc6HaMCTuKNApoIGXrpOvK03hDANbK984baFtzYyvYOJafThtFouTg97QLXeX10MKqKCIu0fiM
5Y8K7WwTo+Sc2qEdbifqUby1aUZcTLVYOBdkScuVE9bxA7IAPYXath+dzuwpJFMmRyLOomHDajOc
1lXVQsmK6U9w9zEO6mqdZEQHVxI/2rVuquoq6/pFqVaEfHalMXbEgGfV/X8Y9c9/JQ1oQYL4T42d
97pIPj7/5ur880v+EkflH74N7xNBAzmQXSGRv7/CgPYfsPRAYUD7QeRDKP2HOGpbf7hCeJ7vKVe4
4Cj+oY1a/h+uQwyQL3Q9KaVp/TthQAqq/kWjND1XuhZQUhIL/Of8C4RlqaCTMbPdXuO4uWpEqj+K
WML3VbA57cxoT0NtTpsMzjodWCqC9lOEh2aE28UmAjEf5fOsisn9ZjVOlRvjw84TJvu4IRlPRlpE
WyAsEh+ZGxydnAR6OM4fUjsU1hBs1uTs5ZifyBww9vqKYbXEldH48S3s5GaNw+CMOeMbaDxqHQy2
tK3qvQV1cJm/Kf6sK+1hv1TxNk488Zy5MQCNOo2yoz07xU2VTvNdIbz8Cy8nY46S8nOKoTjx/Ya7
yp+MneUYIWcg7Ulny2QQb8Aurp1Jg0/0g/TdzXW2CWe+a0A1EVUQgKmwd1L97tRl+OLk7XAwitIm
Zi6Yfov8oYrTkvK5qDsmgrUQ9L3xDrOC2pcROatV25aMLYRj9H1Em8CVkcriVIaDRm9t3RFFBFZl
RNjpmesc4uM4PsWJHd62Ec9RK+jLvZF79xa7n2eSguFPjdPyNZaD84AzkQcFmU+iWLW9Hpuy2uYy
iJ/6JLeIIExnwkH1fQSt+YnD2V0y6KB08yDGqK+K84AYy2LfXMB0YYy4nBJ9rpOPoa7iW4JwGGLA
qQku44PXPzl+koMpQXpz6OZic6bRamX9KlFoCfJN1Zecg99TMql54/njS4TekUbuESRkuo0rIR7I
cNMpw5xyDxDYf11ADtdcRp2TnTf2Qes5+3ZYt9HVgSaBIz9ybycYEbfFXKl2ZTq++1W5ut4T/swP
7chiEgFhOEKADMgXFfUVtwD6iISidrQwrJt68n6C5iSsVxCxJlqL7z+1mKGOmdu2mzkoPNatCbYu
jl1IWrlRFeSzBFglnM3prY+Vbe8b8/RszZmgngYxjCh+/cJoPd1mkx9sQrM3ryerxi1U5wi/3v8g
7zx2LEe2LPsr/QNMGIVRTK/Wrj3cc0K4CmplJI3i63sxXzZedQLVQA1qUOg3eMhBhmf4FcZj++y9
th42pBISgFWuBZyOubyi9KBuDyIOaUspeUznhvubUBIxMZ5e5NebYOd2bL/iyhqPHeLUzQ28F+AV
zSbIZLdLEs/ftZPynjGm6R3kz/yDGZWAXMslAXSiwZCTReY2VSTxmpkd9lwaxnqc+mptTKJh/qvE
1pkTABpgzK6FW0084Xtvn1O0S3+Wd1eOcDbsEpXEn+tr6IfORqb+WnbuMgDV+5kBpUZCVinykJ64
HVnVp4ynPZvG5BxJSoXqXmQPNQzKXb1032RE+xwzc8AOUuBhkaw5Exjz37NknLChsdR8MJNmeHTL
+t1xi8+SgV7O7aUtva+UW8n9TB7qUBsL0pq7NofP8hOh6drrwRzydT0/Dq3z6LMfQG9U3aZpwukp
CqDDMgJgJksKWlESKvtkdWMKhlvSWeXa7F1uD2D2AJAO9KOYGVNKhtcUglu3rqbSPAuo56cKTvQW
z7D30wHQhiri2lfV23yZhGduQ/YTTxj4eVVHh/bgCTNeqxfhArT1js9xufXNaUAdnOvxVwRO9Gh7
KbSArAVyKrzqNHpGsrR4tHtdpdMxqyRjj9m2YKnnaN4Tw53v/WiWu8izEQ/taFkYTyNXFd7tKaMG
WtKdi266xMKCJt8aoUeQduqdvdVLSqJYMn3WKToL/3Y1XTolzHUhupGCwSr8NZWUqrMHo0kwGOAW
N2N5on7JP8RFUH5iyu/OQ2yR2g4y8ciXHBx1EmOByYfGJTmMzvziYkWCE7cg47K/6HGhE1PjQi+z
j2QAYDjVuMZHuny+x6B4sYem2dZTsscyg0KQtYfcqbwNDwz5pktjMTrfpoTfHPxkTHMyWaYFcTcT
GnujGX7GBuyndNd1kESqlIFJ5QHJP0vKra1iUnsLOs/rJkk0GJxeV0px35J/zkSfr+IIZhBDOfd5
79KnKMloxGyGbOeczgxbTuA/lbMez7Li2b2SBCmfaFZLNkU/fGe+nR2GKjI3BOCucZk8pHClNllq
jLvZ56KctOS+u2qY9/aCBbQlJzi+EvibFDzR0TTrH9qdHmLtvaRuDfRI8wNQXOrprSa6iFELK688
aBelrV24hIKsOlRGRe0ZWJR5IRcmeSAfhYtfkJ++zn1NSjp677AvjnnybNvejfvklhDxsC5yPFZt
Z2B6XfiI8UJKVAszcawy5+gRbl2H/Oa/5MJWbO102CSNnx15ShwIwtVPUQ6CEdtyyPLtLzJjsUAa
GWijc0O69s4jwHGuMGf8FAG4NT65y2MQj06+oB5bvGiEeNvgsXUpaqUTaEtu/K23EBnTYiFtzzez
iK64xi0eszAlYbB2dCBhPxAYwThUuQ2cjKVKcbDbiz1Oa8hKxDRjQldOau+pJ9oroGOrrknxt5E2
YVMyd0fFBR+1tGYHhyzDv/VDKV0gd26Z8SrmraWeIJA0UK5+vNFGs/Cm8NaM1CYOobTO8i+Mpv4L
qYnhoPuYeQz9kBDzYfMICFx/sTgnVgg83ugOekbUof/mL4AnBU7APIc8aR4mTaRsqqW6Ggv1UxLc
k6gmk3jl6Ek3TQ3CvW1KALgW20Ox0ENnrGPky1W65lLkPhlZPB4Lf5qLvRuxVdkArX+uESXGtvHv
fEP2mPp843VKiBvUFSMKILyfvB7H5xouGQh5j/Cpk/P0tu0iePCd6nX09D38ERzfZXwjmLdze+53
xNjfuIu9qLloufRk9oMpg2pXLkhVHnuwDP/irE4LcjVF5cBzYh0jmX2lsbO3q+gwt3R7J96BsHoP
ydEpo83sFESYl7jgNtIcGIhZVSqrnSkgVcv+HsrQYybiLx5or4PS3610IB2gLtC02Owi0wnWpPT5
7MK14bnLFBbGW1m63ibFDXKtW7BgIdGIjY1v9xbKeJfLEKbRMGKgDWKnv0XCwWZfN4NJ+WBab1Ip
7GeOX/8yzS3hJTivzpYRviTvy9TpxDcWlMnZWJinCZamQ0NRyANT3PRUpfm8c/Qg701iBbJIga4x
wBaj06Oxolg2eX91qeg9GTHe5VbKfCVbq90sN9VTaOFBM20woLahxbpSxgf7zppKWHiLQBF4RIeN
u+0gwyNku+OmmmN5wTfNht1wmhOGKOtQU0INiDg9F8bYvPe0lb0SefA3MG5jzEmTgaoFEelRNX59
F4SmuSf49OHnsLlloOrtwNMHRdo9NgZR7rbp3hpXfTS6ktDfSBNPxYKdodA0ZBX1S6LrvJXFYGyT
JjZeSgf+l1tTvCGnBFA1L90PvV8FkFAT9+o0RWsYDJSdwHtigwpI8tA1zYGrhXuwWYHxohbRJYyM
+t7zeUhFFViNJVJUx11zkYmv3qE8myTj2WevILgZHDxLs/mQ0QsbNorPThICXSrCNStSGMZeRv4R
cWlfAyR6Kae4eRCR5W8afGaP5EDgf2PmOzKDDY+VlZe/VKSokixwuhlSTo8WgtxKJ13+XRUmCkri
lr8D9u37kSXw2m+YoGvoxheMKnjWAW8UH1R/xVjWF1uWOfjWmW1C8hRFTHkguJrktUVc56itWb/3
YXQzcyH2qEniZhJD2fQAlGl8a9tjuJQDCK+M/izB1ePRpQaFBsnim11JcKOYU75OJuTAvhtYZwJd
eg9acNQZa7enChH7NOAI5ZFnJpqX3oJRy00ATdRJ1227PFzL+AGY2W5WMmZga0kkxaFzMNpxuHm2
Dtfu0JQ3p6XEshDS25Ln/hkAMVH3BUh6V+YTo9tohzv85P67OQJIi8rCfhxmt92OndmcozZ1mT9d
bDWdlH9yZW0obIiCn7oLLdBh6XiMJ9gVbpQkN23GCbU+HQO5UzanCuANTw0n2I1l45vQV+8zY6B0
I2Iy95PAPCWGiexO3/fNmtUdy0uSHKNsV9rrihM1J3j9a1g03bKHkIPKfvOLNtswoIeFKA87wryj
pnnIp98yhIyGO2PlC3TPGu1xYyrUWP4reOhYWDExluE5jKObzjImRzO4WqhPG7Y3mnyWTH4lRjpt
hjl/r3xWIkmUete6Z9Mj53RXioKQk9UO5+WSjxBT/tCStpeY185AsCaYKzFANwzOr3FsGZh9RpLy
bLyqTa7dbuUu/Ii+V+bFYQRbN5ZVvkQM8CF3Of0aCfIfRiOe2HyEOyfcYdXem1mTnSgdekgHd+NF
A4fLxEhOKsOIzIlmg7nZdRECsD2Nd6nTfvLxBG0yFiwnqYDfyAkkIHkcjzu36+zVbNrlKhMlqzub
D2qOqRJosntHJeT7HItbxPm5xSzL4qDxk13VsMXQtWFtueeFB5/awk0GUP5B13myId/QHHQbzFtD
psWBJ0V6MjWdi40u/Lt+npw9u8gGxkZ0hT8mwKgoEYFw7s0BcgVHOzECy9qg61FcMEMRQwVmneOv
nSZPV5pCwmhd1VASGXwPcXXBGgXyNdLDpeAopKDUGPVTK9PynUUQXx47NkM6msrZWIVYTrCfxs0o
cKmkDyQmjcfRkUVXHJWjqUxe+iEYM6W+VUVW3tIuNWG4l+pWGznXXDpU4HtkDa6RhLT32jSCt96e
w1fLhN/caO4tqy4h/7cqSppYSpWZe1JZ3Z6iQfdRlWN2mjq3P0r2KBipHGffa0t9udh5cEDQT/Je
VUH3NRagQdqaqNCsOTx5aYJz2JjVseMveQisYVppF4EyIXW44Qc4ALfF8KrhKj/R0efc4D0SLcf4
DS1QqDub9/TBKiz+MkiDr5E1/NR5am25CcH4Fxp3qck/UT8YrIkna3QDSWVlWxrmHU9bc1s4YEWY
PlDFJ+NipGCsiX7CGWCwWAVmY6zy3MSLZkGjYUxP+drCTPCevHw0tkFhDQzcVXEVhdhaatnQRFhh
a3ISB3fS2SlQNEUHXfU8utmHquktmRKDPGDynWVOeiRqRk2RsteYxcAz2eOvlsuPz3fYw5Rz7YPp
z6ohwkoNZvzw32L5/B8UVTdd07ctaf8/Vc3nn/yjjP5JOfv3n/yXuOmbf+AEB05GNAq2r1iqnv4W
N70/LBRKzJ302/0tYf4f52fwB4saYuQ8ly0fQ9y/+/VM+YdvE1mnFIpVFSfbf6lfj5/4D3UT36WN
suJ7zIlAcKx/eD+TzE+WG020a0X36OLtPxSsHfETwJ4NjGL4SeHw8tgOArY4nOIcDu1Ox659cGfM
UEHFNLPliwZrEf6YfGjdoYMwGZYw5ZGk4pxkkPcXf9+P6LgJmZY73OrfCiDgjgVa6vEj6+6zZdXQ
XlPhcE1RY+K+udKMX7u6bK9NpaCqUpOS0DTQC//sjbN/TIYBt92IvTM/pCk7miwa2HD3Dh3xJHK/
MGSoLaycs58N+s21Cr2WVW0hirITnVd68mD7uxzVjUGb8bpQjjoOYAlfysJz6jU19rQEWfkYqJXh
+Ea5Lkni3GWcRxWrLApyaSgPgMCGflISSvXkS6mEfg+EP0+Mj0l3rIM0fCbrxnGKS5CHK3nj+DZl
aiB/bIzY3+grS+7AAutXRe8MbbkqYVMqSIHrYbqZhKkP2FyHr0oUBab9vKX7MG/buy4bDQb4kl5T
PDDyNRSDfels2rHjzBNvRlVibGBNpY9TowcMdhF1RHbEcmtaKuYid1z+4rlNdIO/ex8Dma18dah6
q7qIPAGLy9tcfrp9LY9tLJgUdCIs/pLA8lYCqNU+E6l5R74Rn2XmTRPu0TTKeazYHdtdN9lbrl+R
WDLV0YmBv+l2AMXbcrL1EK9Y7MaP/cjxNaSRNldcEMtLwaMwXCf9PHxEcZOe6BYarnygerj3WNUM
nhHa2UZLsxDQ+o0eW4xjAkE5mJV78IwieWUNBFFmBF1qGlX+aBi0JRUUGN955HT2VVHBrewG+y5G
o9kijkDa6wtx5h2lK9JoGxh/mfizmef5FDtReF/ZZXqdUj6olMB5nx2qzQ6rUYv4hD7Obfa5AcU/
BKoiNtrH99j6WO9xh3gh70r1Vu87Hwnb/nMilLNmUU0kmJYT22PhKQRQe4wiK6BbmmiXfm0DDX2g
7LvSwfUgk6diHA4K6G9tsURAFnZrtK0ZJxS6EzZi7leUyPYHpCcaMIRlZd6qRpV+5nvgXVuTbFuQ
Sbc8iG5MTznOz7fWE/4zib8q21Q2FZN4crCtrJhhaUFMoMw9kRFrDpSCy5vg5WuBchPZt/wggTdj
UwBbUEL0WuLTuMG9sg+mWgLLU8EYGdIl91vovN4p3BsdG+AQHlVeYOzpWfWzNjfZy3UJB0XE8xZn
pXSn+9hJ4gfIzsxoKfeplTX70X1Nq7K1mQD/P46+j31qmCAq24Gr32uAfbckcYbTJEqAXZGNcjzY
euYn4UvIdW8+0jjlHfwZFNmyadfPfjBaL33hDQd3GKfPIE8KiE1WpQ7g7ZxPPt/J79jV9DawamJs
KScr/jDD3MnXDXYXlNHY85gRm3I7Cfp6VnZa2M0uq9JmP0QNTuQFa7GnE7K8Yy6znzUUD1b90nrC
OWMjJRH9X/GiuPdx0puwbt0G95Eif7vvRR/dzUOK1E+sBZ5N0l26uC6+Uj7CvKuhbb2y3Owu6H/2
NjRn2i5sl413mvu3siwgFuVq4urqYUY5u2FtHoJmiM7S1OkF521GtFxK9ENlmOYzLmsKjz03h2Ge
mt7Ny7riwVeReGThbNVEkukCPNXzgJqeF4IUNVD+r2GuaAEu8Lp4AvltzSWCWgv/lC42L5LrJBWB
DWhi9UaV7XGNNO02g9d3sim/PgxBeROp6gykV0kzkY3RJw468zD6ZoGXoRvWki/uthVFslf8H3fG
uXwCPkWKqk0I8CfBHVDC6IqVyv/K7CC5DlEIxhh78alRnT5HbmGhZErxmc20WGnNjohyio6MnPQW
2hfvoRW5EIEakPB92q85i8pzOU1Ijkgsw9Yrik+zzattbhrqQLWh+8uI4cn7/a/Uzes9X308NnhZ
4saKN0aa6W+nSn7Stva2bmtMFEWbCfKwgaZnN1zMHHoEewmF20zuLMPxNqSMjQesq+QL56g8QrQ7
iUhxcancUWwpD5neprrE1QYvTD1YtD7YrJeMeqscazOX+TO2nXFHOaZPS2H9louJ5ri6w4Ksks/U
0EN+shzLs1c1TJbNEDkQM0Q/j7sOg/ajqZ30Omqj3vlZ3d2UZZ3Zq/7Zj/UB2zc0z5bYKlmCHtbM
aN78yrqYToeTq4pxJWB2DmKQc0GF58frU9z7+GgYvucJq6pcLCCx4B/7yin2jZ2ecMj1gAzl1Ewb
LkfsOk2/I5iUVEN90Cr/KKac6Gfu9u82MgDlfPGUXJGq9b6MzUas2WE1j02Xq/3cDD5drY7PnKDH
/lzEEXVKVqEAVE64kubesH+KLtLJlke8zLZO3cUMM0bExmPoEwAgdctzILFaAIoTHSXtes4xGJRV
2995bjfcJRlqeF0iKXrkPVZBQL8l8b5rVfl3/FounmY5pc92K1gZhkE3YP4Lh/EVne074OP+PktC
IkN3lbHf77KWfSAHYvOYuESjq04W9lqN1EWVdtWs2JVYD6lO5nd2quQCmP5Pqa2CYSVyiPsYpicg
b2q4evQjfrZWFv4Z8R+ms6sbt0vr8qooDJog7Vq9VJ7GOufm2xzjP46jor+v0zB6zSR8nwJS0G8q
kvI3EsP1DtiWxMWIypXghojUYSgDWa90rWo2UaTkMCA55T3PgGHf55m+kf+cTxYD2Wsyexm1KAZg
TQthACKQONaFJHtRe/Iya3qW1qTA/WOseK1k0M1fViPFwQcqv7HBJezaAm/4pjApXoupIeyyl8nN
6GAk6OvJgXYBW22sVm48gYPRR+6AlUE3BArvj+0MzHMVH0XyiCRdAShxEMPYp/OPHOzGtaYHw24w
a1eDc2RDIA9JEVYfkvMMAxcjhWwLYn4+zct1R0GaNdO3l5IVfnAxVl6ikHb3ogbUVA7QD9jMWgg2
Zb3RoVrLxLZuke7PljX9NqnOxH/DY2pcS6b97z5v2RFKnLIWo9YtyCpnV6KXU72KbZwGCZy9A08V
DDv6uQMr+zI5RBrHZKT70xxvYrHbAG1H/IwRugGS0kg0RDDEQ+wAk1MH0LTlSBeDPb7zh/QFi8v8
qXxWcyFw8x3sy/Ii6sz+xeuNOu24fYkjp068XR1nzlZGwjjQthOfPPhyDzVMnVXYY8ZD+svuLOnl
iw4SPgiQN5eCuDpLbiOzVnGdyXu+oeR96jpWF+4hxQNITfkzAwwCcRSWd/ZomTfZW+4Jn5T8CeIw
uLp9gMF1iJMnm634WQqXfTzZjOTdMIvuyrFJ4eqcDZu28b6wZAcHYJxYB5y0v3WO6b+DG+m2ZVoC
+yaDAEx3stP6ii6EIqtY3R6rApUOIkU9cXogb0EeLHd5W/WHQKHYGtKbHsM0pceLRooTlJpwUxpB
ebLHbHplOVLejUX8VhHsvBdhnZFn8GnP9OoEh6W9x+iWbSe4STsvWS70aow2U2yyDQWfmq/qMKJ/
AsBDKTic+8Cl2anI5C/BVYaX2S/ump4Dj/mxemPpJf8Myjw7mRGVn1LRZe0Dy/RWc9SzjmipunmI
LFKmRe+S4K7n8Suc8gzqJM+90Lf4L0+t3rXweC+jxyap8poXF+7wL98ImTILajZ7BiKlgNFG4O+C
rj6aLLpHXel7nqhE0VgpVBshewCEhGCFmOoN1ywKNOvhK0mGHmBNXZxStUglqdZHW5rmyRuJlVtt
hvGrAGQy0IIRCAInaKeoDPn3oEXwHfm1fUyxx/mMsJCHh1x9TdChzsh1EdvBBL6/NZB6D4sBsbJa
diTzwMvnDM6dIX3YmHGm7snql+vYrWrApU1zo1RbE6Vlt5VYKcUGJj0mCdUnhw6kDdx5AWaIffxT
GCYt80Kaf2RmMPOr1AThyzn+4jJmHTVUiQ3xZAf7Xde8GMY8PGZ6BvLQlLb5TprG+LPwgn7XJKI+
YPKF3pIEwACBORZcemDR3iu4ZOtQE/nxAaJB5QiynV9PpOloWHJnbnI6Wdct75cE/vIG8mzgkzW4
e0iaJG9pyrMN0AMNj5RKYkTrXTq+E/83RG+CQcFlLElShXW3HpHDNgGIC8ZTcSKWIbaFV6COjgfk
+2d/qanENZPcw74y0JPK6dD6XrQj4dEQp666IxCh7r0Rlf6gLEdtA3yor4a0gks1VeEX6wQen1Nf
9mutZLDn7WGVU2jvas95fXE7p3j3/LBnNpLyWAlG2t7GarQiV2lszdxKxCHACa1WpWmMl6YsOeKb
pAj2lh0DcxoqqCwTfN1dqFL/S9A3QY9hS66DSjfvz8A1XKoW6HN+rRmRttiJgluHSvwGrzvZQ9BG
3bLs8cMt44JnR1ayyaE4nrOsnB8iqD+nTM7jg9HiElxJiBZkJjyLzhB6K2eUiscAntMHS79k76qh
fqt5vnHEt/bRmyi1drNBXf3OAuradMSd+o5ecitsqocOpwabg0qrH4FX49ko3cFbkcJrr66EoTX0
1GCwLbL897y1m73XWr8TcnMnmBSQDAhv29gNTMEO005eOTggFwgor5uadeN19GbrpKjP2NHcVbz1
INS/wCeBYePrjnUpr26h0vKWK6IZFM3O06aKy4HqdVyx9xn20zuG6xQdL8J5olKLo6bhIfpIbYgK
cBbI/Fi7hb8Hx6ee0poZdsUIVxwKurU3iI3+xYoASNPa3L64wqhW1YJMmdpswWL4yT5UIYiEYKY/
fihd8PXtMJ9IG9QE9+fhDb+3fg6YQh96C/Z9Paf2a2GNySnQZvoZeT3PonCYb3KWNTu1WkQX5aTm
tWw1vcwgcFdguuVR1HpssKxTi7OuUld+aMeIKRGlMvYDXmfWIB7QWumQdEdrSQNsyF7niGYbBVV/
NubW3NqVz223CSnqm7ysvvIcr9/jMaxf6RzGkls7XAz8jh5J36ruwAP6L6y8vBPthOPK7LVkY2QV
N9lMjFhp12bNCni+fqMgyN1IkcZ3oTNae9Was0dgM3PfZyJhDA2CdXnt5xj0JFMn1jn6K3qn2Xqs
FsEmuBFvrf9BBTQnWGrsZ0SrnZi4g/N7sKyBwaAte+2GPqdrNhgZNUSL9mDSBnow8WlvlJFj8sgF
m56s7fW2nDv303C4X4wY+COsTC6MM89oCgw6Zh0Kliok5ryG8daAeJGEaX5NHMlf1qLxbikgSP4V
0P7/OcxvO+7i4PzPKaQvXfeh/te9+vj+aeP/6Fn9+0/+Les6f/jCtATSrIv2SRT/P8i6OBgItQfO
v5L+ZNr/lnVt8QfYSMRWLm/QQTC2/tu0itPVcQR/EmV3ab34L5lWoRP8X7F6M6CcnbD8Yn6FDmD/
I1bflV3gkuXS+5qg9hOWuumOZLELwzdI1KcRzNCqabKv/9Xr958WZ+DV/aecbMJmJVxG/SPBfpZ/
//gv962bARgi8+o6fbhLlC3rD1YbzAiJNp1i1de4QtaJGvq3vE4BlY5OhfrqezlA5JBMk7sXeW1a
61bZ+XsICgUlyQSq45hTRAeuAtIi2po+qqwI2/4wWAt0s+nJUKMbdHwDahAAn3inVnY3qZLHlO29
FzDnPqbKCl5pMCjiLbxR/TCBz6tpdkJNSZCpE8aiEB66Nq1+iZYkO3zH0N2KglrKKkHp2U0sdvEb
lZ8pPOK4s/Vmrsxq04YVxdssJ+lKTB+4fnu/gtlt9nZopBdV1FTPxFwYsBZGbvgCn3uJ10ZGdeTI
4lYYTj8MCdkeqN8u1Kl17KwxxRsS3/tx7+30yJ6LoSVbG2b5miTo2FTUYpccrCcN/orZxcIX23AC
4Hpf58Vf/eG2c0cFMfsf4GwWC8QN7ln+oGrkrqwpmicKWK7cGgeNGq0PFnclJGbnLCQjT0xPHWLl
vgzzHcxZzekL/gs5be+SNl+3kjRhixmQNFg73A2qB/Dc191xDhWpJXApWLuIIVUKRzKX+XIN7AVm
wpB4W5xh9qYdkWY6wpJHS7QmOTFbHh1B9NLQVrM1Vd9jrWiTvY2hjsbZkYChpMwnQ2PdhXVUnBgV
AOji1doolmD7eVDsWoEsARgyI1pZiNp+16aOCE8x93qGa9w4UXGvMKw8gnRus03p4KaOMLekNF6G
MTfCVNhk8f24iDaIDU6wyeiEpbLMdtoP6JJZhYESfM06iWfvPeod/wpXzPwkZ1B8M58iqyOtSBvX
FT7lqMouglwh8V8lkltqBeTuJvwAwjFOhV3XtIYXFfFclxKSKFUoq2Lu4nmr5JAA+g/w0i3xb9fl
0Her+yLXpN1FCECexBJd9CwqJc6EJZg6mnZ+ydvC3I8mVtd9ZsT+UyEN1RAnc8SmIYhrbSUZErEi
4OpfhSKjuWqbST9YRjftnCieohOViowiyL/ee9v5XGpDQKC3xrNJ4zaAUB+nwRfHZZ1BVRS9upeZ
L9QxA6tekzPxI0g3ufNcKcUl02evMvFi9mnBft0ZyNa6dX5nF5V+DaKGaCOLBKiI7mhhmTAcNWx9
iZR6mgZqKaoGKzl9r+ZrZsdNv+8K0/nNeBYGRKqtiSgU3TYCStEkjUcfBWcHzG0+Zy0+aThDFkvQ
EooYQnuexs89hdo9A7txplLZ3NX8z6bDJvEeexQRHF94ynf5bDAHTN9ulH22RXxBPd3XwnB2/UQo
utBWfiB4Y9+5Dpb8xunpq6ODwUfFuAQdec7ZRPmzuCZtitnoDmnd3Ep3bu+bVHzHGeggNlgFLSh5
dBCpV19Lz+OCFPEbeVOBrF94yX0cGt1+NFr/jGxnbbthrD5nV5E6A0l0oxkEw3kxhcMlbLPxd1HQ
1sdl20rOQezjh09TH1TuXE66AhYlzU8PMflEzUV+DpCvR69AXoCc1dlQEsrW/WmqaXHkeBXdMj6x
O76XxhsZuG0JCXPNRlu+UAXokWjX/QPUE0SoOGGXg2qjT3M//9R2w/kBkspZiFvhBvu8d9UUCUgH
TjuSsBER5Iy4tVOIeG8I7EmYJ+jrE9UQPuI8z5DKjVnRMDFlXGQisCadUfS3dujbbEs/Z7UaaXi9
85WO11NXWQSfbGACaxkqg9Mi+vR1SuiwlP6B2iF+MeLi6xwFAiOHZb34eRWfQSaxthgHfsLIBzga
spsO4cKiIR8AQRDjLOQJhhV2FcuNTzSh/ObplNwgndT7XDVUkbp8UuhAt7NxXYfwYbdqniGDJW1k
lhtjatQ3UVd4zVGmxIXSIjwZFqzhdhsrI6VbWmrYgzHNfVOU/cJLmG1zz/Z/RGz2e+4RI9wxvjB7
2WhcqnS0pM5Wa+3fmi4rXj3ep7UeTXXgRlV+YxRz7tuxCT8n7ATOU9sUHLPdTC8SEW9bjOxxsEps
4McglRmIyUBl1HyNktlep734rGO8hbJo531umfrsURgwqvLNgP5aLNZXkmdZCwpyM2jXNpHze7aO
Tu37LGeapHseMstZVOrUAWjjAaieXBpVcz0095NfPoRkaVeYNNQGeoFxn3ckDUYDEFXWst3znZ1o
FQ0K5cIGbiKQmdERW1m6HXxHnVPgj4ZUemVnScSvEF8DLb4bb/yaON9Zz8Ky8IU1HZOZilLsfdCo
DXKXSbSgPKwcp2o+budeyb2vGZbDiCzavDTEVPGIc1lGr5EdRNumG/gAhFTfIbdRoNI5rV4Xxhw/
FmM9LRa6nTGEFES75q6beusSj0lJwgc/rTC85HuMaMcOe91d89YHmmDQcFqNI3abFm5cRJ3ovvZQ
W3iHhi2zoL1uTfAdepxfwpyFJ7nuJXfCC5s3ZXjFMVXtw7Z+GWRsPFMerw5dgOWaUQOqoKu6fUVw
as8J5JMcqEG1Z8rdClIiG4zX7sFNobXAjb5nE8HXt7Ccu5H3HVUGnp6l9OjsidDQ6TJ60Z7+7gmb
q7L5wnN7ODMutO+Jv7ypMRrADgpse+8mdbClzLUFAluGw3vgifzR62ZxFhQ6/G5HidjGI+do6mD4
leJwYz8/VuiaUlRA0EG6bSJPhL9FPPcHV04+q7+czlkesyGNHb5EGU/MmFLdgCdnFmlxQpkAzGal
9kfAWvGihTXeoWqR7CRlEiS83oiNUVBAhKLxozhFVo+rMDDlWfjafMY8Fv7kbTiTuyjpcmStlWQc
TGZ4pMlMniJeaoHEkwbbyDYSllNjC2IlmjSrYQSKfSEs89V2aFJ0pEPqhE1IsI6tPPpmsSc0OLjA
q3gTyuIeO5XxTFNBekjidjqnYzrvSzHpNwf38hkRsDQwSC3L/rIkvtD2SJCdEBlI6dien7N0mn76
1C34mrKie1Sg5B8DQi/chxOXttEi7NcDoz2tUFn76k+VuIVxWZ7i0BT7CRIumgHrcWKfygVC4IBv
KgrAMnI0xmc9FM5Bl3gejcDumCZdYmpt5V8hb5rnDgzSmwF1dt3AQX+znfBI2gr6SBfdlJ+6FyR+
Ct8bQ2qXz5mD+ZPlDjuTme0sbQXJxRH2jMFBKcQuPDR4wZNx7TXcLFZ0kIgcH4jLhymTYXELA+9/
c3dmzW1j2Zb+Kxn10G9wAAcHU9yuiijOpEQN1Gi9IGhRxjzP+PX9QbbzWlk5VJZ8uzPaDxmZaZsi
QeCcffZe61v+2sFoNBNtOnUtB0QmtTJurZx3kJL5eaebLbqprKz1WzCUxJCNigi1K7YI9rfGs1qy
UJhLLpLKBqWL+oGBf4oBSE/HFcq8qWuIntOKnSPRahp5bxqaL+x2a9GivSwwYpwoWrB7YCQI5ujn
oUA0PfFMCZLIbQ5+4SMP7XhQnIpq0+jTdVTyQ2xFFSTQ2dHSSDIPbLjuXWUQRC66Sm37Y6aLHul6
HxTxjWJ2nrWoaZK4nEQ44M2Z4YUdKseJDSNFC4fQampcd6bdKmsDhsMhkZ132+da8Hmk476mbQYi
eOykt25oI13ng9A+Npkjb5u+EzTwSoGIbvRQDIZBkN54ieKf+s4Md4op9WMhRe0BJAuALXQwew4q
BepLqTMg9bqMRg+QheIwlBprxUiwGgVbpbGqGXXhoSWPWLJL4EYPJl/3MXIteWeYqlne2ok06ws3
K8g2HMNOpEsNS+/SSyD7M58NtblteEOzIP0XgDaz7YH4Vo2bcNEw4Ayp26tyWSeDqWF14OmVEB5I
eWU/PMu0kJC0SJ/y0krLR82iMHIDbUSwEv9AM56RQrMtpsS1mLivdao5OQGmojkKjkTYKPPiUBry
OlCwkiFKWuRTjls9eMxNuQ8hWZLyFlp+9+QRAL41pwy4cEqD0/LMsJemM8iPGPH6XVuTG0e2RXYp
Rt289hBeYSyaEuYkUXPFlDlHRe2fA1vpNsWUSNdM2XTtlFJXZ4p5Jf28XDGUW2t1ZgFiC4cdjA1t
0bQk3aVSkXsH38DrZAxLEU5B9EF2QY/TioH2ZuVYsuKQn+cRpNd4/gnUeX/NmMaF5V2UCau1wMhV
ma3zGQ+CRV54EqykML0FwXz+fTnF9nUhT06sEOUXTqF+xKfp+xRD5y7A4HfNZOqzJ32ANphpDgXl
7BUUCQA5tM5fiM+hoQ1rgWj1yLwd6SfvRk9Vl1hEuvtIA9dS4bC4qFwjvMrGUl8OZVGBEtLy+rx3
ZUcnCwG56SX+dUsDYKHnQZZjfOvyq4Yz6adiEPLaRxMCUw7OFqSv8rKll7tlpPHQqD3xkb0tsEQG
id4s+wxqOSMJsYqmmEbfjNHI9I06j6YQxwHX52OL8Y8pP12M2Iycx4CW3NNrfi9Q5mrLttoeBvqm
TwG12EU6RUmOlVvvmylesqbKY5Q9BU+OZA7syIvBvgeu6a6tWO+tPGueArAuIPLq4DiYNnoP6GD0
ElOa5rTegaKQ5SZfAnaVBb4rZK4Oe4oNsXAyWzF1QZuAPjzcp0jI7+MpbdOYcjeVjPuqmrI4awQJ
8LOQTycQ066sKbPTnYyQStvEt/2U6OkrZHvKrseNFqipAOVPlqaasOfNhtTVT7YXccJqyqQ8Uz0i
0mcj4PqNwo1GyzSGDzWr66h5aIqo9haIyPOHus8Lh3NXr91ExpDfWqWojqHi01uxXqHmvVOkjxUu
qmNXqwDPHY/15awi/eJqZPW7H1+R6CSJwX4h30aWqxAY0dGrO85XRhPon1ozNe8zkYy0da0MiI2W
02xXrYfMpEmDgjg796jUwGOxdvCGQlglKfD/oLXkAVSCttTMEjK80VaXpVa15Mq39bFJmvZMa5kz
VBCwllUWxJuh0fFsTpR4piGg1LwgfywtNVghDlAORhwZ8zBRXcRV85olPpsT0JKCuSrM/gI0tG9s
yAKHuQEUZJg1nafdp6+U+jzqg8+tKu0VXu1hiTUXsKTL5Ir0CuQiDxFnSKADgbGprAD8GR/eoyZ4
JeELv5IJLeAWVAOMyY/CCbRbK0y5gQJt5D0oVXYYQMf0NIK89F4mxefqlbNfWEN6HGEpf86oQfGV
KSxDdLwXflJkC6NVEL/B6488GlsaaMDGGo5xDzunZmuedzWMtW4C/lOM3TN+z3Zo129UtxNrD67Q
GbRGWv0edhtg2cYCytB51OQuVbp9qINKXrq6m5yrnhTKTJdT8kDvkrNZp+kZBiVzi/+U24H0EWM3
EqqGJt/Xp20qQQJVY7m1YuYoTsWTpoxnfTPY+8AjyYumR7nWHFf9RMqm9ynXEDigXcsS/n5cnJm+
ShgoJ6iVCWDtEA7W1TD62pq9mXmdqzADrjUkz41idOtYcaBs05S6NIR6OfWEPqqY/7Al5J2mA5BL
w0sqO1RsKuvV3ieciW5XZfjEoCDlm+NghFKBblTSfxvrhd778T0mrdicOV1pXlMaxHIe+ZF7KcKA
zn9nVZta+iYkCR0T/jQNsN2B5zImEq+O8deuanQMKZteVp7Jcoo2l41wHwoPlkdV5tXHEAjTnoQB
JFiYj1nAZWtc60FT7At+2jzDfnvla6q+V3OF/ByUsdZZw3Rro2eYiwTxRmd5reZngQxslLkI69IO
LM5CpDynzIbrS5prVb009IqSxragVBetMnSzUebh0pMDiCScd8RjkIfrCfWkMCfetgz8b0xWpplp
NUKyHY3MJ0c7Wnlh461KQx0vkSQEa19YyFW0MLH3fVTn16PSo2hvCpXfUvR0Y2LfZNgcW7vcyMM7
xPCsgn1GUIrQgXjkNK+0GQ91dcmZQNxPUDqG0WpLzYXyVq/YzOoMXzNuaY57QOFLodzZdVvNwgGB
LFwAj28TfNgy7OP+2nIFcrzBVrZ1bOY7JVMz6Fdp8aQGFCCKlwWLinBdFuNqw3GdwVhSXALSrFdl
RGgH8BM2Uv7TwB8AfB1yT7fSY7bTReqH+TAf4CEvpe7zjGewQuamPbjrJipKjY0HK6YWO9U9nEft
3u4w7TGkDP0ZnauJFWcS6GjF0P5nsgvy24jAIXUVGBX8qJH5fbpScDhlZy3eFlqyeYbSLqH5QbRG
5CkPKe6Tna0SYMGcmebA3PfD9oC0qgwY+pvBjW+NUAtiB0EmaZmm0S3CImg+h1YyrsemM58iMZoH
u3cybWWlsVIswxCd6crAcEgnpIAYg/UAkOccfYZ+qAAfRahWJ2hkZDv5QyOJoG4VlYRRx+5Uue0n
XvRupNV/G8gxfSx0t1srYVpc9gA44VNAr7sGwI1mTDAgvcoBuR70ViKAiOqPhhbk0FkqaGngA56U
TPdX+dDjh9YtfVfZIrkPqxBGZIo0d9WYvkCmrcU0UuotV2Fksp/3mNIqYPgGyoGbum77BZbe8Zb2
pbGzC2Fd6YNJiyHsMK964PQrrK26faJrYMKJJGEVOlbJ6EABXiMXitWVG3rIoOpKL+sfA9tkg6CF
OuzrRFrLxr8OcgCjCy+FdhUhbzn3iA2TkVlGC0Hiyt4V7AQbxLWwQAMClD/ZPh5GbHY94oqeyLR2
RtfZuEYWoSOa6YbYWeCWnYiTOp3aRZtBj1vokGVXbCPiKpZOfa0PYnygcd5dKwh3BjwiCOmILFrX
Va7f6aiJL/W8lvAfFDBMGZZYPM5GeFk18cC5vLNB7uSRjzTIjM9qBVhrqQjInLDKfXlW2D1TF02L
+acPVRKvOFXWvAZe+DgwaqT9T3G98gGvEY4Q9Jco3RF6WzJy0HRzIa6zsByVuQdr6eRqPhzJQGra
jefS6AW2oyY3YcAoHncjB2jHHA220wr4quNzkOoT3bgoM606FF6mHkSnp5eDYhAvy6i++EhsZnAB
P7bgLF/Y5l6tFJU2TlqF6SaoC+3O9B1xhvbDBDKBTgPQaEP/E7FpYu2Ao7rPQZSMx9zh4VkiOOLs
2aqk7i7aEaeYOegc40YYZQ/cbS2p5nHATkDXs7+sVN197pR6WuB4iNDJxg+WpYutrtXjHnextWPA
jx+xSKoz1nY2oMpRT5VswB86GTsfqGDlzlSC/Lo3S2vXoxc6l13dbkfdbz5XjUSKwG1bzDrbKciT
qvv+xQzdZFHGxIxLYn3ntVmnGzyN1s5g3V60VhbfSLIXdoogtmqEZ31KQ6JQ5yMRAes8VtNNKK0+
XfReUhy1XK38pddY2YEjEt1vTBJ3Uavb1zbV2fOYW9bNKEr+UbIOVV5bPHoTQrdECcu4I7AqZVfj
hQLMlow3Kemlz+xAiT2bGCO3Ck43lxz4UgTLrPKvEE5XhyyLDKYHrC0p2EUpgUvU9VWiW/FZrvGX
NDebxFimdWX2Kd0EMIjN00hbbdqQW7G3GzAOrsWphBi+Lj6AHo2gFjihyFHzZOM1yHq+EYqbc+DK
5jXDrXQbqxoQaQKMSD3tDbKbCo4aMiuXZUlK+Oh37mXSDuaOv+ZhwSqUTz3ZJ3P+89F322ipBRmo
fXiEF401jldDn5wKzVgkUYMwws/IRgqdYW8iTL0JoGCR7m1h7fCdmwGS4zIy40m5Q+tyW1fqhNDu
evJPUSDe6rCsZo5p8fAMU+5JzHONwLrqVi3HVyY0DR0OBRnitqZsf7L8zLxyVRVWjdT78iAp6DkJ
xAZOFZtwxFnb9/mOuOYJqOZ4FeT/vjxnuvqclZGIZnldGZe+J6x9Z2byuqed8ZRatjRmEak2Ncdd
xjd+w93Uqd6GVRXnQpDac0+lp4AOTnwGLthitlaLBp5HVgHSoO2OSioyuiGBWSK8s0ax0gfdY8sC
aEHJ4tPhjDTRYf9k2oJhRcvvmafW24Triwy6zja9X9oL1VL1pT2odrZWdUOym3o9Q6u6Tp5M3cW8
447NMjYH+3OL9PYMIQQyfbb7j6rlQ7UbmthW5iBsCH52DQpZK2RupY8NJxih+d0Z3nBaOUlBKCHT
HNq9uXHMDZlKJNe1snUV2JySHkkwM+hj7OveYJFzrCLvUY/7N0bKzIeYuu42sHp5yrqh/xRQtt6S
ItaUMxM/D+s/rLZz0wlt0qiJwHsqIuaXpNVz6KFFSmkyJpzx0MixGLeNbTGHiWqdjSaq/X2nqOon
8u7tZNnlLmaAcmDjGlLH3Lrg9aAk6JBD2IPh1eQwkQYD9e0iTL1sW1ZGLhdwMcHIkP8+PBSgTpnb
+M5KiJw9Py38eumaKvi2zBWEoNdWMO6hsk1pT52IdpYDt83rK4KKjWiwnh2ypenlqUz80Mtm7FYi
yF2k984ALwC+N0TPWkerBEGWoSeWhBBytNnoxbnT9/wYvITexq1wWM4TU2p3cVsyRxFpRESi1RN6
7irKliZ7gqK9rKb/0fHQoSoNxB0zWz2edQxErXmSGsYJkVx6kTNBvWbzonaJ2S6JFWZr39ZqokUL
S4z9I/1mXJbAQW696XSV2DVAGM8hgVsyH1x2MCQXPTnHe9tpxSmSqI1r2n0rhfh6fy7R+LgrAxXB
3KE5fDYmqrZDQdxfDCoTb12bmuQJnEzGNGIJaEzjyWqx5YbdtVTojPpVx+m6emwowneDm8ZbzF7K
so40gqyHon3RciPcN5QTF9iOWb9GPOoWNNpzKFgCkSD/htMdz5TWVOqjqhQBTBc/2uPzEsusVhFQ
InYju1k36ke/ycfrsm3T8wyHLGN0TVlK4SbbWLPU5zhviQvK7fI8aTKUSWMRlvM86IIFIZnjM3kn
/sYjg3ZLfCGJPQ0o/C5rPGP1P2Lo/P8uoZhHWeC0/G1t0P7oH8tj5dflm6iPr3/vqzJI/UC/xlFV
04EapKKD+VkZJD6YKGhZ6A2bpA1EPj8rg4T4oAr+B5ZOoTsWEpqflUEYPhm14vg00QwxcbPln8HZ
aeqrBCcjsSJLt6e//43XlraUlqbrum2SlmzxLr7P3BAc0PtaKAzu6IW1G5PG6IL7E5v96NMmjGqH
eSICWX3ROy29SZsCAj32K0pVAcK0tCGDcJCvjOwxGaTjXLSNOv2JtBLPemGisGTWuGW5VZNZ+Qp1
jV8Br8hh4vzaKIPgQZF4oG9UpAHZNc1UurcBSQ3g0GWK3L9MTegIMu7ILQ79HFF5PZrM28mHgqKN
VRpuzRc2MrGaZERkRupd0efTPmthJjkvmgIafdQ422JC35KZrgjGBIR4LdhSJLaHgBRglCt5d66+
8nSNCa2Lkqjb1cyK7EVpZK174b7SeFObFejAyvwIw2aAFqKoLGOFhSaTGaJJMzfwqT/HHgUkfAJd
Y3huT3xgqhZWeuCqzCcYI/u32EgTc4VCArzwQIE2zjuMTRT0Ot1WL8ClZhb4xRRVH7zVWNltvFFs
Bta7ss8JjERZzUjXtCSt46FyYk4eEzBZ1FoEA1OVzQTs8Bf1xFjuJtqyhTL+XCtt/xqcQv6xAths
lDXtu4pyq1lETmLQB6f+m2WNSYsIMtkDr0YUSuuVV66h2NkWTAf4aAxIoKTpPshDNMBH36evsGki
2qUzQ7OgV9t0oEOw6jKTWogtyxj3srZKZedZUMnxtYxS2aBADh/wL3TNusk9t91Dzx8cbBZsAQu7
E8ZV2vdax/zGrdJzW61pdrVOzKbKMEDbEJ8Bra4iA8XZqhK60BmWMNQXNuwPgu/SLt2I3q4nhEwm
sqWH06Ne1Awq4FDraBdWQxS18VYdsmpYUuYIbelbOepX6eX9beX7ClbiHuJ4PrHH2TTAIXplecoq
V+t33HWMHtVXinlb1nW/MLTMmfml2mw9Jq3elF44lnNVsduEAASO0JOo6FPuaE2/YdZPheD3XgX7
yRF8YwNn0Z3ekbI8C/IyAjiGFbIMrCsLPP9dVTUIbWq3ULZeo/k7u+ssFX1Tkj/Yaagd4CZXTyNz
ozPHiDZtJmoc0PxocTMJi2lXxkEtboPSQ1elQTAr5o2aDzfIyMdT4pOs2BqYMOcx+4x2WTJnYxqQ
RaJbCtiB7WZUvWRPX7usNyj0OFSqYZt8pMFXXDKwVYtF6eQMuF0V1wsje13eFoNPEp4qErPAB2zr
9TKCVEaKZ+ob1Diwl2jswN44a3TWhFnlJXJf5hq5dJ2fDYh1wiR4IsJS9Euk29ztGnPIucYkzF5k
oHVm0lbde2WM3TVNFQzbPR3dOFcaDJA+jV9X9g9Oy2NXVKHNLIbJycch9nhucqeqL4lFYS4tExid
atzeVkT0YZ0cSHUNYqffBVLqV4RlIKwjtDDcNC04pjTQ4mQWqlQ0G4RR8g7xbnVWDZ33ZETCd5Zj
XQONoGdswRTSgZQzyMNOBGje/9TnysSeQZvTAiTTpmDxuLgNTFXfQgaT1NVxSkvWN1FHSRdP5ik3
/HKnlyMxoGDWx/sG68gzzevWWbWx3ntr5vM2LH1w2cw7u3YJmKW78IuMMhgtKgUqtKDuJu8CrEsc
TcD9+nBwK0JAkgIitXDzXYsOq1n3A3URgnHsnAvAZiYJIbhm1LmhFtVDSyv2EllbRhkNlV7zXCu9
s0NO6Iuu50GZOREgDryexmTYYk97TpRBJ4Bt1NdG2XF7+g9joKif6gbFP6rscAnyvlw5jV8s/Apg
P0t4okMPJ4lsLr2g2JhycgyQf+qw7EfABIthcNJbAKCoiTSJTLSV0IoSUFi33hBxRU1k6Uim6TV1
y1iG4bXaMLacNaqA82tbhlTOyNMOj2brZu3GC9Qm2kvdHee2x5IzDzU9WeaYG0jKa8rmyg0i7xam
dhovWq/XataLwMnQExXciY6R4lnHjtHdOQMtVdYrDRRBxZUPJgG6eR33hSLmJOlAUAyaNM9pQUzA
YWH4+SEosLzPWRsQ0vl5AEwOcIAqtpPmAp8FUSIYiui6zDUr6M+A9qgbbuZRIdeFCCyq8hxnKfVB
tREKafarujAcQo7D4GQysnlImzK7Vto6IPetCMbnSCpxOcssg7lDHzZTkmUSwBRiGDkC+ZRRtKmM
mDlcANkSUpw5Cjmz7ekiEHqOlSdKwiuEhQMFQqnrR7sAB45ALM1vp+HFPlPzTi44OHFIlBFLq9PY
OK0ZhyYXvZkFB9322/tugMAdDZ6jrzCSjwemMRBoPPoA7T5yxuG2BRNXLroQWP2kmyryTY+n+MXq
5LBhXKBduB1CpVmmdGTPZJjGilnaeSPZrmS84A7rffeScXI/bGQT5g7aI3QEM6VDM0SWhfMRzYlx
HQrlDD9qwIirTg5N4gQYp9FZLlx8uWudRW5BgrOyCTleTEEQn1CytHN6geTgqoignowS+wzw/tFG
t9Xon4k8YW4ie+i19El8mvhttFV7whFZY+h1gD26IdQR8FdHv2oxlCSOt70IDjROrJ1WWKpYtzr2
iMRD5xGTUzTLNc8LyLuc/LMM+GPsjb5AT2EQwGG5I1w/dLXoVIR5kDGRMU++VnvnZht1czPzx02f
qA0BWA7WYZ+zljaPedPr0KM/OEOjjdLW97ozxccSPFdxqS5TKxisJaQP66ItlBLpsvROsjP9j2hZ
bhWNjRUPAzRVDLcQC4KeM2rim5MN2ALRQ4oJTQyceaMA8JviWSjwdKhrLY2FsmvDcKtJONyidO1r
KUagahFzsNjU8ydDY2J3oYdF+9m0rbSjNohEcmnWPjE9ftgp5E+IMZqLwc4T4LNdRs6njPpPnvCc
E7OooL3PiPeZGmxadioMXS2vO7Bg1hLJiIU3JyE24BxoFZfR8/Dxwq5y85PukadKeSP8duuqxKey
O0coDGItS5xdypz2pgDb0S6CSCGPwakyfZv1ZjLCRysObZUzRzfKomUS73TD9WDpKIn00d9rdR9s
AmOoVJRzyLRKny2rjusEvL70+wwbCAKeGYV4fQWOxN8S12rv0lAJNq6DGUSVEiUuXtZsSZcQAXyG
k81RY4+9nBrkVEq9vzNSy182VifwkoHyZ+G17xXYnMMMWb1db20Cz9PjgOY/X7PQOrdDEEp0gvQP
Z54s08vGqYr7pieRJSSrRtvp0RCfVyKDfBgXnvYgVKndm9RqFxWqbOQ6rYfPOynNZG3QBIiXKLEA
Hg85+iQ9yuUzGyQJ20iJ0aTbiv5Qu9VRlAWifOZBDPk8EeWfSZ0oHrTAQNqsOb6FS8VtKDhg6qVk
VTbebZdFeFaRCvszlXrxpiuYaeJFdgrxiBIGUWQxxt0zDjU6PMC1F5pLWic1+VHr0eE3g38TRkLb
Krhv5YzGDwBBhgCOuVFHcrfPI8JyhhXcsia8CLJWn3hrihUytGGIsRF5ZdJn0LHUsuZZTHxULbW9
VVA0Oa7LQu+R4YKrrJA6GLjHPQFjOtICOrhs5f4Q5YdyIDyVe3/cjO2INjXCMdIs0rFpoEsHcu5U
en6m4h5bCYWqgAnjizRNUc3zKUGC5llobKuQGJ2HBJUSzjaBr4GJ5iS5H3VV2yOwba4QAaDjxgpG
wypYQpABSJs42VJXzWreVu1T1HQBcxTsX3D/Ygt7GM48A06nUx86xR3XnhDBY861RRnfM1/S4Xtm
m0BxFBOpmQyCpWr6ekQekKJ89EFvKbtwktzNGj2x7oBrYDWlz67p86RsiSKLbatHHd76Fx4eZRgB
VhVl7N4OniSoHzGjCifkKzTGj3qA/kbwLkxmNT7qF5vrnS+knldrqZe02oSHZCIAe3wJnVG9pcBl
hUWnQ7FOx33n6ln/krjFsDIHK96i5huDDTF9cs+hwXZ3BNGLT2GW6wvYWomxoMgYUcigMyGOJaKX
1yMsycmJk1CHSSYAiluQD4DxjWR0K9KjcMnDrNGsR2vwicfXPK+imOEUk1l29xZA58b1/Rg/uI8b
AnW8zgTDSC6FSjG0dBmHajvk+q654kSsoj2Cg8epiuONOeeQS3ayjMSTgYyxmI91w/mVVAeJgbBB
u8JByTGHu9Ilf3aj1LoTroIq9U9tURrb1m+0j4i2py6RUW6inGV+FHiUQUuarDVRnS1pyCIiMWxE
ygw68IDQYUOInAizepJK4V6inzPWAKV9LIoTNNUbcIavcI6Z1wivs2pXZCg0FpXjmnjDmX8t7aSn
14kmgiiPVnjUNQYakUs7J9d47tWBcwoc3b7RK+/Od5wSfGdowjtnrs+tO1orckrUNag1ezdU0Ops
3PrbvA/gWbaFushLPCRL9uY4XgLIrA6lC3VUL5E0LII0qJ7D2jfrlSOcugTpkRIorvn1Ka/H9pJg
zQw+rlAttFSZ501h9WROy7pTF2T9ap/JURkPZIPSi4sD85xQQ5M4IWSEie92e6h+Z57lGPDEAUEN
8yJpN5E0n6uGgicy4UUHIiWU0ueUBAZnXYUxFW9r6g/j6J+43UjSSuiuNmZwilvS6ysXDW0c0DVO
QipkIj8vJET0XWJUvKE2y69ADLGB1qX3RE2RIMcOBvNGRkdVAGEGNWBQ6Kf6IhgMlHUyM7YITRmI
MPZflzacZBbORQZYe60F5BU3JA5uXFBCWz2PNmOKSRxpeoSItM/TVZiU+k2pacMZ8T7qJ4Z56RmN
zu7YTNp86Ubk8Tj1oPabOMoQi7FIds8j5nPazJFWEJ5n2IyFCoouEpHDeN52SnE0IgbhS9xMxjma
GxBRPTV9BFpqHYZ5t8kJEuM2yaOrztaHC9OQRjkzung47/qWqtDu6vFlCKsopGE0sRNlYt8S8WyC
gMdrZVawjvweamCXYzgXVPIvsdKX67IuXjeTx8KpGgh/QFr2lckiWpthFsKLICthnWSOt2GwtS5i
5Ltp7SPS0nOaHxFSzzvKXTA18VDl8/71zEEA1aKojOizrfsO8UjZeOgAwHzUYs88pNnQ9FAPw2pe
CDlUs1RttHlgsFzSuVkbWbzthJevMTGblyhOQUUQ/KPMhZGlFDsYbVY6WQFzz6qN8zbmfNpYsnjE
/XNmaQPJYfBDjUPsyHoDv7q/Rn9G40j1E5tZa/RYxLr66KoJkvGmLC+YRmlLCYdolRsQ/OKqW+Qo
5udUNMaVXxjm0rCCYJdjgin0odlgirgghagD/2jJs8EQGoWUMy6Q5xbEEtbEY5dtQKCgh1GKzRjD
jEp5h2TvnIUqXPLI2A+pgjSRNIUCfKPOPIXgIOLfkSavAxSvt6bZVysAaaSyFE5jXIJzs0nLC81h
38VKt2TFRbOpp/EKcFOxG0cvF2e9FuY1pia8bq5ffVRCW701zAIYEMyv6g6tIdWeF+kPRR+qayQs
Kt/qqG5yiJ/zMvXqpVWRXLsr+o4ypPO7RWsYBnXOGFmf+hSsv8IH6TPmgWY9Ji9Q3dw160N2wMXc
UQ65ygVAHjJF3e6hnogSjZYgTY/9PFsbGBXR9/QHP4utixy9Mqo5jgPQjHyONzO3M4Iz4l3TraWW
2DVq/YqZQzfHJzNSkLnDlSkHkwE4yBbgQUi+aZyEuL7Wfh/WW7Mn8WE2ZKN5b4rE+GhEypzBLTsJ
qqwzCz/6euC8QWgShS15gsbwaQxi/Y65v/oZVx1yrdExrpoxWGOdHmvwmkPU7f0WtDyvBYBsjJ8L
QxPVUtGrfkPpPXz2mZBfRZUhNgXz0mWpJvVwrUaIGZqBPGe7hpkKWMKnkhoNT1AOYzCeR2FAMBFG
6+Za1RMAFEaqsen9X3YT40N9ZmEuQWPU//gfoEl+tUUviPLG44Sx6Lp5KYfDC3qKmiTyLzbY6Xen
8Wl9m/1nf+j3X+inl38ncUc3NQ3n7ZtBxeuben3Hv/ca8ZEP1pxe/v43oX+wDakZqoV7OM5S7+v/
t60PEBRMRyJUf/315Qd9d3F+6+P//if7ch1//8/83jv/cmGmEYYuTPO9n54AdRXKJ/5tzODffXrL
/iAZWQuW4+9nZr/3rf/+R/qBH9sRuKnf950zS4J1aGicjF9/MWb67sPb/DYJ9aZ0vvygv9B3zg2p
/pLG+mfveOz3NsFQhiPe3vGWgS3ftFVHhbg6/fryg/5Cn54W7L9AC/7spxekbAndYOX48tWrv/ju
1Q+UXbohaNb9NS+Chgnyy0P5i5X4zy16hk7msTGNZqdfby8CTz+4XSatOsrE6ddf7k4A5yDf+xxw
JxggKIRuf73fwVB8twpY08YA24LL9OUa/eU2gF+b0//Zx0FzPki04hNL+cun/MWdYH7QVHB6gvn1
66+/3EUA2qy993HQ5IcpaU7Q/Piti8B+wW7x/3hNeM6atJ5KMS/I0u+ZLJr2bz4Mv3iF78og8YFF
z5jSAr9+028fBueDbuo0tskFfP31RR/yb+0N/8Yf+rmsnPtBfHotKIOX6tfqzt/6A9+qj3/9/a/F
1FQxTZfpzR+8HfKXLz/7v+vNfxxPCS7moGLQ/Fz/7+ndf/ebr//tvaBp5o1+/etfP+C//ug3P+vb
p/r2PzfBS3ksn/3h9TeGr2/z4phQlP4zPfnl8adfoe/AzWGZ+u839Pe/vXm73xVGv/v6VXVMvr3M
dGVIJeEheu/LYoE9lt9e5rVEfa3V3vuym2M5/JIvj5CQW/Ddrxwkx2f/GP/qlcbASwbme3/E7pgk
zU//65jk//XTGZqpJHhzhVhUpt31vT/l7FimnMii47eXer3dvyyN735t7tP4Fy8sHSJI3/vC58eo
8o+n7uUl//Zir28btSankfe++v548odff4a+VFDv/QGXp4C3/+2Nvj5F0vgRX+ZVc2qe/ZeyHN68
OKI3Nuf3vuur3wyh/e0T98+Hrd9bUw7H8FjV/vHNxvS1Tnvvm74Joih4s2Dp7FQ/YMW6PSZB/NPF
8dR8u7Kvy9aXk/V73/XdHyHU3nnFH16q+qfZC+Eb8Zt3/6Ur8t53/wciz3e+93UTIiGtv3/f+Hsp
xjlyv/edr7M3T+X0uqb4AUs5u/IxOaY/HdPTTxfBc/YJQN62Iv3kVH1709PdQ6WoadPp5L2f459l
k/729qSSlmL+kIUyGLPybTnAS6uWcH7ADntbBnnzVib89cV/wNO7OJ6okl6/jqPHl7E5ti9x8O3C
v+4l0wfBT/ft/00V239WMl3wE6av+tsrfX11ISz9B1ym/TGdrtOvvPgPuEz7F48a5zi8eSr4Fqb3
/gOKycVL7P/yovPS8gc8cYufn7dF8GaF/vLu5Q/YD+fsWKeAu+cN5PLr6/+A+wab6rGuYWD98ieY
mkTZpv6A7/d1nzlG0wd5cwN9/Qk/oJbaUdf/5uv/gFvoDzOk3rnbnB9PXJ/vL46FTkMVtHlxYfMv
Avzlt9/+z9eIX1+Pfvon+8Vv3skWNSPiUB5GhhA0JjXxhzf1r503//HmYLqcrtfbE/Qf/gHOwdML
P8cvx/If/wcAAP//</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pPr>
          <a:endParaRPr lang="en-GB" sz="900" b="0" i="0" u="none" strike="noStrike" baseline="0">
            <a:solidFill>
              <a:sysClr val="window" lastClr="FFFFFF">
                <a:lumMod val="95000"/>
              </a:sysClr>
            </a:solidFill>
            <a:latin typeface="Aptos Narrow" panose="02110004020202020204"/>
          </a:endParaRPr>
        </a:p>
      </cx:txPr>
    </cx:legend>
  </cx:chart>
  <cx:spPr>
    <a:ln>
      <a:solidFill>
        <a:schemeClr val="bg1"/>
      </a:solidFill>
    </a:ln>
    <a:effectLst>
      <a:softEdge rad="31436"/>
    </a:effectLst>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hyperlink" Target="#'OBJECTIVE 1'!A1"/><Relationship Id="rId13" Type="http://schemas.openxmlformats.org/officeDocument/2006/relationships/image" Target="../media/image3.png"/><Relationship Id="rId3" Type="http://schemas.openxmlformats.org/officeDocument/2006/relationships/chart" Target="../charts/chart10.xml"/><Relationship Id="rId7" Type="http://schemas.openxmlformats.org/officeDocument/2006/relationships/image" Target="../media/image2.svg"/><Relationship Id="rId12" Type="http://schemas.openxmlformats.org/officeDocument/2006/relationships/hyperlink" Target="#'Final Dataset'!A1"/><Relationship Id="rId2" Type="http://schemas.openxmlformats.org/officeDocument/2006/relationships/chart" Target="../charts/chart9.xml"/><Relationship Id="rId16" Type="http://schemas.openxmlformats.org/officeDocument/2006/relationships/chart" Target="../charts/chart13.xml"/><Relationship Id="rId1" Type="http://schemas.openxmlformats.org/officeDocument/2006/relationships/chart" Target="../charts/chart8.xml"/><Relationship Id="rId6" Type="http://schemas.openxmlformats.org/officeDocument/2006/relationships/image" Target="../media/image1.png"/><Relationship Id="rId11" Type="http://schemas.openxmlformats.org/officeDocument/2006/relationships/hyperlink" Target="#'OBJECTIVE 3'!A1"/><Relationship Id="rId5" Type="http://schemas.microsoft.com/office/2014/relationships/chartEx" Target="../charts/chartEx2.xml"/><Relationship Id="rId15" Type="http://schemas.openxmlformats.org/officeDocument/2006/relationships/chart" Target="../charts/chart12.xml"/><Relationship Id="rId10" Type="http://schemas.openxmlformats.org/officeDocument/2006/relationships/hyperlink" Target="#'OBJECTIVE 6'!A1"/><Relationship Id="rId4" Type="http://schemas.openxmlformats.org/officeDocument/2006/relationships/chart" Target="../charts/chart11.xml"/><Relationship Id="rId9" Type="http://schemas.openxmlformats.org/officeDocument/2006/relationships/hyperlink" Target="#'OBJECTIVE 2'!A1"/><Relationship Id="rId1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4</xdr:col>
      <xdr:colOff>641350</xdr:colOff>
      <xdr:row>15</xdr:row>
      <xdr:rowOff>146050</xdr:rowOff>
    </xdr:from>
    <xdr:to>
      <xdr:col>10</xdr:col>
      <xdr:colOff>260350</xdr:colOff>
      <xdr:row>29</xdr:row>
      <xdr:rowOff>44450</xdr:rowOff>
    </xdr:to>
    <xdr:graphicFrame macro="">
      <xdr:nvGraphicFramePr>
        <xdr:cNvPr id="5" name="Chart 4">
          <a:extLst>
            <a:ext uri="{FF2B5EF4-FFF2-40B4-BE49-F238E27FC236}">
              <a16:creationId xmlns:a16="http://schemas.microsoft.com/office/drawing/2014/main" id="{33576582-41D8-9DE4-CC5F-F8AAE2A5BB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635000</xdr:colOff>
      <xdr:row>12</xdr:row>
      <xdr:rowOff>82550</xdr:rowOff>
    </xdr:from>
    <xdr:to>
      <xdr:col>10</xdr:col>
      <xdr:colOff>254000</xdr:colOff>
      <xdr:row>25</xdr:row>
      <xdr:rowOff>184150</xdr:rowOff>
    </xdr:to>
    <xdr:graphicFrame macro="">
      <xdr:nvGraphicFramePr>
        <xdr:cNvPr id="2" name="Chart 1">
          <a:extLst>
            <a:ext uri="{FF2B5EF4-FFF2-40B4-BE49-F238E27FC236}">
              <a16:creationId xmlns:a16="http://schemas.microsoft.com/office/drawing/2014/main" id="{53A0D9EE-E96A-DE20-6667-9044D34B15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69850</xdr:colOff>
      <xdr:row>7</xdr:row>
      <xdr:rowOff>38100</xdr:rowOff>
    </xdr:from>
    <xdr:to>
      <xdr:col>10</xdr:col>
      <xdr:colOff>749300</xdr:colOff>
      <xdr:row>20</xdr:row>
      <xdr:rowOff>158750</xdr:rowOff>
    </xdr:to>
    <xdr:graphicFrame macro="">
      <xdr:nvGraphicFramePr>
        <xdr:cNvPr id="3" name="Chart 2">
          <a:extLst>
            <a:ext uri="{FF2B5EF4-FFF2-40B4-BE49-F238E27FC236}">
              <a16:creationId xmlns:a16="http://schemas.microsoft.com/office/drawing/2014/main" id="{3C76B71C-B470-DBF2-5E4D-E8B05D3681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25400</xdr:colOff>
      <xdr:row>6</xdr:row>
      <xdr:rowOff>25400</xdr:rowOff>
    </xdr:from>
    <xdr:to>
      <xdr:col>12</xdr:col>
      <xdr:colOff>228600</xdr:colOff>
      <xdr:row>20</xdr:row>
      <xdr:rowOff>69850</xdr:rowOff>
    </xdr:to>
    <xdr:graphicFrame macro="">
      <xdr:nvGraphicFramePr>
        <xdr:cNvPr id="2" name="Chart 1">
          <a:extLst>
            <a:ext uri="{FF2B5EF4-FFF2-40B4-BE49-F238E27FC236}">
              <a16:creationId xmlns:a16="http://schemas.microsoft.com/office/drawing/2014/main" id="{36A4C59B-D2D2-72E3-4204-514AB6B807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88900</xdr:colOff>
      <xdr:row>4</xdr:row>
      <xdr:rowOff>88900</xdr:rowOff>
    </xdr:from>
    <xdr:to>
      <xdr:col>21</xdr:col>
      <xdr:colOff>101600</xdr:colOff>
      <xdr:row>19</xdr:row>
      <xdr:rowOff>25400</xdr:rowOff>
    </xdr:to>
    <xdr:graphicFrame macro="">
      <xdr:nvGraphicFramePr>
        <xdr:cNvPr id="2" name="Chart 1">
          <a:extLst>
            <a:ext uri="{FF2B5EF4-FFF2-40B4-BE49-F238E27FC236}">
              <a16:creationId xmlns:a16="http://schemas.microsoft.com/office/drawing/2014/main" id="{3389E709-3C89-D552-DDA7-CEB605B0D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xdr:colOff>
      <xdr:row>18</xdr:row>
      <xdr:rowOff>0</xdr:rowOff>
    </xdr:from>
    <xdr:to>
      <xdr:col>9</xdr:col>
      <xdr:colOff>463550</xdr:colOff>
      <xdr:row>35</xdr:row>
      <xdr:rowOff>19050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008D416C-166A-BAA5-EA46-7406B224CD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032250" y="3797300"/>
              <a:ext cx="4572000" cy="34734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800100</xdr:colOff>
      <xdr:row>8</xdr:row>
      <xdr:rowOff>57150</xdr:rowOff>
    </xdr:from>
    <xdr:to>
      <xdr:col>9</xdr:col>
      <xdr:colOff>279400</xdr:colOff>
      <xdr:row>31</xdr:row>
      <xdr:rowOff>38100</xdr:rowOff>
    </xdr:to>
    <xdr:graphicFrame macro="">
      <xdr:nvGraphicFramePr>
        <xdr:cNvPr id="9" name="Chart 8">
          <a:extLst>
            <a:ext uri="{FF2B5EF4-FFF2-40B4-BE49-F238E27FC236}">
              <a16:creationId xmlns:a16="http://schemas.microsoft.com/office/drawing/2014/main" id="{9520BBB9-E718-7925-DEF1-0D83C537BB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5</xdr:row>
      <xdr:rowOff>6350</xdr:rowOff>
    </xdr:from>
    <xdr:to>
      <xdr:col>13</xdr:col>
      <xdr:colOff>317500</xdr:colOff>
      <xdr:row>19</xdr:row>
      <xdr:rowOff>101600</xdr:rowOff>
    </xdr:to>
    <xdr:graphicFrame macro="">
      <xdr:nvGraphicFramePr>
        <xdr:cNvPr id="3" name="Chart 2">
          <a:extLst>
            <a:ext uri="{FF2B5EF4-FFF2-40B4-BE49-F238E27FC236}">
              <a16:creationId xmlns:a16="http://schemas.microsoft.com/office/drawing/2014/main" id="{A52A2D95-C021-B35B-0930-EC8848664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44</xdr:col>
      <xdr:colOff>254000</xdr:colOff>
      <xdr:row>90</xdr:row>
      <xdr:rowOff>0</xdr:rowOff>
    </xdr:to>
    <xdr:sp macro="" textlink="">
      <xdr:nvSpPr>
        <xdr:cNvPr id="5" name="Rectangle 4">
          <a:extLst>
            <a:ext uri="{FF2B5EF4-FFF2-40B4-BE49-F238E27FC236}">
              <a16:creationId xmlns:a16="http://schemas.microsoft.com/office/drawing/2014/main" id="{96EA151E-243C-AA1C-8E44-A1FDCC556045}"/>
            </a:ext>
          </a:extLst>
        </xdr:cNvPr>
        <xdr:cNvSpPr/>
      </xdr:nvSpPr>
      <xdr:spPr>
        <a:xfrm>
          <a:off x="0" y="0"/>
          <a:ext cx="36576000" cy="18288000"/>
        </a:xfrm>
        <a:prstGeom prst="rect">
          <a:avLst/>
        </a:prstGeom>
        <a:ln/>
        <a:scene3d>
          <a:camera prst="orthographicFront"/>
          <a:lightRig rig="threePt" dir="t"/>
        </a:scene3d>
        <a:sp3d>
          <a:bevelT/>
        </a:sp3d>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0</xdr:row>
      <xdr:rowOff>114300</xdr:rowOff>
    </xdr:from>
    <xdr:to>
      <xdr:col>2</xdr:col>
      <xdr:colOff>165100</xdr:colOff>
      <xdr:row>5</xdr:row>
      <xdr:rowOff>88900</xdr:rowOff>
    </xdr:to>
    <xdr:sp macro="" textlink="">
      <xdr:nvSpPr>
        <xdr:cNvPr id="7" name="Rounded Rectangle 6">
          <a:extLst>
            <a:ext uri="{FF2B5EF4-FFF2-40B4-BE49-F238E27FC236}">
              <a16:creationId xmlns:a16="http://schemas.microsoft.com/office/drawing/2014/main" id="{695E4323-35A6-D4FA-4364-901A710CB706}"/>
            </a:ext>
          </a:extLst>
        </xdr:cNvPr>
        <xdr:cNvSpPr/>
      </xdr:nvSpPr>
      <xdr:spPr>
        <a:xfrm>
          <a:off x="63500" y="114300"/>
          <a:ext cx="1752600" cy="990600"/>
        </a:xfrm>
        <a:prstGeom prst="roundRect">
          <a:avLst/>
        </a:prstGeom>
        <a:solidFill>
          <a:srgbClr val="18807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241300</xdr:colOff>
      <xdr:row>0</xdr:row>
      <xdr:rowOff>114300</xdr:rowOff>
    </xdr:from>
    <xdr:to>
      <xdr:col>22</xdr:col>
      <xdr:colOff>292100</xdr:colOff>
      <xdr:row>5</xdr:row>
      <xdr:rowOff>101600</xdr:rowOff>
    </xdr:to>
    <xdr:sp macro="" textlink="">
      <xdr:nvSpPr>
        <xdr:cNvPr id="8" name="Rounded Rectangle 7">
          <a:extLst>
            <a:ext uri="{FF2B5EF4-FFF2-40B4-BE49-F238E27FC236}">
              <a16:creationId xmlns:a16="http://schemas.microsoft.com/office/drawing/2014/main" id="{BB2312A3-82C2-CF49-AC99-99DAD1697985}"/>
            </a:ext>
          </a:extLst>
        </xdr:cNvPr>
        <xdr:cNvSpPr/>
      </xdr:nvSpPr>
      <xdr:spPr>
        <a:xfrm>
          <a:off x="1892300" y="114300"/>
          <a:ext cx="16560800" cy="1003300"/>
        </a:xfrm>
        <a:prstGeom prst="roundRect">
          <a:avLst/>
        </a:prstGeom>
        <a:solidFill>
          <a:srgbClr val="18807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aseline="0"/>
            <a:t>                                        														</a:t>
          </a:r>
        </a:p>
        <a:p>
          <a:pPr algn="l"/>
          <a:r>
            <a:rPr lang="en-GB" sz="1200" baseline="0"/>
            <a:t>															</a:t>
          </a:r>
        </a:p>
        <a:p>
          <a:pPr algn="l"/>
          <a:r>
            <a:rPr lang="en-GB" sz="1200" baseline="0"/>
            <a:t>															</a:t>
          </a:r>
        </a:p>
      </xdr:txBody>
    </xdr:sp>
    <xdr:clientData/>
  </xdr:twoCellAnchor>
  <xdr:twoCellAnchor>
    <xdr:from>
      <xdr:col>0</xdr:col>
      <xdr:colOff>38100</xdr:colOff>
      <xdr:row>5</xdr:row>
      <xdr:rowOff>190500</xdr:rowOff>
    </xdr:from>
    <xdr:to>
      <xdr:col>2</xdr:col>
      <xdr:colOff>190500</xdr:colOff>
      <xdr:row>45</xdr:row>
      <xdr:rowOff>25400</xdr:rowOff>
    </xdr:to>
    <xdr:sp macro="" textlink="">
      <xdr:nvSpPr>
        <xdr:cNvPr id="9" name="Rounded Rectangle 8">
          <a:extLst>
            <a:ext uri="{FF2B5EF4-FFF2-40B4-BE49-F238E27FC236}">
              <a16:creationId xmlns:a16="http://schemas.microsoft.com/office/drawing/2014/main" id="{5CEF8C2F-907E-B44B-9D3A-6559CDEDB546}"/>
            </a:ext>
          </a:extLst>
        </xdr:cNvPr>
        <xdr:cNvSpPr/>
      </xdr:nvSpPr>
      <xdr:spPr>
        <a:xfrm>
          <a:off x="38100" y="1206500"/>
          <a:ext cx="1803400" cy="7962900"/>
        </a:xfrm>
        <a:prstGeom prst="roundRect">
          <a:avLst/>
        </a:prstGeom>
        <a:solidFill>
          <a:srgbClr val="18807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355600</xdr:colOff>
      <xdr:row>26</xdr:row>
      <xdr:rowOff>127000</xdr:rowOff>
    </xdr:from>
    <xdr:to>
      <xdr:col>6</xdr:col>
      <xdr:colOff>812800</xdr:colOff>
      <xdr:row>45</xdr:row>
      <xdr:rowOff>0</xdr:rowOff>
    </xdr:to>
    <xdr:graphicFrame macro="">
      <xdr:nvGraphicFramePr>
        <xdr:cNvPr id="14" name="Chart 13">
          <a:extLst>
            <a:ext uri="{FF2B5EF4-FFF2-40B4-BE49-F238E27FC236}">
              <a16:creationId xmlns:a16="http://schemas.microsoft.com/office/drawing/2014/main" id="{695FAF76-FF4F-854D-8C6F-5B3EC7E9D5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812800</xdr:colOff>
      <xdr:row>6</xdr:row>
      <xdr:rowOff>76200</xdr:rowOff>
    </xdr:from>
    <xdr:to>
      <xdr:col>15</xdr:col>
      <xdr:colOff>774700</xdr:colOff>
      <xdr:row>21</xdr:row>
      <xdr:rowOff>38100</xdr:rowOff>
    </xdr:to>
    <xdr:graphicFrame macro="">
      <xdr:nvGraphicFramePr>
        <xdr:cNvPr id="15" name="Chart 14">
          <a:extLst>
            <a:ext uri="{FF2B5EF4-FFF2-40B4-BE49-F238E27FC236}">
              <a16:creationId xmlns:a16="http://schemas.microsoft.com/office/drawing/2014/main" id="{8699A466-248D-E440-9574-7CC508557C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63500</xdr:colOff>
      <xdr:row>26</xdr:row>
      <xdr:rowOff>152400</xdr:rowOff>
    </xdr:from>
    <xdr:to>
      <xdr:col>11</xdr:col>
      <xdr:colOff>279400</xdr:colOff>
      <xdr:row>44</xdr:row>
      <xdr:rowOff>165100</xdr:rowOff>
    </xdr:to>
    <xdr:graphicFrame macro="">
      <xdr:nvGraphicFramePr>
        <xdr:cNvPr id="18" name="Chart 17">
          <a:extLst>
            <a:ext uri="{FF2B5EF4-FFF2-40B4-BE49-F238E27FC236}">
              <a16:creationId xmlns:a16="http://schemas.microsoft.com/office/drawing/2014/main" id="{44F55A1B-BD5D-CB49-96A2-56E6CA82E6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355600</xdr:colOff>
      <xdr:row>6</xdr:row>
      <xdr:rowOff>76200</xdr:rowOff>
    </xdr:from>
    <xdr:to>
      <xdr:col>8</xdr:col>
      <xdr:colOff>673100</xdr:colOff>
      <xdr:row>21</xdr:row>
      <xdr:rowOff>50800</xdr:rowOff>
    </xdr:to>
    <xdr:graphicFrame macro="">
      <xdr:nvGraphicFramePr>
        <xdr:cNvPr id="20" name="Chart 19">
          <a:extLst>
            <a:ext uri="{FF2B5EF4-FFF2-40B4-BE49-F238E27FC236}">
              <a16:creationId xmlns:a16="http://schemas.microsoft.com/office/drawing/2014/main" id="{F124AE36-027A-6C4D-968F-F0BB97D10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368300</xdr:colOff>
      <xdr:row>21</xdr:row>
      <xdr:rowOff>165100</xdr:rowOff>
    </xdr:from>
    <xdr:to>
      <xdr:col>16</xdr:col>
      <xdr:colOff>381000</xdr:colOff>
      <xdr:row>44</xdr:row>
      <xdr:rowOff>139700</xdr:rowOff>
    </xdr:to>
    <mc:AlternateContent xmlns:mc="http://schemas.openxmlformats.org/markup-compatibility/2006">
      <mc:Choice xmlns:cx4="http://schemas.microsoft.com/office/drawing/2016/5/10/chartex" Requires="cx4">
        <xdr:graphicFrame macro="">
          <xdr:nvGraphicFramePr>
            <xdr:cNvPr id="21" name="Chart 20">
              <a:extLst>
                <a:ext uri="{FF2B5EF4-FFF2-40B4-BE49-F238E27FC236}">
                  <a16:creationId xmlns:a16="http://schemas.microsoft.com/office/drawing/2014/main" id="{E681AC32-73E9-2648-9644-1EEAC87E9C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448800" y="4432300"/>
              <a:ext cx="4140200" cy="4648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203200</xdr:colOff>
      <xdr:row>1</xdr:row>
      <xdr:rowOff>127000</xdr:rowOff>
    </xdr:from>
    <xdr:to>
      <xdr:col>17</xdr:col>
      <xdr:colOff>762000</xdr:colOff>
      <xdr:row>4</xdr:row>
      <xdr:rowOff>127000</xdr:rowOff>
    </xdr:to>
    <xdr:sp macro="" textlink="">
      <xdr:nvSpPr>
        <xdr:cNvPr id="17409" name="Text Box 1">
          <a:extLst>
            <a:ext uri="{FF2B5EF4-FFF2-40B4-BE49-F238E27FC236}">
              <a16:creationId xmlns:a16="http://schemas.microsoft.com/office/drawing/2014/main" id="{14916AE6-F15D-B248-ABE1-4DEB4D88F28F}"/>
            </a:ext>
          </a:extLst>
        </xdr:cNvPr>
        <xdr:cNvSpPr txBox="1">
          <a:spLocks noChangeArrowheads="1"/>
        </xdr:cNvSpPr>
      </xdr:nvSpPr>
      <xdr:spPr bwMode="auto">
        <a:xfrm>
          <a:off x="2679700" y="330200"/>
          <a:ext cx="12115800" cy="609600"/>
        </a:xfrm>
        <a:prstGeom prst="rect">
          <a:avLst/>
        </a:prstGeom>
        <a:noFill/>
        <a:ln w="9525">
          <a:noFill/>
          <a:miter lim="800000"/>
          <a:headEnd/>
          <a:tailEnd/>
        </a:ln>
      </xdr:spPr>
      <xdr:txBody>
        <a:bodyPr vertOverflow="clip" wrap="square" lIns="27432" tIns="22860" rIns="0" bIns="0" anchor="t" upright="1"/>
        <a:lstStyle/>
        <a:p>
          <a:pPr algn="l" rtl="0">
            <a:defRPr sz="1000"/>
          </a:pPr>
          <a:r>
            <a:rPr lang="en-GB" sz="3200" b="1" i="0" u="none" strike="noStrike" baseline="0">
              <a:solidFill>
                <a:srgbClr val="000000"/>
              </a:solidFill>
              <a:effectLst>
                <a:outerShdw blurRad="50800" dist="38100" dir="5400000" algn="t" rotWithShape="0">
                  <a:prstClr val="black">
                    <a:alpha val="40000"/>
                  </a:prstClr>
                </a:outerShdw>
              </a:effectLst>
              <a:latin typeface="Aptos Narrow" pitchFamily="2" charset="0"/>
            </a:rPr>
            <a:t>                        🌾 "Geographic Spread of Cultivated Area Across States"🌾</a:t>
          </a:r>
        </a:p>
      </xdr:txBody>
    </xdr:sp>
    <xdr:clientData/>
  </xdr:twoCellAnchor>
  <xdr:twoCellAnchor editAs="oneCell">
    <xdr:from>
      <xdr:col>0</xdr:col>
      <xdr:colOff>228600</xdr:colOff>
      <xdr:row>0</xdr:row>
      <xdr:rowOff>114300</xdr:rowOff>
    </xdr:from>
    <xdr:to>
      <xdr:col>1</xdr:col>
      <xdr:colOff>698500</xdr:colOff>
      <xdr:row>5</xdr:row>
      <xdr:rowOff>12700</xdr:rowOff>
    </xdr:to>
    <xdr:pic>
      <xdr:nvPicPr>
        <xdr:cNvPr id="23" name="Graphic 22" descr="Crops with solid fill">
          <a:extLst>
            <a:ext uri="{FF2B5EF4-FFF2-40B4-BE49-F238E27FC236}">
              <a16:creationId xmlns:a16="http://schemas.microsoft.com/office/drawing/2014/main" id="{080D0186-866A-95E2-DC67-B6AD8CCAF73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28600" y="114300"/>
          <a:ext cx="1295400" cy="914400"/>
        </a:xfrm>
        <a:prstGeom prst="rect">
          <a:avLst/>
        </a:prstGeom>
      </xdr:spPr>
    </xdr:pic>
    <xdr:clientData/>
  </xdr:twoCellAnchor>
  <xdr:twoCellAnchor>
    <xdr:from>
      <xdr:col>2</xdr:col>
      <xdr:colOff>381000</xdr:colOff>
      <xdr:row>21</xdr:row>
      <xdr:rowOff>165100</xdr:rowOff>
    </xdr:from>
    <xdr:to>
      <xdr:col>7</xdr:col>
      <xdr:colOff>0</xdr:colOff>
      <xdr:row>26</xdr:row>
      <xdr:rowOff>25400</xdr:rowOff>
    </xdr:to>
    <xdr:sp macro="" textlink="">
      <xdr:nvSpPr>
        <xdr:cNvPr id="24" name="Rounded Rectangle 23">
          <a:hlinkClick xmlns:r="http://schemas.openxmlformats.org/officeDocument/2006/relationships" r:id="rId8"/>
          <a:extLst>
            <a:ext uri="{FF2B5EF4-FFF2-40B4-BE49-F238E27FC236}">
              <a16:creationId xmlns:a16="http://schemas.microsoft.com/office/drawing/2014/main" id="{4CD90A3A-8B05-EC36-4A25-B9214BACA8DC}"/>
            </a:ext>
          </a:extLst>
        </xdr:cNvPr>
        <xdr:cNvSpPr/>
      </xdr:nvSpPr>
      <xdr:spPr>
        <a:xfrm>
          <a:off x="2032000" y="4432300"/>
          <a:ext cx="3746500" cy="876300"/>
        </a:xfrm>
        <a:prstGeom prst="roundRect">
          <a:avLst/>
        </a:prstGeom>
        <a:solidFill>
          <a:srgbClr val="18807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bg1"/>
              </a:solidFill>
            </a:rPr>
            <a:t>Most Productive State-</a:t>
          </a:r>
        </a:p>
        <a:p>
          <a:pPr algn="l"/>
          <a:r>
            <a:rPr lang="en-GB" sz="2000" b="1" u="sng">
              <a:solidFill>
                <a:schemeClr val="bg1"/>
              </a:solidFill>
            </a:rPr>
            <a:t>Uttar Pradesh</a:t>
          </a:r>
        </a:p>
      </xdr:txBody>
    </xdr:sp>
    <xdr:clientData/>
  </xdr:twoCellAnchor>
  <xdr:twoCellAnchor>
    <xdr:from>
      <xdr:col>16</xdr:col>
      <xdr:colOff>469900</xdr:colOff>
      <xdr:row>21</xdr:row>
      <xdr:rowOff>114300</xdr:rowOff>
    </xdr:from>
    <xdr:to>
      <xdr:col>19</xdr:col>
      <xdr:colOff>266700</xdr:colOff>
      <xdr:row>26</xdr:row>
      <xdr:rowOff>114300</xdr:rowOff>
    </xdr:to>
    <xdr:sp macro="" textlink="">
      <xdr:nvSpPr>
        <xdr:cNvPr id="25" name="Rounded Rectangle 24">
          <a:hlinkClick xmlns:r="http://schemas.openxmlformats.org/officeDocument/2006/relationships" r:id="rId9"/>
          <a:extLst>
            <a:ext uri="{FF2B5EF4-FFF2-40B4-BE49-F238E27FC236}">
              <a16:creationId xmlns:a16="http://schemas.microsoft.com/office/drawing/2014/main" id="{394FBD1A-E5EB-8C47-A58F-D9F67C6C69E7}"/>
            </a:ext>
          </a:extLst>
        </xdr:cNvPr>
        <xdr:cNvSpPr/>
      </xdr:nvSpPr>
      <xdr:spPr>
        <a:xfrm>
          <a:off x="13677900" y="4381500"/>
          <a:ext cx="2273300" cy="1016000"/>
        </a:xfrm>
        <a:prstGeom prst="roundRect">
          <a:avLst/>
        </a:prstGeom>
        <a:solidFill>
          <a:srgbClr val="18807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bg1"/>
              </a:solidFill>
            </a:rPr>
            <a:t>Most Productive Year-</a:t>
          </a:r>
          <a:r>
            <a:rPr lang="en-GB" sz="2000" b="1" u="sng">
              <a:solidFill>
                <a:schemeClr val="bg1"/>
              </a:solidFill>
            </a:rPr>
            <a:t>2020</a:t>
          </a:r>
        </a:p>
      </xdr:txBody>
    </xdr:sp>
    <xdr:clientData/>
  </xdr:twoCellAnchor>
  <xdr:twoCellAnchor>
    <xdr:from>
      <xdr:col>7</xdr:col>
      <xdr:colOff>114300</xdr:colOff>
      <xdr:row>21</xdr:row>
      <xdr:rowOff>139700</xdr:rowOff>
    </xdr:from>
    <xdr:to>
      <xdr:col>11</xdr:col>
      <xdr:colOff>241300</xdr:colOff>
      <xdr:row>26</xdr:row>
      <xdr:rowOff>38100</xdr:rowOff>
    </xdr:to>
    <xdr:sp macro="" textlink="">
      <xdr:nvSpPr>
        <xdr:cNvPr id="26" name="Rounded Rectangle 25">
          <a:hlinkClick xmlns:r="http://schemas.openxmlformats.org/officeDocument/2006/relationships" r:id="rId10"/>
          <a:extLst>
            <a:ext uri="{FF2B5EF4-FFF2-40B4-BE49-F238E27FC236}">
              <a16:creationId xmlns:a16="http://schemas.microsoft.com/office/drawing/2014/main" id="{F8436466-0B1F-A44F-B3F8-C09CE30928E8}"/>
            </a:ext>
          </a:extLst>
        </xdr:cNvPr>
        <xdr:cNvSpPr/>
      </xdr:nvSpPr>
      <xdr:spPr>
        <a:xfrm>
          <a:off x="5892800" y="4406900"/>
          <a:ext cx="3429000" cy="914400"/>
        </a:xfrm>
        <a:prstGeom prst="roundRect">
          <a:avLst/>
        </a:prstGeom>
        <a:solidFill>
          <a:srgbClr val="18807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bg1"/>
              </a:solidFill>
            </a:rPr>
            <a:t>Most </a:t>
          </a:r>
          <a:r>
            <a:rPr lang="en-GB" sz="2000" b="1" baseline="0">
              <a:solidFill>
                <a:schemeClr val="bg1"/>
              </a:solidFill>
            </a:rPr>
            <a:t> Efficient crop</a:t>
          </a:r>
          <a:r>
            <a:rPr lang="en-GB" sz="2000" b="1">
              <a:solidFill>
                <a:schemeClr val="bg1"/>
              </a:solidFill>
            </a:rPr>
            <a:t>-</a:t>
          </a:r>
          <a:r>
            <a:rPr lang="en-GB" sz="2000" b="1" u="sng">
              <a:solidFill>
                <a:schemeClr val="bg1"/>
              </a:solidFill>
            </a:rPr>
            <a:t>Sugarcane</a:t>
          </a:r>
        </a:p>
      </xdr:txBody>
    </xdr:sp>
    <xdr:clientData/>
  </xdr:twoCellAnchor>
  <xdr:twoCellAnchor>
    <xdr:from>
      <xdr:col>19</xdr:col>
      <xdr:colOff>304800</xdr:colOff>
      <xdr:row>21</xdr:row>
      <xdr:rowOff>114300</xdr:rowOff>
    </xdr:from>
    <xdr:to>
      <xdr:col>22</xdr:col>
      <xdr:colOff>190500</xdr:colOff>
      <xdr:row>26</xdr:row>
      <xdr:rowOff>88900</xdr:rowOff>
    </xdr:to>
    <xdr:sp macro="" textlink="">
      <xdr:nvSpPr>
        <xdr:cNvPr id="27" name="Rounded Rectangle 26">
          <a:hlinkClick xmlns:r="http://schemas.openxmlformats.org/officeDocument/2006/relationships" r:id="rId11"/>
          <a:extLst>
            <a:ext uri="{FF2B5EF4-FFF2-40B4-BE49-F238E27FC236}">
              <a16:creationId xmlns:a16="http://schemas.microsoft.com/office/drawing/2014/main" id="{0FE66E18-98B5-1A42-A338-FEC67996EA71}"/>
            </a:ext>
          </a:extLst>
        </xdr:cNvPr>
        <xdr:cNvSpPr/>
      </xdr:nvSpPr>
      <xdr:spPr>
        <a:xfrm>
          <a:off x="15989300" y="4381500"/>
          <a:ext cx="2362200" cy="990600"/>
        </a:xfrm>
        <a:prstGeom prst="roundRect">
          <a:avLst/>
        </a:prstGeom>
        <a:solidFill>
          <a:srgbClr val="18807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bg1"/>
              </a:solidFill>
            </a:rPr>
            <a:t>Most Cultivated</a:t>
          </a:r>
          <a:r>
            <a:rPr lang="en-GB" sz="2000" b="1" baseline="0">
              <a:solidFill>
                <a:schemeClr val="bg1"/>
              </a:solidFill>
            </a:rPr>
            <a:t> crop-</a:t>
          </a:r>
          <a:r>
            <a:rPr lang="en-GB" sz="2000" b="1" u="sng" baseline="0">
              <a:solidFill>
                <a:schemeClr val="bg1"/>
              </a:solidFill>
            </a:rPr>
            <a:t>Tur(Arhar)</a:t>
          </a:r>
          <a:endParaRPr lang="en-GB" sz="2000" b="1" u="sng">
            <a:solidFill>
              <a:schemeClr val="bg1"/>
            </a:solidFill>
          </a:endParaRPr>
        </a:p>
      </xdr:txBody>
    </xdr:sp>
    <xdr:clientData/>
  </xdr:twoCellAnchor>
  <xdr:twoCellAnchor editAs="oneCell">
    <xdr:from>
      <xdr:col>0</xdr:col>
      <xdr:colOff>152400</xdr:colOff>
      <xdr:row>6</xdr:row>
      <xdr:rowOff>152400</xdr:rowOff>
    </xdr:from>
    <xdr:to>
      <xdr:col>2</xdr:col>
      <xdr:colOff>38100</xdr:colOff>
      <xdr:row>19</xdr:row>
      <xdr:rowOff>28572</xdr:rowOff>
    </xdr:to>
    <mc:AlternateContent xmlns:mc="http://schemas.openxmlformats.org/markup-compatibility/2006" xmlns:a14="http://schemas.microsoft.com/office/drawing/2010/main">
      <mc:Choice Requires="a14">
        <xdr:graphicFrame macro="">
          <xdr:nvGraphicFramePr>
            <xdr:cNvPr id="31" name="srcStateName">
              <a:extLst>
                <a:ext uri="{FF2B5EF4-FFF2-40B4-BE49-F238E27FC236}">
                  <a16:creationId xmlns:a16="http://schemas.microsoft.com/office/drawing/2014/main" id="{F35B540A-BD46-7269-0C7A-45D641F71189}"/>
                </a:ext>
              </a:extLst>
            </xdr:cNvPr>
            <xdr:cNvGraphicFramePr/>
          </xdr:nvGraphicFramePr>
          <xdr:xfrm>
            <a:off x="0" y="0"/>
            <a:ext cx="0" cy="0"/>
          </xdr:xfrm>
          <a:graphic>
            <a:graphicData uri="http://schemas.microsoft.com/office/drawing/2010/slicer">
              <sle:slicer xmlns:sle="http://schemas.microsoft.com/office/drawing/2010/slicer" name="srcStateName"/>
            </a:graphicData>
          </a:graphic>
        </xdr:graphicFrame>
      </mc:Choice>
      <mc:Fallback xmlns="">
        <xdr:sp macro="" textlink="">
          <xdr:nvSpPr>
            <xdr:cNvPr id="0" name=""/>
            <xdr:cNvSpPr>
              <a:spLocks noTextEdit="1"/>
            </xdr:cNvSpPr>
          </xdr:nvSpPr>
          <xdr:spPr>
            <a:xfrm>
              <a:off x="152400" y="1371600"/>
              <a:ext cx="1536700" cy="25177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165100</xdr:colOff>
      <xdr:row>19</xdr:row>
      <xdr:rowOff>0</xdr:rowOff>
    </xdr:from>
    <xdr:to>
      <xdr:col>2</xdr:col>
      <xdr:colOff>38100</xdr:colOff>
      <xdr:row>31</xdr:row>
      <xdr:rowOff>130172</xdr:rowOff>
    </xdr:to>
    <mc:AlternateContent xmlns:mc="http://schemas.openxmlformats.org/markup-compatibility/2006" xmlns:a14="http://schemas.microsoft.com/office/drawing/2010/main">
      <mc:Choice Requires="a14">
        <xdr:graphicFrame macro="">
          <xdr:nvGraphicFramePr>
            <xdr:cNvPr id="32" name="Crop_name 1">
              <a:extLst>
                <a:ext uri="{FF2B5EF4-FFF2-40B4-BE49-F238E27FC236}">
                  <a16:creationId xmlns:a16="http://schemas.microsoft.com/office/drawing/2014/main" id="{0A197C4F-4AC8-C52F-D04D-9D892C2F9E0A}"/>
                </a:ext>
              </a:extLst>
            </xdr:cNvPr>
            <xdr:cNvGraphicFramePr/>
          </xdr:nvGraphicFramePr>
          <xdr:xfrm>
            <a:off x="0" y="0"/>
            <a:ext cx="0" cy="0"/>
          </xdr:xfrm>
          <a:graphic>
            <a:graphicData uri="http://schemas.microsoft.com/office/drawing/2010/slicer">
              <sle:slicer xmlns:sle="http://schemas.microsoft.com/office/drawing/2010/slicer" name="Crop_name 1"/>
            </a:graphicData>
          </a:graphic>
        </xdr:graphicFrame>
      </mc:Choice>
      <mc:Fallback xmlns="">
        <xdr:sp macro="" textlink="">
          <xdr:nvSpPr>
            <xdr:cNvPr id="0" name=""/>
            <xdr:cNvSpPr>
              <a:spLocks noTextEdit="1"/>
            </xdr:cNvSpPr>
          </xdr:nvSpPr>
          <xdr:spPr>
            <a:xfrm>
              <a:off x="165100" y="3860800"/>
              <a:ext cx="1524000" cy="25685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165100</xdr:colOff>
      <xdr:row>31</xdr:row>
      <xdr:rowOff>127000</xdr:rowOff>
    </xdr:from>
    <xdr:to>
      <xdr:col>2</xdr:col>
      <xdr:colOff>38100</xdr:colOff>
      <xdr:row>44</xdr:row>
      <xdr:rowOff>76200</xdr:rowOff>
    </xdr:to>
    <mc:AlternateContent xmlns:mc="http://schemas.openxmlformats.org/markup-compatibility/2006" xmlns:a14="http://schemas.microsoft.com/office/drawing/2010/main">
      <mc:Choice Requires="a14">
        <xdr:graphicFrame macro="">
          <xdr:nvGraphicFramePr>
            <xdr:cNvPr id="2" name="YearCode">
              <a:extLst>
                <a:ext uri="{FF2B5EF4-FFF2-40B4-BE49-F238E27FC236}">
                  <a16:creationId xmlns:a16="http://schemas.microsoft.com/office/drawing/2014/main" id="{6757D6FF-8195-B1DF-49DC-1CBF51FBCBEB}"/>
                </a:ext>
              </a:extLst>
            </xdr:cNvPr>
            <xdr:cNvGraphicFramePr/>
          </xdr:nvGraphicFramePr>
          <xdr:xfrm>
            <a:off x="0" y="0"/>
            <a:ext cx="0" cy="0"/>
          </xdr:xfrm>
          <a:graphic>
            <a:graphicData uri="http://schemas.microsoft.com/office/drawing/2010/slicer">
              <sle:slicer xmlns:sle="http://schemas.microsoft.com/office/drawing/2010/slicer" name="YearCode"/>
            </a:graphicData>
          </a:graphic>
        </xdr:graphicFrame>
      </mc:Choice>
      <mc:Fallback xmlns="">
        <xdr:sp macro="" textlink="">
          <xdr:nvSpPr>
            <xdr:cNvPr id="0" name=""/>
            <xdr:cNvSpPr>
              <a:spLocks noTextEdit="1"/>
            </xdr:cNvSpPr>
          </xdr:nvSpPr>
          <xdr:spPr>
            <a:xfrm>
              <a:off x="165100" y="6426200"/>
              <a:ext cx="1524000" cy="2590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546100</xdr:colOff>
      <xdr:row>0</xdr:row>
      <xdr:rowOff>152400</xdr:rowOff>
    </xdr:from>
    <xdr:to>
      <xdr:col>21</xdr:col>
      <xdr:colOff>635000</xdr:colOff>
      <xdr:row>5</xdr:row>
      <xdr:rowOff>50800</xdr:rowOff>
    </xdr:to>
    <xdr:pic>
      <xdr:nvPicPr>
        <xdr:cNvPr id="4" name="Graphic 3" descr="Database with solid fill">
          <a:hlinkClick xmlns:r="http://schemas.openxmlformats.org/officeDocument/2006/relationships" r:id="rId12"/>
          <a:extLst>
            <a:ext uri="{FF2B5EF4-FFF2-40B4-BE49-F238E27FC236}">
              <a16:creationId xmlns:a16="http://schemas.microsoft.com/office/drawing/2014/main" id="{DC5CD226-3E74-97A4-AC27-48FE32DCE4E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7056100" y="152400"/>
          <a:ext cx="914400" cy="914400"/>
        </a:xfrm>
        <a:prstGeom prst="rect">
          <a:avLst/>
        </a:prstGeom>
      </xdr:spPr>
    </xdr:pic>
    <xdr:clientData/>
  </xdr:twoCellAnchor>
  <xdr:twoCellAnchor>
    <xdr:from>
      <xdr:col>16</xdr:col>
      <xdr:colOff>76200</xdr:colOff>
      <xdr:row>6</xdr:row>
      <xdr:rowOff>63500</xdr:rowOff>
    </xdr:from>
    <xdr:to>
      <xdr:col>22</xdr:col>
      <xdr:colOff>114300</xdr:colOff>
      <xdr:row>21</xdr:row>
      <xdr:rowOff>38100</xdr:rowOff>
    </xdr:to>
    <xdr:graphicFrame macro="">
      <xdr:nvGraphicFramePr>
        <xdr:cNvPr id="6" name="Chart 5">
          <a:extLst>
            <a:ext uri="{FF2B5EF4-FFF2-40B4-BE49-F238E27FC236}">
              <a16:creationId xmlns:a16="http://schemas.microsoft.com/office/drawing/2014/main" id="{A53BFEBC-591C-604A-BADA-FB74707D37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520700</xdr:colOff>
      <xdr:row>27</xdr:row>
      <xdr:rowOff>25400</xdr:rowOff>
    </xdr:from>
    <xdr:to>
      <xdr:col>22</xdr:col>
      <xdr:colOff>139700</xdr:colOff>
      <xdr:row>44</xdr:row>
      <xdr:rowOff>50800</xdr:rowOff>
    </xdr:to>
    <xdr:graphicFrame macro="">
      <xdr:nvGraphicFramePr>
        <xdr:cNvPr id="3" name="Chart 2">
          <a:extLst>
            <a:ext uri="{FF2B5EF4-FFF2-40B4-BE49-F238E27FC236}">
              <a16:creationId xmlns:a16="http://schemas.microsoft.com/office/drawing/2014/main" id="{4D01BCE5-CDA7-E947-B7CE-7B14636E0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ha Jaiswal" refreshedDate="45758.561536111112" createdVersion="8" refreshedVersion="8" minRefreshableVersion="3" recordCount="2355" xr:uid="{D95069E2-EB5C-6541-A167-AF93BC939BF6}">
  <cacheSource type="worksheet">
    <worksheetSource ref="A1:K2356" sheet="sorted data"/>
  </cacheSource>
  <cacheFields count="11">
    <cacheField name="srcStateName" numFmtId="0">
      <sharedItems count="30">
        <s v="Chhattisgarh"/>
        <s v="Bihar"/>
        <s v="Gujarat"/>
        <s v="Rajasthan"/>
        <s v="Others"/>
        <s v="Punjab"/>
        <s v="Madhya Pradesh"/>
        <s v="Andhra Pradesh"/>
        <s v="Uttar Pradesh"/>
        <s v="West Bengal"/>
        <s v="Haryana"/>
        <s v="Maharashtra"/>
        <s v="Karnataka"/>
        <s v="Tamil Nadu"/>
        <s v="Odisha"/>
        <s v="Assam"/>
        <s v="Jharkhand"/>
        <s v="Uttarakhand"/>
        <s v="Kerala"/>
        <s v="Himachal Pradesh"/>
        <s v="Jammu &amp; Kashmir"/>
        <s v="Meghalaya"/>
        <s v="Andaman &amp; Nicobar Islands"/>
        <s v="Goa"/>
        <s v="Lakshadweep"/>
        <s v="Puducherry"/>
        <s v="Tripura"/>
        <s v="Nagaland"/>
        <s v="Mizoram"/>
        <s v="Telangana"/>
      </sharedItems>
    </cacheField>
    <cacheField name="srcYear" numFmtId="0">
      <sharedItems count="9">
        <s v="2012-13"/>
        <s v="2015-16"/>
        <s v="2017-18"/>
        <s v="2018-19"/>
        <s v="2019-20"/>
        <s v="2013-14"/>
        <s v="2014-15"/>
        <s v="2016-17"/>
        <s v="2020-21"/>
      </sharedItems>
    </cacheField>
    <cacheField name="Crop_name" numFmtId="0">
      <sharedItems containsBlank="1" count="28">
        <s v="Potato"/>
        <s v="Total Pulses"/>
        <s v="Sunflower"/>
        <s v="Groundnut"/>
        <s v="Soybean"/>
        <s v="Bajra"/>
        <s v="Foodgrains"/>
        <s v="Rice"/>
        <s v="Wheat"/>
        <m/>
        <s v="Coarse Cereals"/>
        <s v="Tur (Arhar)"/>
        <s v="Jowar"/>
        <s v="Maize"/>
        <s v="Nine Oilseeds"/>
        <s v="Gram"/>
        <s v="Cotton"/>
        <s v="Jute &amp; Mesta"/>
        <s v="Sugarcane"/>
        <s v="Tobacco"/>
        <s v="Onion"/>
        <s v="Coconut"/>
        <s v="Cashew Nut"/>
        <s v="Lentil (Masur)"/>
        <s v="Rapeseed &amp; Mustard"/>
        <s v="Nutri Cereals"/>
        <s v="Nutri/Coarse Cereals"/>
        <s v="Tomato"/>
      </sharedItems>
    </cacheField>
    <cacheField name="Area" numFmtId="0">
      <sharedItems containsString="0" containsBlank="1" containsNumber="1" minValue="0" maxValue="23730" count="916">
        <m/>
        <n v="500"/>
        <n v="10"/>
        <n v="1680"/>
        <n v="930"/>
        <n v="120"/>
        <n v="6570"/>
        <n v="14140"/>
        <n v="6990"/>
        <n v="19960"/>
        <n v="12410"/>
        <n v="6090"/>
        <n v="4400"/>
        <n v="10580"/>
        <n v="6740"/>
        <n v="7300"/>
        <n v="2630"/>
        <n v="5030"/>
        <n v="3580"/>
        <n v="5080"/>
        <n v="2690"/>
        <n v="2430"/>
        <n v="3250"/>
        <n v="5440"/>
        <n v="5860"/>
        <n v="3630"/>
        <n v="2850"/>
        <n v="4020"/>
        <n v="3780"/>
        <n v="1490"/>
        <n v="3300"/>
        <n v="2490"/>
        <n v="1220"/>
        <n v="1280"/>
        <n v="1560"/>
        <n v="1880"/>
        <n v="1410"/>
        <n v="700"/>
        <n v="200"/>
        <n v="1640"/>
        <n v="9730"/>
        <n v="3510"/>
        <n v="5300"/>
        <n v="2500"/>
        <n v="3060"/>
        <n v="2210"/>
        <n v="1020"/>
        <n v="770"/>
        <n v="320"/>
        <n v="360"/>
        <n v="290"/>
        <n v="160"/>
        <n v="230"/>
        <n v="30"/>
        <n v="140"/>
        <n v="3530"/>
        <n v="5980"/>
        <n v="4970"/>
        <n v="2000"/>
        <n v="620"/>
        <n v="1200"/>
        <n v="710"/>
        <n v="520"/>
        <n v="330"/>
        <n v="150"/>
        <n v="260"/>
        <n v="180"/>
        <n v="250"/>
        <n v="310"/>
        <n v="280"/>
        <n v="3160"/>
        <n v="1260"/>
        <n v="190"/>
        <n v="680"/>
        <n v="80"/>
        <n v="60"/>
        <n v="3990"/>
        <n v="900"/>
        <n v="600"/>
        <n v="410"/>
        <n v="790"/>
        <n v="70"/>
        <n v="40"/>
        <n v="20"/>
        <n v="970"/>
        <n v="1320"/>
        <n v="820"/>
        <n v="690"/>
        <n v="850"/>
        <n v="990"/>
        <n v="740"/>
        <n v="460"/>
        <n v="110"/>
        <n v="130"/>
        <n v="470"/>
        <n v="5310"/>
        <n v="3270"/>
        <n v="2370"/>
        <n v="1950"/>
        <n v="2270"/>
        <n v="660"/>
        <n v="590"/>
        <n v="510"/>
        <n v="830"/>
        <n v="440"/>
        <n v="3130"/>
        <n v="1250"/>
        <n v="1120"/>
        <n v="170"/>
        <n v="270"/>
        <n v="50"/>
        <n v="1180"/>
        <n v="530"/>
        <n v="480"/>
        <n v="570"/>
        <n v="90"/>
        <n v="2450"/>
        <n v="7530"/>
        <n v="4910"/>
        <n v="3810"/>
        <n v="1420"/>
        <n v="390"/>
        <n v="730"/>
        <n v="1150"/>
        <n v="580"/>
        <n v="240"/>
        <n v="840"/>
        <n v="1290"/>
        <n v="1350"/>
        <n v="340"/>
        <n v="400"/>
        <n v="210"/>
        <n v="2830"/>
        <n v="780"/>
        <n v="560"/>
        <n v="450"/>
        <n v="6030"/>
        <n v="3220"/>
        <n v="1040"/>
        <n v="220"/>
        <n v="0"/>
        <n v="4150"/>
        <n v="2400"/>
        <n v="610"/>
        <n v="490"/>
        <n v="430"/>
        <n v="350"/>
        <n v="100"/>
        <n v="134"/>
        <n v="124"/>
        <n v="106"/>
        <n v="23.79"/>
        <n v="10.91"/>
        <n v="4.18"/>
        <n v="1"/>
        <n v="22.16"/>
        <n v="603.76"/>
        <n v="386.61"/>
        <n v="322.5"/>
        <n v="108.87"/>
        <n v="81.27"/>
        <n v="85.25"/>
        <n v="99.77"/>
        <n v="29.47"/>
        <n v="47.21"/>
        <n v="44.4"/>
        <n v="183.15"/>
        <n v="111.73"/>
        <n v="159.6"/>
        <n v="28.85"/>
        <n v="86.67"/>
        <n v="53.02"/>
        <n v="139.05000000000001"/>
        <n v="27.8"/>
        <n v="37.700000000000003"/>
        <n v="26.63"/>
        <n v="34.92"/>
        <n v="85.56"/>
        <n v="465.11"/>
        <n v="798.16"/>
        <n v="513.1"/>
        <n v="128.9"/>
        <n v="54.29"/>
        <n v="29.2"/>
        <n v="21.12"/>
        <n v="28.08"/>
        <n v="22.15"/>
        <n v="15.25"/>
        <n v="21.88"/>
        <n v="25.71"/>
        <n v="2.57"/>
        <n v="1.95"/>
        <n v="6.47"/>
        <n v="1.41"/>
        <n v="1.3"/>
        <n v="0.02"/>
        <n v="184.2"/>
        <n v="183.95"/>
        <n v="163.91"/>
        <n v="84.88"/>
        <n v="122.11"/>
        <n v="136.41999999999999"/>
        <n v="57.47"/>
        <n v="7.97"/>
        <n v="11"/>
        <n v="39.700000000000003"/>
        <n v="20140"/>
        <n v="6550"/>
        <n v="14330"/>
        <n v="13420"/>
        <n v="7390"/>
        <n v="6280"/>
        <n v="6400"/>
        <n v="7540"/>
        <n v="11470"/>
        <n v="3440"/>
        <n v="5140"/>
        <n v="4980"/>
        <n v="4380"/>
        <n v="2660"/>
        <n v="890"/>
        <n v="3370"/>
        <n v="5510"/>
        <n v="4360"/>
        <n v="4180"/>
        <n v="3800"/>
        <n v="1730"/>
        <n v="1230"/>
        <n v="1340"/>
        <n v="1930"/>
        <n v="1610"/>
        <n v="1800"/>
        <n v="9840"/>
        <n v="5380"/>
        <n v="2810"/>
        <n v="2010"/>
        <n v="1440"/>
        <n v="1100"/>
        <n v="6260"/>
        <n v="3490"/>
        <n v="4810"/>
        <n v="2020"/>
        <n v="1630"/>
        <n v="760"/>
        <n v="2860"/>
        <n v="1140"/>
        <n v="4430"/>
        <n v="920"/>
        <n v="1010"/>
        <n v="1380"/>
        <n v="1000"/>
        <n v="870"/>
        <n v="300"/>
        <n v="5400"/>
        <n v="4200"/>
        <n v="3950"/>
        <n v="2310"/>
        <n v="1670"/>
        <n v="810"/>
        <n v="1920"/>
        <n v="1820"/>
        <n v="950"/>
        <n v="7730"/>
        <n v="5270"/>
        <n v="3080"/>
        <n v="2030"/>
        <n v="1110"/>
        <n v="550"/>
        <n v="1840"/>
        <n v="1390"/>
        <n v="540"/>
        <n v="6310"/>
        <n v="3520"/>
        <n v="420"/>
        <n v="2520"/>
        <n v="4190"/>
        <n v="2390"/>
        <n v="2230"/>
        <n v="940"/>
        <n v="143"/>
        <n v="137"/>
        <n v="109"/>
        <n v="26"/>
        <n v="12.11"/>
        <n v="3.73"/>
        <n v="2"/>
        <n v="23.06"/>
        <n v="564.25"/>
        <n v="412.25"/>
        <n v="318.5"/>
        <n v="73.64"/>
        <n v="87.24"/>
        <n v="97.96"/>
        <n v="49.06"/>
        <n v="29.97"/>
        <n v="40.71"/>
        <n v="37.89"/>
        <n v="151.77000000000001"/>
        <n v="468"/>
        <n v="136.57"/>
        <n v="117.31"/>
        <n v="54.32"/>
        <n v="72.790000000000006"/>
        <n v="57.46"/>
        <n v="30.16"/>
        <n v="55.81"/>
        <n v="24.27"/>
        <n v="35.81"/>
        <n v="39.97"/>
        <n v="111.14"/>
        <n v="517.29"/>
        <n v="797.21"/>
        <n v="121.92"/>
        <n v="29.3"/>
        <n v="50.78"/>
        <n v="31.63"/>
        <n v="20.23"/>
        <n v="63.69"/>
        <n v="184.95"/>
        <n v="166.91"/>
        <n v="124.11"/>
        <n v="84.93"/>
        <n v="139.41999999999999"/>
        <n v="57.97"/>
        <n v="65.510000000000005"/>
        <n v="20080"/>
        <n v="15460"/>
        <n v="6590"/>
        <n v="12830"/>
        <n v="6130"/>
        <n v="4450"/>
        <n v="6730"/>
        <n v="3540"/>
        <n v="3960"/>
        <n v="7190"/>
        <n v="11450"/>
        <n v="5060"/>
        <n v="5170"/>
        <n v="2700"/>
        <n v="2610"/>
        <n v="2550"/>
        <n v="3390"/>
        <n v="5870"/>
        <n v="2890"/>
        <n v="1790"/>
        <n v="3260"/>
        <n v="4170"/>
        <n v="2150"/>
        <n v="1500"/>
        <n v="1330"/>
        <n v="1550"/>
        <n v="1830"/>
        <n v="9850"/>
        <n v="6000"/>
        <n v="2600"/>
        <n v="3320"/>
        <n v="1070"/>
        <n v="5990"/>
        <n v="3350"/>
        <n v="860"/>
        <n v="5420"/>
        <n v="3290"/>
        <n v="1050"/>
        <n v="4080"/>
        <n v="380"/>
        <n v="1130"/>
        <n v="1080"/>
        <n v="720"/>
        <n v="3360"/>
        <n v="3410"/>
        <n v="2320"/>
        <n v="2350"/>
        <n v="880"/>
        <n v="1430"/>
        <n v="1210"/>
        <n v="1370"/>
        <n v="7070"/>
        <n v="4240"/>
        <n v="4460"/>
        <n v="1400"/>
        <n v="650"/>
        <n v="2470"/>
        <n v="630"/>
        <n v="19360"/>
        <n v="5580"/>
        <n v="3640"/>
        <n v="2770"/>
        <n v="1710"/>
        <n v="1870"/>
        <n v="1030"/>
        <n v="2140"/>
        <n v="139"/>
        <n v="166"/>
        <n v="31"/>
        <n v="94"/>
        <n v="10.59"/>
        <n v="5.49"/>
        <n v="8.4499999999999993"/>
        <n v="607.32000000000005"/>
        <n v="412.2"/>
        <n v="319"/>
        <n v="98.2"/>
        <n v="136.01"/>
        <n v="89.99"/>
        <n v="99.18"/>
        <n v="30.13"/>
        <n v="44.16"/>
        <n v="38.92"/>
        <n v="195.4"/>
        <n v="441.9"/>
        <n v="186.99"/>
        <n v="117.88"/>
        <n v="44.3"/>
        <n v="54.3"/>
        <n v="38.369999999999997"/>
        <n v="28.69"/>
        <n v="61.36"/>
        <n v="25.31"/>
        <n v="24.47"/>
        <n v="151.24"/>
        <n v="649.85"/>
        <n v="515.03"/>
        <n v="105.99"/>
        <n v="29.41"/>
        <n v="50.68"/>
        <n v="28.1"/>
        <n v="21.14"/>
        <n v="14.9"/>
        <n v="63.96"/>
        <n v="84.53"/>
        <n v="124.71"/>
        <n v="58.17"/>
        <n v="186.2"/>
        <n v="140.41999999999999"/>
        <n v="185.45"/>
        <n v="180.41"/>
        <n v="67.33"/>
        <n v="12980"/>
        <n v="15660"/>
        <n v="6650"/>
        <n v="4480"/>
        <n v="6380"/>
        <n v="11210"/>
        <n v="4140"/>
        <n v="7330"/>
        <n v="4990"/>
        <n v="4820"/>
        <n v="2180"/>
        <n v="3140"/>
        <n v="3750"/>
        <n v="2680"/>
        <n v="2650"/>
        <n v="3380"/>
        <n v="5520"/>
        <n v="2980"/>
        <n v="3940"/>
        <n v="3820"/>
        <n v="3230"/>
        <n v="2160"/>
        <n v="1590"/>
        <n v="9650"/>
        <n v="5910"/>
        <n v="2580"/>
        <n v="3110"/>
        <n v="2110"/>
        <n v="910"/>
        <n v="5250"/>
        <n v="5820"/>
        <n v="1850"/>
        <n v="1970"/>
        <n v="4040"/>
        <n v="980"/>
        <n v="370"/>
        <n v="800"/>
        <n v="5880"/>
        <n v="3870"/>
        <n v="2820"/>
        <n v="1450"/>
        <n v="3020"/>
        <n v="1240"/>
        <n v="7340"/>
        <n v="2570"/>
        <n v="2530"/>
        <n v="3700"/>
        <n v="4210"/>
        <n v="2720"/>
        <n v="1770"/>
        <n v="670"/>
        <n v="640"/>
        <n v="2170"/>
        <n v="12"/>
        <n v="6"/>
        <n v="2.4500000000000002"/>
        <n v="427"/>
        <n v="319.10000000000002"/>
        <n v="112.4"/>
        <n v="141.05000000000001"/>
        <n v="92.36"/>
        <n v="104.83"/>
        <n v="34.270000000000003"/>
        <n v="41.95"/>
        <n v="44.93"/>
        <n v="191.68"/>
        <n v="522.35"/>
        <n v="190.21"/>
        <n v="118.2"/>
        <n v="86.31"/>
        <n v="53.2"/>
        <n v="54.03"/>
        <n v="45.02"/>
        <n v="30.65"/>
        <n v="33.979999999999997"/>
        <n v="24.96"/>
        <n v="161.13999999999999"/>
        <n v="770.62"/>
        <n v="526.38"/>
        <n v="459.74"/>
        <n v="103.95"/>
        <n v="29.51"/>
        <n v="50.91"/>
        <n v="22.81"/>
        <n v="27.75"/>
        <n v="19.73"/>
        <n v="62.18"/>
        <n v="185.57"/>
        <n v="182.91"/>
        <n v="125.86"/>
        <n v="87.01"/>
        <n v="141.33000000000001"/>
        <n v="67.3"/>
        <n v="2780"/>
        <n v="6560"/>
        <n v="14240"/>
        <n v="4590"/>
        <n v="6680"/>
        <n v="12380"/>
        <n v="3970"/>
        <n v="2950"/>
        <n v="7350"/>
        <n v="23730"/>
        <n v="5500"/>
        <n v="2900"/>
        <n v="3340"/>
        <n v="3850"/>
        <n v="3830"/>
        <n v="2290"/>
        <n v="2510"/>
        <n v="7210"/>
        <n v="9660"/>
        <n v="3500"/>
        <n v="2560"/>
        <n v="1270"/>
        <n v="1160"/>
        <n v="5940"/>
        <n v="3180"/>
        <n v="5210"/>
        <n v="2090"/>
        <n v="750"/>
        <n v="1990"/>
        <n v="3050"/>
        <n v="6660"/>
        <n v="2970"/>
        <n v="20160"/>
        <n v="4620"/>
        <n v="17070"/>
        <n v="4410"/>
        <n v="1760"/>
        <n v="3840"/>
        <n v="1060"/>
        <n v="2380"/>
        <n v="167"/>
        <n v="78"/>
        <n v="27"/>
        <n v="10.050000000000001"/>
        <n v="15.68"/>
        <n v="7"/>
        <n v="4.9000000000000004"/>
        <n v="614.35"/>
        <n v="422"/>
        <n v="320.5"/>
        <n v="122.53"/>
        <n v="162.27000000000001"/>
        <n v="97.57"/>
        <n v="106.44"/>
        <n v="34.53"/>
        <n v="52.73"/>
        <n v="44.08"/>
        <n v="202.28"/>
        <n v="481.05"/>
        <n v="150.83000000000001"/>
        <n v="217.82"/>
        <n v="62.5"/>
        <n v="51.61"/>
        <n v="54.06"/>
        <n v="41.66"/>
        <n v="31.01"/>
        <n v="29"/>
        <n v="26.08"/>
        <n v="186.1"/>
        <n v="770.79"/>
        <n v="513.85"/>
        <n v="461.06"/>
        <n v="115.21"/>
        <n v="29.63"/>
        <n v="24.44"/>
        <n v="20.9"/>
        <n v="20.6"/>
        <n v="59.82"/>
        <n v="183.32"/>
        <n v="127.86"/>
        <n v="90.87"/>
        <n v="141.58000000000001"/>
        <n v="58.18"/>
        <n v="67.31"/>
        <n v="78.52"/>
        <n v="17040"/>
        <n v="7650"/>
        <n v="10930"/>
        <n v="23210"/>
        <n v="5120"/>
        <n v="5810"/>
        <n v="3070"/>
        <n v="3770"/>
        <n v="1960"/>
        <n v="3760"/>
        <n v="3310"/>
        <n v="2040"/>
        <n v="7110"/>
        <n v="9750"/>
        <n v="5320"/>
        <n v="2440"/>
        <n v="2100"/>
        <n v="1090"/>
        <n v="1310"/>
        <n v="1860"/>
        <n v="7480"/>
        <n v="5330"/>
        <n v="2260"/>
        <n v="3590"/>
        <n v="1570"/>
        <n v="6640"/>
        <n v="4130"/>
        <n v="2760"/>
        <n v="5010"/>
        <n v="3690"/>
        <n v="4350"/>
        <n v="2620"/>
        <n v="1900"/>
        <n v="19800"/>
        <n v="174"/>
        <n v="83"/>
        <n v="23"/>
        <n v="95"/>
        <n v="10.89"/>
        <n v="13.99"/>
        <n v="4"/>
        <n v="6.74"/>
        <n v="614.78"/>
        <n v="427.5"/>
        <n v="304.8"/>
        <n v="133.29"/>
        <n v="136.29"/>
        <n v="98.52"/>
        <n v="102.87"/>
        <n v="34.72"/>
        <n v="48.21"/>
        <n v="44.87"/>
        <n v="195.89"/>
        <n v="507.96"/>
        <n v="150.87"/>
        <n v="195.28"/>
        <n v="53.77"/>
        <n v="64.760000000000005"/>
        <n v="22.49"/>
        <n v="42"/>
        <n v="29.93"/>
        <n v="35.200000000000003"/>
        <n v="26.85"/>
        <n v="154.37"/>
        <n v="807.13"/>
        <n v="441.49"/>
        <n v="518.39"/>
        <n v="99.51"/>
        <n v="30.25"/>
        <n v="24.94"/>
        <n v="26.97"/>
        <n v="19.920000000000002"/>
        <n v="11.35"/>
        <n v="65.84"/>
        <n v="191.45"/>
        <n v="186.78"/>
        <n v="193.99"/>
        <n v="129.07"/>
        <n v="92.81"/>
        <n v="142.28"/>
        <n v="13.7"/>
        <n v="11.36"/>
        <n v="7.25"/>
        <n v="14.83"/>
        <n v="3100"/>
        <n v="19490"/>
        <n v="16350"/>
        <n v="6770"/>
        <n v="14810"/>
        <n v="6360"/>
        <n v="4560"/>
        <n v="6500"/>
        <n v="9620"/>
        <n v="7660"/>
        <n v="22080"/>
        <n v="5750"/>
        <n v="3860"/>
        <n v="1720"/>
        <n v="3610"/>
        <n v="7040"/>
        <n v="9540"/>
        <n v="2880"/>
        <n v="5830"/>
        <n v="3010"/>
        <n v="1910"/>
        <n v="1780"/>
        <n v="4000"/>
        <n v="6600"/>
        <n v="2910"/>
        <n v="1600"/>
        <n v="1690"/>
        <n v="1480"/>
        <n v="4220"/>
        <n v="2220"/>
        <n v="177.41"/>
        <n v="88"/>
        <n v="83.7"/>
        <n v="14.69"/>
        <n v="10.81"/>
        <n v="8.09"/>
        <n v="610.5"/>
        <n v="436.04"/>
        <n v="321.89999999999998"/>
        <n v="124.65"/>
        <n v="145"/>
        <n v="103.07"/>
        <n v="103.21"/>
        <n v="49.03"/>
        <n v="34.74"/>
        <n v="49.94"/>
        <n v="194.95"/>
        <n v="44.33"/>
        <n v="56.5"/>
        <n v="63.1"/>
        <n v="44.58"/>
        <n v="32.01"/>
        <n v="26.9"/>
        <n v="150.80000000000001"/>
        <n v="760.95"/>
        <n v="436.94"/>
        <n v="619.78"/>
        <n v="111.82"/>
        <n v="27.18"/>
        <n v="30.82"/>
        <n v="46.67"/>
        <n v="26.91"/>
        <n v="20.61"/>
        <n v="11.92"/>
        <n v="57.3"/>
        <n v="194.45"/>
        <n v="191.27"/>
        <n v="205.38"/>
        <n v="129.96"/>
        <n v="145.94999999999999"/>
        <n v="96.65"/>
        <n v="30.96"/>
        <n v="7.98"/>
        <n v="15.58"/>
        <n v="75.83"/>
        <n v="19950"/>
        <n v="15250"/>
        <n v="15810"/>
        <n v="6470"/>
        <n v="11030"/>
        <n v="6180"/>
        <n v="7710"/>
        <n v="4090"/>
        <n v="3190"/>
        <n v="22440"/>
        <n v="5490"/>
        <n v="5740"/>
        <n v="2920"/>
        <n v="2300"/>
        <n v="3670"/>
        <n v="10510"/>
        <n v="3120"/>
        <n v="960"/>
        <n v="4290"/>
        <n v="4760"/>
        <n v="6340"/>
        <n v="4270"/>
        <n v="2460"/>
        <n v="4530"/>
        <n v="7470"/>
        <n v="2870"/>
        <n v="4120"/>
        <n v="6190"/>
        <n v="4490"/>
        <n v="2130"/>
        <n v="162.26"/>
        <n v="85"/>
        <n v="35"/>
        <n v="15.15"/>
        <n v="10.27"/>
        <n v="6.61"/>
        <n v="435"/>
        <n v="258"/>
        <n v="118"/>
        <n v="151"/>
        <n v="104.75"/>
        <n v="48.88"/>
        <n v="25"/>
        <n v="43.54"/>
        <n v="191.19"/>
        <n v="618"/>
        <n v="173.89"/>
        <n v="58"/>
        <n v="75"/>
        <n v="43"/>
        <n v="37.39"/>
        <n v="24"/>
        <n v="28"/>
        <n v="156.09"/>
        <n v="93.9"/>
        <n v="53"/>
        <n v="61"/>
        <n v="67"/>
        <n v="82.71"/>
        <n v="64.61"/>
        <n v="42.9"/>
        <n v="52"/>
        <n v="192.66"/>
        <n v="760.78"/>
        <n v="437.57"/>
        <n v="624.03"/>
        <n v="111.38"/>
        <n v="29.95"/>
        <n v="31.3"/>
        <n v="51.71"/>
        <n v="27.4"/>
        <n v="20.75"/>
        <n v="12.16"/>
        <n v="66.25"/>
        <n v="19930"/>
        <n v="15410"/>
        <n v="6460"/>
        <n v="15530"/>
        <n v="6610"/>
        <n v="11330"/>
        <n v="8130"/>
        <n v="23710"/>
        <n v="5680"/>
        <n v="2790"/>
        <n v="4030"/>
        <n v="3790"/>
        <n v="2360"/>
        <n v="11130"/>
        <n v="6390"/>
        <n v="3000"/>
        <n v="1750"/>
        <n v="6150"/>
        <n v="3450"/>
        <n v="3890"/>
        <n v="1940"/>
        <n v="4320"/>
        <n v="1460"/>
        <n v="4890"/>
        <n v="4470"/>
        <n v="5190"/>
        <n v="1190"/>
        <n v="620.44000000000005"/>
        <n v="487"/>
        <n v="327.58"/>
        <n v="125.47"/>
        <n v="156.38999999999999"/>
        <n v="107.09"/>
        <n v="115.75"/>
        <n v="49.12"/>
        <n v="30.75"/>
        <n v="42.57"/>
        <n v="185.91"/>
        <n v="703.8"/>
        <n v="186.92"/>
        <n v="230.4"/>
        <n v="67.739999999999995"/>
        <n v="58.34"/>
        <n v="82.3"/>
        <n v="40.880000000000003"/>
        <n v="40.61"/>
        <n v="23.71"/>
        <n v="28.55"/>
        <n v="175.35"/>
        <n v="102.92"/>
        <n v="82.98"/>
        <n v="61.57"/>
        <n v="93.89"/>
        <n v="48.42"/>
        <n v="59.24"/>
        <n v="61.18"/>
        <n v="56.06"/>
        <n v="51.76"/>
        <n v="180.26"/>
        <n v="760.72"/>
        <n v="642.47"/>
        <n v="114.31"/>
        <n v="31.84"/>
        <n v="52.35"/>
        <n v="49.31"/>
        <n v="25.03"/>
        <n v="20.82"/>
        <n v="20.329999999999998"/>
      </sharedItems>
    </cacheField>
    <cacheField name="Area percentage to all India ( % )" numFmtId="0">
      <sharedItems containsMixedTypes="1" containsNumber="1" minValue="0" maxValue="78.239999999999995"/>
    </cacheField>
    <cacheField name="Production " numFmtId="0">
      <sharedItems containsString="0" containsBlank="1" containsNumber="1" minValue="0" maxValue="179710"/>
    </cacheField>
    <cacheField name="Production percentage to all India ( % )" numFmtId="0">
      <sharedItems containsString="0" containsBlank="1" containsNumber="1" minValue="0" maxValue="100"/>
    </cacheField>
    <cacheField name="Yield" numFmtId="0">
      <sharedItems containsString="0" containsBlank="1" containsNumber="1" minValue="0" maxValue="119232"/>
    </cacheField>
    <cacheField name="Comments" numFmtId="0">
      <sharedItems containsBlank="1"/>
    </cacheField>
    <cacheField name="YearCode" numFmtId="0">
      <sharedItems containsSemiMixedTypes="0" containsString="0" containsNumber="1" containsInteger="1" minValue="2012" maxValue="2020" count="9">
        <n v="2012"/>
        <n v="2015"/>
        <n v="2017"/>
        <n v="2018"/>
        <n v="2019"/>
        <n v="2013"/>
        <n v="2014"/>
        <n v="2016"/>
        <n v="2020"/>
      </sharedItems>
    </cacheField>
    <cacheField name="Year" numFmtId="0">
      <sharedItems count="9">
        <s v="Financial Year (Apr - Mar), 2012"/>
        <s v="Financial Year (Apr - Mar), 2015"/>
        <s v="Financial Year (Apr - Mar), 2017"/>
        <s v="Financial Year (Apr - Mar), 2018"/>
        <s v="Financial Year (Apr - Mar), 2019"/>
        <s v="Financial Year (Apr - Mar), 2013"/>
        <s v="Financial Year (Apr - Mar), 2014"/>
        <s v="Financial Year (Apr - Mar), 2016"/>
        <s v="Financial Year (Apr - Mar), 202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ha Jaiswal" refreshedDate="45758.897278240744" createdVersion="8" refreshedVersion="8" minRefreshableVersion="3" recordCount="2357" xr:uid="{23CFE3C2-7C49-094A-82CE-A6D1B9D58A0D}">
  <cacheSource type="worksheet">
    <worksheetSource ref="A1:L2358" sheet="Final Dataset"/>
  </cacheSource>
  <cacheFields count="12">
    <cacheField name="srcStateName" numFmtId="0">
      <sharedItems count="30">
        <s v="Chhattisgarh"/>
        <s v="Bihar"/>
        <s v="Gujarat"/>
        <s v="Rajasthan"/>
        <s v="Others"/>
        <s v="Punjab"/>
        <s v="Madhya Pradesh"/>
        <s v="Andhra Pradesh"/>
        <s v="Uttar Pradesh"/>
        <s v="West Bengal"/>
        <s v="Haryana"/>
        <s v="Maharashtra"/>
        <s v="Karnataka"/>
        <s v="Tamil Nadu"/>
        <s v="Odisha"/>
        <s v="Assam"/>
        <s v="Jharkhand"/>
        <s v="Uttarakhand"/>
        <s v="Kerala"/>
        <s v="Himachal Pradesh"/>
        <s v="Jammu &amp; Kashmir"/>
        <s v="Meghalaya"/>
        <s v="Andaman &amp; Nicobar Islands"/>
        <s v="Goa"/>
        <s v="Lakshadweep"/>
        <s v="Puducherry"/>
        <s v="Tripura"/>
        <s v="Nagaland"/>
        <s v="Mizoram"/>
        <s v="Telangana"/>
      </sharedItems>
    </cacheField>
    <cacheField name="srcYear" numFmtId="0">
      <sharedItems count="9">
        <s v="2012-13"/>
        <s v="2015-16"/>
        <s v="2017-18"/>
        <s v="2018-19"/>
        <s v="2019-20"/>
        <s v="2013-14"/>
        <s v="2014-15"/>
        <s v="2016-17"/>
        <s v="2020-21"/>
      </sharedItems>
    </cacheField>
    <cacheField name="Crop_name" numFmtId="0">
      <sharedItems count="27">
        <s v="Potato"/>
        <s v="Total Pulses"/>
        <s v="Sunflower"/>
        <s v="Groundnut"/>
        <s v="Soybean"/>
        <s v="Bajra"/>
        <s v="Foodgrains"/>
        <s v="Rice"/>
        <s v="Wheat"/>
        <s v="Coarse Cereals"/>
        <s v="Tur (Arhar)"/>
        <s v="Jowar"/>
        <s v="Maize"/>
        <s v="Nine Oilseeds"/>
        <s v="Gram"/>
        <s v="Cotton"/>
        <s v="Jute &amp; Mesta"/>
        <s v="Sugarcane"/>
        <s v="Tobacco"/>
        <s v="Onion"/>
        <s v="Coconut"/>
        <s v="Cashew Nut"/>
        <s v="Lentil (Masur)"/>
        <s v="Rapeseed &amp; Mustard"/>
        <s v="Nutri Cereals"/>
        <s v="Nutri/Coarse Cereals"/>
        <s v="Tomato"/>
      </sharedItems>
    </cacheField>
    <cacheField name="Area" numFmtId="0">
      <sharedItems containsSemiMixedTypes="0" containsString="0" containsNumber="1" minValue="0" maxValue="23730"/>
    </cacheField>
    <cacheField name="Area percentage to all India ( % )" numFmtId="0">
      <sharedItems containsMixedTypes="1" containsNumber="1" minValue="0" maxValue="78.239999999999995"/>
    </cacheField>
    <cacheField name="Production " numFmtId="0">
      <sharedItems containsSemiMixedTypes="0" containsString="0" containsNumber="1" minValue="0" maxValue="179710"/>
    </cacheField>
    <cacheField name="Production percentage to all India ( % )" numFmtId="2">
      <sharedItems containsSemiMixedTypes="0" containsString="0" containsNumber="1" minValue="0" maxValue="100"/>
    </cacheField>
    <cacheField name="Yield" numFmtId="0">
      <sharedItems containsSemiMixedTypes="0" containsString="0" containsNumber="1" minValue="0" maxValue="119232"/>
    </cacheField>
    <cacheField name="Comments" numFmtId="0">
      <sharedItems containsBlank="1"/>
    </cacheField>
    <cacheField name="YearCode" numFmtId="0">
      <sharedItems containsSemiMixedTypes="0" containsString="0" containsNumber="1" containsInteger="1" minValue="2012" maxValue="2020" count="9">
        <n v="2012"/>
        <n v="2015"/>
        <n v="2017"/>
        <n v="2018"/>
        <n v="2019"/>
        <n v="2013"/>
        <n v="2014"/>
        <n v="2016"/>
        <n v="2020"/>
      </sharedItems>
    </cacheField>
    <cacheField name="Finalcial_year" numFmtId="0">
      <sharedItems/>
    </cacheField>
    <cacheField name="Production_efficiency" numFmtId="2">
      <sharedItems containsSemiMixedTypes="0" containsString="0" containsNumber="1" minValue="0" maxValue="108.61538461538461"/>
    </cacheField>
  </cacheFields>
  <extLst>
    <ext xmlns:x14="http://schemas.microsoft.com/office/spreadsheetml/2009/9/main" uri="{725AE2AE-9491-48be-B2B4-4EB974FC3084}">
      <x14:pivotCacheDefinition pivotCacheId="8030878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5">
  <r>
    <x v="0"/>
    <x v="0"/>
    <x v="0"/>
    <x v="0"/>
    <n v="0"/>
    <m/>
    <n v="0"/>
    <m/>
    <m/>
    <x v="0"/>
    <x v="0"/>
  </r>
  <r>
    <x v="1"/>
    <x v="1"/>
    <x v="1"/>
    <x v="1"/>
    <n v="2"/>
    <n v="420"/>
    <n v="2.57"/>
    <n v="845"/>
    <m/>
    <x v="1"/>
    <x v="1"/>
  </r>
  <r>
    <x v="1"/>
    <x v="1"/>
    <x v="2"/>
    <x v="2"/>
    <n v="2.34"/>
    <n v="20"/>
    <n v="5.47"/>
    <n v="1421"/>
    <m/>
    <x v="1"/>
    <x v="1"/>
  </r>
  <r>
    <x v="2"/>
    <x v="2"/>
    <x v="3"/>
    <x v="3"/>
    <n v="34.35"/>
    <n v="3940"/>
    <n v="42.55"/>
    <n v="2345"/>
    <m/>
    <x v="2"/>
    <x v="2"/>
  </r>
  <r>
    <x v="3"/>
    <x v="3"/>
    <x v="4"/>
    <x v="4"/>
    <n v="8.3699999999999992"/>
    <n v="1170"/>
    <n v="8.81"/>
    <n v="1254"/>
    <m/>
    <x v="3"/>
    <x v="3"/>
  </r>
  <r>
    <x v="4"/>
    <x v="4"/>
    <x v="5"/>
    <x v="5"/>
    <n v="1.59"/>
    <n v="270"/>
    <n v="2.6"/>
    <n v="2249"/>
    <m/>
    <x v="4"/>
    <x v="4"/>
  </r>
  <r>
    <x v="5"/>
    <x v="0"/>
    <x v="6"/>
    <x v="6"/>
    <n v="5.44"/>
    <n v="25540"/>
    <n v="9.93"/>
    <n v="3890"/>
    <m/>
    <x v="0"/>
    <x v="0"/>
  </r>
  <r>
    <x v="6"/>
    <x v="0"/>
    <x v="6"/>
    <x v="7"/>
    <n v="11.7"/>
    <n v="23690"/>
    <n v="9.2100000000000009"/>
    <n v="1676"/>
    <m/>
    <x v="0"/>
    <x v="0"/>
  </r>
  <r>
    <x v="7"/>
    <x v="0"/>
    <x v="6"/>
    <x v="8"/>
    <n v="5.79"/>
    <n v="18660"/>
    <n v="7.26"/>
    <n v="2670"/>
    <m/>
    <x v="0"/>
    <x v="0"/>
  </r>
  <r>
    <x v="8"/>
    <x v="0"/>
    <x v="6"/>
    <x v="9"/>
    <n v="16.53"/>
    <n v="50750"/>
    <n v="19.73"/>
    <n v="2542"/>
    <m/>
    <x v="0"/>
    <x v="0"/>
  </r>
  <r>
    <x v="3"/>
    <x v="0"/>
    <x v="6"/>
    <x v="10"/>
    <n v="10.28"/>
    <n v="18370"/>
    <n v="7.14"/>
    <n v="1480"/>
    <m/>
    <x v="0"/>
    <x v="0"/>
  </r>
  <r>
    <x v="9"/>
    <x v="0"/>
    <x v="6"/>
    <x v="11"/>
    <n v="5.04"/>
    <n v="16550"/>
    <n v="6.43"/>
    <n v="2717"/>
    <m/>
    <x v="0"/>
    <x v="0"/>
  </r>
  <r>
    <x v="10"/>
    <x v="0"/>
    <x v="6"/>
    <x v="12"/>
    <n v="3.64"/>
    <n v="16230"/>
    <n v="6.31"/>
    <n v="3689"/>
    <m/>
    <x v="0"/>
    <x v="0"/>
  </r>
  <r>
    <x v="11"/>
    <x v="0"/>
    <x v="6"/>
    <x v="13"/>
    <n v="8.76"/>
    <n v="10970"/>
    <n v="4.2699999999999996"/>
    <n v="1038"/>
    <m/>
    <x v="0"/>
    <x v="0"/>
  </r>
  <r>
    <x v="1"/>
    <x v="0"/>
    <x v="6"/>
    <x v="14"/>
    <n v="5.58"/>
    <n v="15940"/>
    <n v="6.2"/>
    <n v="2366"/>
    <m/>
    <x v="0"/>
    <x v="0"/>
  </r>
  <r>
    <x v="12"/>
    <x v="0"/>
    <x v="6"/>
    <x v="15"/>
    <n v="6.04"/>
    <n v="10860"/>
    <n v="4.22"/>
    <n v="1488"/>
    <m/>
    <x v="0"/>
    <x v="0"/>
  </r>
  <r>
    <x v="13"/>
    <x v="0"/>
    <x v="6"/>
    <x v="16"/>
    <n v="2.17"/>
    <n v="5590"/>
    <n v="2.1800000000000002"/>
    <n v="2131"/>
    <m/>
    <x v="0"/>
    <x v="0"/>
  </r>
  <r>
    <x v="14"/>
    <x v="0"/>
    <x v="6"/>
    <x v="17"/>
    <n v="4.17"/>
    <n v="8010"/>
    <n v="3.11"/>
    <n v="1592"/>
    <m/>
    <x v="0"/>
    <x v="0"/>
  </r>
  <r>
    <x v="2"/>
    <x v="0"/>
    <x v="6"/>
    <x v="18"/>
    <n v="2.97"/>
    <n v="7060"/>
    <n v="2.74"/>
    <n v="1970"/>
    <m/>
    <x v="0"/>
    <x v="0"/>
  </r>
  <r>
    <x v="0"/>
    <x v="0"/>
    <x v="6"/>
    <x v="19"/>
    <n v="4.2"/>
    <n v="7640"/>
    <n v="2.97"/>
    <n v="1506"/>
    <m/>
    <x v="0"/>
    <x v="0"/>
  </r>
  <r>
    <x v="15"/>
    <x v="0"/>
    <x v="6"/>
    <x v="20"/>
    <n v="2.23"/>
    <n v="5280"/>
    <n v="2.0499999999999998"/>
    <n v="1962"/>
    <m/>
    <x v="0"/>
    <x v="0"/>
  </r>
  <r>
    <x v="16"/>
    <x v="0"/>
    <x v="6"/>
    <x v="21"/>
    <n v="2.0099999999999998"/>
    <n v="4560"/>
    <n v="1.77"/>
    <n v="1876"/>
    <m/>
    <x v="0"/>
    <x v="0"/>
  </r>
  <r>
    <x v="17"/>
    <x v="0"/>
    <x v="6"/>
    <x v="4"/>
    <n v="0.77"/>
    <n v="1830"/>
    <n v="0.71"/>
    <n v="1962"/>
    <m/>
    <x v="0"/>
    <x v="0"/>
  </r>
  <r>
    <x v="4"/>
    <x v="0"/>
    <x v="6"/>
    <x v="22"/>
    <n v="2.69"/>
    <n v="9610"/>
    <n v="3.74"/>
    <m/>
    <s v="‚Äò@ - Since area/ production is low in individual States, yield rate is not worked out."/>
    <x v="0"/>
    <x v="0"/>
  </r>
  <r>
    <x v="9"/>
    <x v="0"/>
    <x v="7"/>
    <x v="23"/>
    <n v="12.73"/>
    <n v="15020"/>
    <n v="14.28"/>
    <n v="2760"/>
    <m/>
    <x v="0"/>
    <x v="0"/>
  </r>
  <r>
    <x v="8"/>
    <x v="0"/>
    <x v="7"/>
    <x v="24"/>
    <n v="13.71"/>
    <n v="14420"/>
    <n v="13.7"/>
    <n v="2460"/>
    <m/>
    <x v="0"/>
    <x v="0"/>
  </r>
  <r>
    <x v="7"/>
    <x v="0"/>
    <x v="7"/>
    <x v="25"/>
    <n v="8.49"/>
    <n v="11510"/>
    <n v="10.94"/>
    <n v="3173"/>
    <m/>
    <x v="0"/>
    <x v="0"/>
  </r>
  <r>
    <x v="5"/>
    <x v="0"/>
    <x v="7"/>
    <x v="26"/>
    <n v="6.65"/>
    <n v="11370"/>
    <n v="10.81"/>
    <n v="3998"/>
    <m/>
    <x v="0"/>
    <x v="0"/>
  </r>
  <r>
    <x v="14"/>
    <x v="0"/>
    <x v="7"/>
    <x v="27"/>
    <n v="9.41"/>
    <n v="7300"/>
    <n v="6.93"/>
    <n v="1814"/>
    <m/>
    <x v="0"/>
    <x v="0"/>
  </r>
  <r>
    <x v="0"/>
    <x v="0"/>
    <x v="7"/>
    <x v="28"/>
    <n v="8.85"/>
    <n v="6610"/>
    <n v="6.28"/>
    <n v="1746"/>
    <m/>
    <x v="0"/>
    <x v="0"/>
  </r>
  <r>
    <x v="13"/>
    <x v="0"/>
    <x v="7"/>
    <x v="29"/>
    <n v="3.49"/>
    <n v="4050"/>
    <n v="3.85"/>
    <n v="2712"/>
    <m/>
    <x v="0"/>
    <x v="0"/>
  </r>
  <r>
    <x v="1"/>
    <x v="0"/>
    <x v="7"/>
    <x v="30"/>
    <n v="7.72"/>
    <n v="7530"/>
    <n v="7.15"/>
    <n v="2282"/>
    <m/>
    <x v="0"/>
    <x v="0"/>
  </r>
  <r>
    <x v="15"/>
    <x v="0"/>
    <x v="7"/>
    <x v="31"/>
    <n v="5.82"/>
    <n v="5130"/>
    <n v="4.87"/>
    <n v="2061"/>
    <m/>
    <x v="0"/>
    <x v="0"/>
  </r>
  <r>
    <x v="10"/>
    <x v="0"/>
    <x v="7"/>
    <x v="32"/>
    <n v="2.84"/>
    <n v="3980"/>
    <n v="3.78"/>
    <n v="3272"/>
    <m/>
    <x v="0"/>
    <x v="0"/>
  </r>
  <r>
    <x v="12"/>
    <x v="0"/>
    <x v="7"/>
    <x v="33"/>
    <n v="2.99"/>
    <n v="3360"/>
    <n v="3.2"/>
    <n v="2632"/>
    <m/>
    <x v="0"/>
    <x v="0"/>
  </r>
  <r>
    <x v="11"/>
    <x v="0"/>
    <x v="7"/>
    <x v="34"/>
    <n v="3.64"/>
    <n v="3060"/>
    <n v="2.9"/>
    <n v="1963"/>
    <m/>
    <x v="0"/>
    <x v="0"/>
  </r>
  <r>
    <x v="6"/>
    <x v="0"/>
    <x v="7"/>
    <x v="35"/>
    <n v="4.4000000000000004"/>
    <n v="2770"/>
    <n v="2.64"/>
    <n v="1474"/>
    <m/>
    <x v="0"/>
    <x v="0"/>
  </r>
  <r>
    <x v="16"/>
    <x v="0"/>
    <x v="7"/>
    <x v="36"/>
    <n v="3.31"/>
    <n v="3160"/>
    <n v="3.01"/>
    <n v="2238"/>
    <m/>
    <x v="0"/>
    <x v="0"/>
  </r>
  <r>
    <x v="2"/>
    <x v="0"/>
    <x v="7"/>
    <x v="37"/>
    <n v="1.64"/>
    <n v="1540"/>
    <n v="1.46"/>
    <n v="2198"/>
    <m/>
    <x v="0"/>
    <x v="0"/>
  </r>
  <r>
    <x v="18"/>
    <x v="0"/>
    <x v="7"/>
    <x v="38"/>
    <n v="0.46"/>
    <n v="510"/>
    <n v="0.48"/>
    <n v="2577"/>
    <m/>
    <x v="0"/>
    <x v="0"/>
  </r>
  <r>
    <x v="4"/>
    <x v="0"/>
    <x v="7"/>
    <x v="39"/>
    <n v="3.84"/>
    <n v="3920"/>
    <n v="3.72"/>
    <m/>
    <s v="‚Äò@ - Since area/ production is low in individual States, yield rate is not worked out."/>
    <x v="0"/>
    <x v="0"/>
  </r>
  <r>
    <x v="8"/>
    <x v="0"/>
    <x v="8"/>
    <x v="40"/>
    <n v="32.44"/>
    <n v="30300"/>
    <n v="32.409999999999997"/>
    <n v="3113"/>
    <m/>
    <x v="0"/>
    <x v="0"/>
  </r>
  <r>
    <x v="5"/>
    <x v="0"/>
    <x v="8"/>
    <x v="41"/>
    <n v="11.71"/>
    <n v="16590"/>
    <n v="17.739999999999998"/>
    <n v="4724"/>
    <m/>
    <x v="0"/>
    <x v="0"/>
  </r>
  <r>
    <x v="6"/>
    <x v="0"/>
    <x v="8"/>
    <x v="42"/>
    <n v="17.66"/>
    <n v="13130"/>
    <n v="14.05"/>
    <n v="2478"/>
    <m/>
    <x v="0"/>
    <x v="0"/>
  </r>
  <r>
    <x v="10"/>
    <x v="0"/>
    <x v="8"/>
    <x v="43"/>
    <n v="8.32"/>
    <n v="11120"/>
    <n v="11.89"/>
    <n v="4452"/>
    <m/>
    <x v="0"/>
    <x v="0"/>
  </r>
  <r>
    <x v="3"/>
    <x v="0"/>
    <x v="8"/>
    <x v="44"/>
    <n v="10.210000000000001"/>
    <n v="9280"/>
    <n v="9.92"/>
    <n v="3028"/>
    <m/>
    <x v="0"/>
    <x v="0"/>
  </r>
  <r>
    <x v="1"/>
    <x v="0"/>
    <x v="8"/>
    <x v="45"/>
    <n v="7.36"/>
    <n v="5360"/>
    <n v="5.73"/>
    <n v="2427"/>
    <m/>
    <x v="0"/>
    <x v="0"/>
  </r>
  <r>
    <x v="2"/>
    <x v="0"/>
    <x v="8"/>
    <x v="46"/>
    <n v="3.41"/>
    <n v="2940"/>
    <n v="3.15"/>
    <n v="2875"/>
    <m/>
    <x v="0"/>
    <x v="0"/>
  </r>
  <r>
    <x v="11"/>
    <x v="0"/>
    <x v="8"/>
    <x v="47"/>
    <n v="2.58"/>
    <n v="1180"/>
    <n v="1.26"/>
    <n v="1528"/>
    <m/>
    <x v="0"/>
    <x v="0"/>
  </r>
  <r>
    <x v="9"/>
    <x v="0"/>
    <x v="8"/>
    <x v="48"/>
    <n v="1.07"/>
    <n v="900"/>
    <n v="0.96"/>
    <n v="2786"/>
    <m/>
    <x v="0"/>
    <x v="0"/>
  </r>
  <r>
    <x v="17"/>
    <x v="0"/>
    <x v="8"/>
    <x v="49"/>
    <n v="1.19"/>
    <n v="860"/>
    <n v="0.92"/>
    <n v="2396"/>
    <m/>
    <x v="0"/>
    <x v="0"/>
  </r>
  <r>
    <x v="19"/>
    <x v="0"/>
    <x v="8"/>
    <x v="49"/>
    <n v="1.21"/>
    <n v="610"/>
    <n v="0.65"/>
    <n v="1671"/>
    <m/>
    <x v="0"/>
    <x v="0"/>
  </r>
  <r>
    <x v="20"/>
    <x v="0"/>
    <x v="9"/>
    <x v="50"/>
    <n v="0.97"/>
    <n v="460"/>
    <n v="0.49"/>
    <n v="1595"/>
    <m/>
    <x v="0"/>
    <x v="0"/>
  </r>
  <r>
    <x v="16"/>
    <x v="0"/>
    <x v="8"/>
    <x v="51"/>
    <n v="0.55000000000000004"/>
    <n v="320"/>
    <n v="0.34"/>
    <n v="1944"/>
    <m/>
    <x v="0"/>
    <x v="0"/>
  </r>
  <r>
    <x v="12"/>
    <x v="0"/>
    <x v="8"/>
    <x v="52"/>
    <n v="0.75"/>
    <n v="180"/>
    <n v="0.19"/>
    <n v="796"/>
    <m/>
    <x v="0"/>
    <x v="0"/>
  </r>
  <r>
    <x v="15"/>
    <x v="0"/>
    <x v="8"/>
    <x v="53"/>
    <n v="0.11"/>
    <n v="40"/>
    <n v="0.05"/>
    <n v="1304"/>
    <m/>
    <x v="0"/>
    <x v="0"/>
  </r>
  <r>
    <x v="4"/>
    <x v="0"/>
    <x v="8"/>
    <x v="54"/>
    <n v="0.45"/>
    <n v="240"/>
    <n v="0.25"/>
    <m/>
    <s v="‚Äò@ - Since area/ production is low in individual States, yield rate is not worked out."/>
    <x v="0"/>
    <x v="0"/>
  </r>
  <r>
    <x v="12"/>
    <x v="0"/>
    <x v="10"/>
    <x v="55"/>
    <n v="14.24"/>
    <n v="6060"/>
    <n v="15.14"/>
    <n v="1718"/>
    <m/>
    <x v="0"/>
    <x v="0"/>
  </r>
  <r>
    <x v="3"/>
    <x v="0"/>
    <x v="10"/>
    <x v="56"/>
    <n v="24.14"/>
    <n v="6910"/>
    <n v="17.260000000000002"/>
    <n v="1157"/>
    <m/>
    <x v="0"/>
    <x v="0"/>
  </r>
  <r>
    <x v="11"/>
    <x v="0"/>
    <x v="10"/>
    <x v="57"/>
    <n v="20.079999999999998"/>
    <n v="4430"/>
    <n v="11.06"/>
    <n v="891"/>
    <m/>
    <x v="0"/>
    <x v="0"/>
  </r>
  <r>
    <x v="7"/>
    <x v="0"/>
    <x v="10"/>
    <x v="36"/>
    <n v="5.67"/>
    <n v="5520"/>
    <n v="13.78"/>
    <n v="3928"/>
    <m/>
    <x v="0"/>
    <x v="0"/>
  </r>
  <r>
    <x v="8"/>
    <x v="0"/>
    <x v="10"/>
    <x v="58"/>
    <n v="8.07"/>
    <n v="3700"/>
    <n v="9.23"/>
    <n v="1850"/>
    <m/>
    <x v="0"/>
    <x v="0"/>
  </r>
  <r>
    <x v="13"/>
    <x v="0"/>
    <x v="10"/>
    <x v="59"/>
    <n v="2.52"/>
    <n v="1330"/>
    <n v="3.33"/>
    <n v="2135"/>
    <m/>
    <x v="0"/>
    <x v="0"/>
  </r>
  <r>
    <x v="6"/>
    <x v="0"/>
    <x v="10"/>
    <x v="39"/>
    <n v="6.62"/>
    <n v="2620"/>
    <n v="6.53"/>
    <n v="1596"/>
    <m/>
    <x v="0"/>
    <x v="0"/>
  </r>
  <r>
    <x v="2"/>
    <x v="0"/>
    <x v="10"/>
    <x v="60"/>
    <n v="4.83"/>
    <n v="2000"/>
    <n v="4.99"/>
    <n v="1670"/>
    <m/>
    <x v="0"/>
    <x v="0"/>
  </r>
  <r>
    <x v="1"/>
    <x v="0"/>
    <x v="10"/>
    <x v="61"/>
    <n v="2.88"/>
    <n v="2510"/>
    <n v="6.27"/>
    <n v="3517"/>
    <m/>
    <x v="0"/>
    <x v="0"/>
  </r>
  <r>
    <x v="10"/>
    <x v="0"/>
    <x v="10"/>
    <x v="62"/>
    <n v="2.12"/>
    <n v="1000"/>
    <n v="2.5"/>
    <n v="1914"/>
    <m/>
    <x v="0"/>
    <x v="0"/>
  </r>
  <r>
    <x v="19"/>
    <x v="0"/>
    <x v="10"/>
    <x v="63"/>
    <n v="1.32"/>
    <n v="700"/>
    <n v="1.75"/>
    <n v="2144"/>
    <m/>
    <x v="0"/>
    <x v="0"/>
  </r>
  <r>
    <x v="5"/>
    <x v="0"/>
    <x v="10"/>
    <x v="64"/>
    <n v="0.59"/>
    <n v="530"/>
    <n v="1.31"/>
    <n v="3621"/>
    <m/>
    <x v="0"/>
    <x v="0"/>
  </r>
  <r>
    <x v="20"/>
    <x v="0"/>
    <x v="10"/>
    <x v="49"/>
    <n v="1.43"/>
    <n v="540"/>
    <n v="1.34"/>
    <n v="1513"/>
    <m/>
    <x v="0"/>
    <x v="0"/>
  </r>
  <r>
    <x v="9"/>
    <x v="0"/>
    <x v="10"/>
    <x v="5"/>
    <n v="0.49"/>
    <n v="430"/>
    <n v="1.0900000000000001"/>
    <n v="3585"/>
    <m/>
    <x v="0"/>
    <x v="0"/>
  </r>
  <r>
    <x v="16"/>
    <x v="0"/>
    <x v="10"/>
    <x v="65"/>
    <n v="1.07"/>
    <n v="460"/>
    <n v="1.1599999999999999"/>
    <n v="1755"/>
    <m/>
    <x v="0"/>
    <x v="0"/>
  </r>
  <r>
    <x v="14"/>
    <x v="0"/>
    <x v="10"/>
    <x v="66"/>
    <n v="0.73"/>
    <n v="290"/>
    <n v="0.72"/>
    <n v="1597"/>
    <m/>
    <x v="0"/>
    <x v="0"/>
  </r>
  <r>
    <x v="17"/>
    <x v="0"/>
    <x v="10"/>
    <x v="67"/>
    <n v="1.01"/>
    <n v="340"/>
    <n v="0.85"/>
    <n v="1355"/>
    <m/>
    <x v="0"/>
    <x v="0"/>
  </r>
  <r>
    <x v="0"/>
    <x v="0"/>
    <x v="10"/>
    <x v="65"/>
    <n v="1.06"/>
    <n v="240"/>
    <n v="0.61"/>
    <n v="928"/>
    <m/>
    <x v="0"/>
    <x v="0"/>
  </r>
  <r>
    <x v="8"/>
    <x v="0"/>
    <x v="11"/>
    <x v="68"/>
    <n v="7.99"/>
    <n v="330"/>
    <n v="10.75"/>
    <n v="1045"/>
    <m/>
    <x v="0"/>
    <x v="0"/>
  </r>
  <r>
    <x v="4"/>
    <x v="0"/>
    <x v="10"/>
    <x v="69"/>
    <n v="1.1299999999999999"/>
    <n v="430"/>
    <n v="1.08"/>
    <m/>
    <s v="‚Äò@ - Since area/ production is low in individual States, yield rate is not worked out."/>
    <x v="0"/>
    <x v="0"/>
  </r>
  <r>
    <x v="11"/>
    <x v="0"/>
    <x v="12"/>
    <x v="70"/>
    <n v="50.88"/>
    <n v="1940"/>
    <n v="36.64"/>
    <n v="612"/>
    <m/>
    <x v="0"/>
    <x v="0"/>
  </r>
  <r>
    <x v="12"/>
    <x v="0"/>
    <x v="12"/>
    <x v="71"/>
    <n v="20.32"/>
    <n v="1320"/>
    <n v="24.9"/>
    <n v="1041"/>
    <m/>
    <x v="0"/>
    <x v="0"/>
  </r>
  <r>
    <x v="13"/>
    <x v="0"/>
    <x v="12"/>
    <x v="72"/>
    <n v="3.12"/>
    <n v="170"/>
    <n v="3.12"/>
    <n v="851"/>
    <m/>
    <x v="0"/>
    <x v="0"/>
  </r>
  <r>
    <x v="7"/>
    <x v="0"/>
    <x v="12"/>
    <x v="50"/>
    <n v="4.62"/>
    <n v="470"/>
    <n v="8.93"/>
    <n v="1643"/>
    <m/>
    <x v="0"/>
    <x v="0"/>
  </r>
  <r>
    <x v="3"/>
    <x v="0"/>
    <x v="12"/>
    <x v="73"/>
    <n v="10.95"/>
    <n v="420"/>
    <n v="7.96"/>
    <n v="618"/>
    <m/>
    <x v="0"/>
    <x v="0"/>
  </r>
  <r>
    <x v="6"/>
    <x v="0"/>
    <x v="12"/>
    <x v="50"/>
    <n v="4.5999999999999996"/>
    <n v="580"/>
    <n v="10.89"/>
    <n v="2011"/>
    <m/>
    <x v="0"/>
    <x v="0"/>
  </r>
  <r>
    <x v="8"/>
    <x v="0"/>
    <x v="12"/>
    <x v="66"/>
    <n v="2.96"/>
    <n v="250"/>
    <n v="4.7"/>
    <n v="1348"/>
    <m/>
    <x v="0"/>
    <x v="0"/>
  </r>
  <r>
    <x v="2"/>
    <x v="0"/>
    <x v="12"/>
    <x v="74"/>
    <n v="1.29"/>
    <n v="110"/>
    <n v="2.0299999999999998"/>
    <n v="1338"/>
    <m/>
    <x v="0"/>
    <x v="0"/>
  </r>
  <r>
    <x v="10"/>
    <x v="0"/>
    <x v="12"/>
    <x v="75"/>
    <n v="0.9"/>
    <n v="30"/>
    <n v="0.53"/>
    <n v="500"/>
    <m/>
    <x v="0"/>
    <x v="0"/>
  </r>
  <r>
    <x v="14"/>
    <x v="0"/>
    <x v="12"/>
    <x v="2"/>
    <n v="0.13"/>
    <n v="0"/>
    <n v="0.09"/>
    <n v="625"/>
    <m/>
    <x v="0"/>
    <x v="0"/>
  </r>
  <r>
    <x v="4"/>
    <x v="0"/>
    <x v="12"/>
    <x v="2"/>
    <n v="0.23"/>
    <n v="10"/>
    <n v="0.22"/>
    <m/>
    <s v="‚Äò@ - Since area/ production is low in individual States, yield rate is not worked out."/>
    <x v="0"/>
    <x v="0"/>
  </r>
  <r>
    <x v="3"/>
    <x v="0"/>
    <x v="5"/>
    <x v="76"/>
    <n v="54.66"/>
    <n v="3880"/>
    <n v="44.35"/>
    <n v="972"/>
    <m/>
    <x v="0"/>
    <x v="0"/>
  </r>
  <r>
    <x v="8"/>
    <x v="0"/>
    <x v="5"/>
    <x v="77"/>
    <n v="12.35"/>
    <n v="1760"/>
    <n v="20.11"/>
    <n v="1951"/>
    <m/>
    <x v="0"/>
    <x v="0"/>
  </r>
  <r>
    <x v="2"/>
    <x v="0"/>
    <x v="5"/>
    <x v="78"/>
    <n v="8.2100000000000009"/>
    <n v="1040"/>
    <n v="11.94"/>
    <n v="1743"/>
    <m/>
    <x v="0"/>
    <x v="0"/>
  </r>
  <r>
    <x v="10"/>
    <x v="0"/>
    <x v="5"/>
    <x v="79"/>
    <n v="5.63"/>
    <n v="790"/>
    <n v="8.98"/>
    <n v="1910"/>
    <m/>
    <x v="0"/>
    <x v="0"/>
  </r>
  <r>
    <x v="11"/>
    <x v="0"/>
    <x v="5"/>
    <x v="80"/>
    <n v="10.8"/>
    <n v="500"/>
    <n v="5.74"/>
    <n v="637"/>
    <m/>
    <x v="0"/>
    <x v="0"/>
  </r>
  <r>
    <x v="6"/>
    <x v="0"/>
    <x v="5"/>
    <x v="72"/>
    <n v="2.6"/>
    <n v="300"/>
    <n v="3.41"/>
    <n v="1568"/>
    <m/>
    <x v="0"/>
    <x v="0"/>
  </r>
  <r>
    <x v="12"/>
    <x v="0"/>
    <x v="5"/>
    <x v="69"/>
    <n v="3.77"/>
    <n v="290"/>
    <n v="3.26"/>
    <n v="1036"/>
    <m/>
    <x v="0"/>
    <x v="0"/>
  </r>
  <r>
    <x v="7"/>
    <x v="0"/>
    <x v="5"/>
    <x v="81"/>
    <n v="0.92"/>
    <n v="110"/>
    <n v="1.27"/>
    <n v="1657"/>
    <m/>
    <x v="0"/>
    <x v="0"/>
  </r>
  <r>
    <x v="13"/>
    <x v="0"/>
    <x v="5"/>
    <x v="82"/>
    <n v="0.59"/>
    <n v="60"/>
    <n v="0.65"/>
    <n v="1326"/>
    <m/>
    <x v="0"/>
    <x v="0"/>
  </r>
  <r>
    <x v="20"/>
    <x v="0"/>
    <x v="5"/>
    <x v="83"/>
    <n v="0.27"/>
    <n v="10"/>
    <n v="0.13"/>
    <n v="598"/>
    <m/>
    <x v="0"/>
    <x v="0"/>
  </r>
  <r>
    <x v="4"/>
    <x v="0"/>
    <x v="5"/>
    <x v="83"/>
    <n v="0.21"/>
    <n v="10"/>
    <n v="0.16"/>
    <m/>
    <s v="‚Äò@ - Since area/ production is low in individual States, yield rate is not worked out."/>
    <x v="0"/>
    <x v="0"/>
  </r>
  <r>
    <x v="7"/>
    <x v="0"/>
    <x v="13"/>
    <x v="84"/>
    <n v="11.21"/>
    <n v="4860"/>
    <n v="21.81"/>
    <n v="4995"/>
    <m/>
    <x v="0"/>
    <x v="0"/>
  </r>
  <r>
    <x v="12"/>
    <x v="0"/>
    <x v="13"/>
    <x v="85"/>
    <n v="15.24"/>
    <n v="3480"/>
    <n v="15.61"/>
    <n v="2629"/>
    <m/>
    <x v="0"/>
    <x v="0"/>
  </r>
  <r>
    <x v="11"/>
    <x v="0"/>
    <x v="13"/>
    <x v="86"/>
    <n v="9.48"/>
    <n v="1820"/>
    <n v="8.19"/>
    <n v="2219"/>
    <m/>
    <x v="0"/>
    <x v="0"/>
  </r>
  <r>
    <x v="1"/>
    <x v="0"/>
    <x v="13"/>
    <x v="87"/>
    <n v="7.91"/>
    <n v="2480"/>
    <n v="11.12"/>
    <n v="3611"/>
    <m/>
    <x v="0"/>
    <x v="0"/>
  </r>
  <r>
    <x v="13"/>
    <x v="0"/>
    <x v="13"/>
    <x v="50"/>
    <n v="3.36"/>
    <n v="950"/>
    <n v="4.25"/>
    <n v="3252"/>
    <m/>
    <x v="0"/>
    <x v="0"/>
  </r>
  <r>
    <x v="6"/>
    <x v="0"/>
    <x v="13"/>
    <x v="88"/>
    <n v="9.75"/>
    <n v="1510"/>
    <n v="6.8"/>
    <n v="1790"/>
    <m/>
    <x v="0"/>
    <x v="0"/>
  </r>
  <r>
    <x v="3"/>
    <x v="0"/>
    <x v="13"/>
    <x v="89"/>
    <n v="11.37"/>
    <n v="1760"/>
    <n v="7.89"/>
    <n v="1780"/>
    <m/>
    <x v="0"/>
    <x v="0"/>
  </r>
  <r>
    <x v="8"/>
    <x v="0"/>
    <x v="13"/>
    <x v="90"/>
    <n v="8.49"/>
    <n v="1230"/>
    <n v="5.55"/>
    <n v="1677"/>
    <m/>
    <x v="0"/>
    <x v="0"/>
  </r>
  <r>
    <x v="2"/>
    <x v="0"/>
    <x v="13"/>
    <x v="91"/>
    <n v="5.28"/>
    <n v="790"/>
    <n v="3.55"/>
    <n v="1727"/>
    <m/>
    <x v="0"/>
    <x v="0"/>
  </r>
  <r>
    <x v="19"/>
    <x v="0"/>
    <x v="13"/>
    <x v="50"/>
    <n v="3.39"/>
    <n v="660"/>
    <n v="2.95"/>
    <n v="2233"/>
    <m/>
    <x v="0"/>
    <x v="0"/>
  </r>
  <r>
    <x v="20"/>
    <x v="0"/>
    <x v="13"/>
    <x v="68"/>
    <n v="3.58"/>
    <n v="510"/>
    <n v="2.2999999999999998"/>
    <n v="1648"/>
    <m/>
    <x v="0"/>
    <x v="0"/>
  </r>
  <r>
    <x v="9"/>
    <x v="0"/>
    <x v="13"/>
    <x v="92"/>
    <n v="1.22"/>
    <n v="420"/>
    <n v="1.87"/>
    <n v="3947"/>
    <m/>
    <x v="0"/>
    <x v="0"/>
  </r>
  <r>
    <x v="16"/>
    <x v="0"/>
    <x v="13"/>
    <x v="67"/>
    <n v="2.88"/>
    <n v="450"/>
    <n v="2.0299999999999998"/>
    <n v="1812"/>
    <m/>
    <x v="0"/>
    <x v="0"/>
  </r>
  <r>
    <x v="5"/>
    <x v="0"/>
    <x v="13"/>
    <x v="93"/>
    <n v="1.49"/>
    <n v="480"/>
    <n v="2.13"/>
    <n v="3682"/>
    <m/>
    <x v="0"/>
    <x v="0"/>
  </r>
  <r>
    <x v="4"/>
    <x v="0"/>
    <x v="13"/>
    <x v="94"/>
    <n v="5.37"/>
    <n v="880"/>
    <n v="3.93"/>
    <m/>
    <s v="‚Äò@ - Since area/ production is low in individual States, yield rate is not worked out."/>
    <x v="0"/>
    <x v="0"/>
  </r>
  <r>
    <x v="1"/>
    <x v="0"/>
    <x v="14"/>
    <x v="93"/>
    <n v="0.48"/>
    <n v="140"/>
    <n v="0.46"/>
    <n v="1117"/>
    <m/>
    <x v="0"/>
    <x v="0"/>
  </r>
  <r>
    <x v="6"/>
    <x v="0"/>
    <x v="1"/>
    <x v="95"/>
    <n v="22.83"/>
    <n v="5170"/>
    <n v="28.19"/>
    <n v="974"/>
    <m/>
    <x v="0"/>
    <x v="0"/>
  </r>
  <r>
    <x v="11"/>
    <x v="0"/>
    <x v="1"/>
    <x v="96"/>
    <n v="14.06"/>
    <n v="2310"/>
    <n v="12.6"/>
    <n v="706"/>
    <m/>
    <x v="0"/>
    <x v="0"/>
  </r>
  <r>
    <x v="3"/>
    <x v="0"/>
    <x v="1"/>
    <x v="22"/>
    <n v="13.97"/>
    <n v="1960"/>
    <n v="10.69"/>
    <n v="603"/>
    <m/>
    <x v="0"/>
    <x v="0"/>
  </r>
  <r>
    <x v="8"/>
    <x v="0"/>
    <x v="1"/>
    <x v="97"/>
    <n v="10.19"/>
    <n v="2330"/>
    <n v="12.7"/>
    <n v="983"/>
    <m/>
    <x v="0"/>
    <x v="0"/>
  </r>
  <r>
    <x v="7"/>
    <x v="0"/>
    <x v="1"/>
    <x v="98"/>
    <n v="8.3800000000000008"/>
    <n v="1620"/>
    <n v="8.83"/>
    <n v="831"/>
    <m/>
    <x v="0"/>
    <x v="0"/>
  </r>
  <r>
    <x v="12"/>
    <x v="0"/>
    <x v="1"/>
    <x v="99"/>
    <n v="9.76"/>
    <n v="1260"/>
    <n v="6.87"/>
    <n v="555"/>
    <m/>
    <x v="0"/>
    <x v="0"/>
  </r>
  <r>
    <x v="2"/>
    <x v="0"/>
    <x v="1"/>
    <x v="100"/>
    <n v="2.84"/>
    <n v="570"/>
    <n v="3.11"/>
    <n v="864"/>
    <m/>
    <x v="0"/>
    <x v="0"/>
  </r>
  <r>
    <x v="16"/>
    <x v="0"/>
    <x v="1"/>
    <x v="101"/>
    <n v="2.54"/>
    <n v="610"/>
    <n v="3.33"/>
    <n v="1034"/>
    <m/>
    <x v="0"/>
    <x v="0"/>
  </r>
  <r>
    <x v="1"/>
    <x v="0"/>
    <x v="1"/>
    <x v="62"/>
    <n v="2.2400000000000002"/>
    <n v="540"/>
    <n v="2.94"/>
    <n v="1038"/>
    <m/>
    <x v="0"/>
    <x v="0"/>
  </r>
  <r>
    <x v="0"/>
    <x v="0"/>
    <x v="1"/>
    <x v="4"/>
    <n v="4"/>
    <n v="650"/>
    <n v="3.54"/>
    <n v="699"/>
    <m/>
    <x v="0"/>
    <x v="0"/>
  </r>
  <r>
    <x v="13"/>
    <x v="0"/>
    <x v="1"/>
    <x v="102"/>
    <n v="2.19"/>
    <n v="210"/>
    <n v="1.1499999999999999"/>
    <n v="412"/>
    <m/>
    <x v="0"/>
    <x v="0"/>
  </r>
  <r>
    <x v="14"/>
    <x v="0"/>
    <x v="9"/>
    <x v="103"/>
    <n v="3.57"/>
    <n v="420"/>
    <n v="2.29"/>
    <n v="506"/>
    <m/>
    <x v="0"/>
    <x v="0"/>
  </r>
  <r>
    <x v="9"/>
    <x v="0"/>
    <x v="1"/>
    <x v="38"/>
    <n v="0.86"/>
    <n v="190"/>
    <n v="1.04"/>
    <n v="950"/>
    <m/>
    <x v="0"/>
    <x v="0"/>
  </r>
  <r>
    <x v="10"/>
    <x v="0"/>
    <x v="1"/>
    <x v="51"/>
    <n v="0.69"/>
    <n v="130"/>
    <n v="0.71"/>
    <n v="813"/>
    <m/>
    <x v="0"/>
    <x v="0"/>
  </r>
  <r>
    <x v="4"/>
    <x v="0"/>
    <x v="1"/>
    <x v="104"/>
    <n v="1.89"/>
    <n v="370"/>
    <n v="2.02"/>
    <m/>
    <s v="‚Äò@ - Since area/ production is low in individual States, yield rate is not worked out."/>
    <x v="0"/>
    <x v="0"/>
  </r>
  <r>
    <x v="6"/>
    <x v="0"/>
    <x v="15"/>
    <x v="105"/>
    <n v="36.71"/>
    <n v="3810"/>
    <n v="43.16"/>
    <n v="1219"/>
    <m/>
    <x v="0"/>
    <x v="0"/>
  </r>
  <r>
    <x v="3"/>
    <x v="0"/>
    <x v="15"/>
    <x v="106"/>
    <n v="14.7"/>
    <n v="1280"/>
    <n v="14.46"/>
    <n v="1020"/>
    <m/>
    <x v="0"/>
    <x v="0"/>
  </r>
  <r>
    <x v="11"/>
    <x v="0"/>
    <x v="15"/>
    <x v="107"/>
    <n v="13.14"/>
    <n v="850"/>
    <n v="9.67"/>
    <n v="763"/>
    <m/>
    <x v="0"/>
    <x v="0"/>
  </r>
  <r>
    <x v="7"/>
    <x v="0"/>
    <x v="15"/>
    <x v="73"/>
    <n v="7.99"/>
    <n v="760"/>
    <n v="8.6300000000000008"/>
    <n v="1119"/>
    <m/>
    <x v="0"/>
    <x v="0"/>
  </r>
  <r>
    <x v="12"/>
    <x v="0"/>
    <x v="15"/>
    <x v="84"/>
    <n v="11.37"/>
    <n v="620"/>
    <n v="7.05"/>
    <n v="643"/>
    <m/>
    <x v="0"/>
    <x v="0"/>
  </r>
  <r>
    <x v="8"/>
    <x v="0"/>
    <x v="15"/>
    <x v="78"/>
    <n v="7.09"/>
    <n v="680"/>
    <n v="7.65"/>
    <n v="1119"/>
    <m/>
    <x v="0"/>
    <x v="0"/>
  </r>
  <r>
    <x v="2"/>
    <x v="0"/>
    <x v="15"/>
    <x v="108"/>
    <n v="2.02"/>
    <n v="170"/>
    <n v="1.9"/>
    <n v="978"/>
    <m/>
    <x v="0"/>
    <x v="0"/>
  </r>
  <r>
    <x v="0"/>
    <x v="0"/>
    <x v="15"/>
    <x v="109"/>
    <n v="3.13"/>
    <n v="290"/>
    <n v="3.23"/>
    <n v="1069"/>
    <m/>
    <x v="0"/>
    <x v="0"/>
  </r>
  <r>
    <x v="1"/>
    <x v="0"/>
    <x v="15"/>
    <x v="75"/>
    <n v="0.72"/>
    <n v="90"/>
    <n v="0.98"/>
    <n v="1402"/>
    <m/>
    <x v="0"/>
    <x v="0"/>
  </r>
  <r>
    <x v="10"/>
    <x v="0"/>
    <x v="15"/>
    <x v="110"/>
    <n v="0.55000000000000004"/>
    <n v="50"/>
    <n v="0.6"/>
    <n v="1128"/>
    <m/>
    <x v="0"/>
    <x v="0"/>
  </r>
  <r>
    <x v="14"/>
    <x v="0"/>
    <x v="15"/>
    <x v="82"/>
    <n v="0.48"/>
    <n v="30"/>
    <n v="0.36"/>
    <n v="774"/>
    <m/>
    <x v="0"/>
    <x v="0"/>
  </r>
  <r>
    <x v="9"/>
    <x v="0"/>
    <x v="15"/>
    <x v="53"/>
    <n v="0.3"/>
    <n v="30"/>
    <n v="0.33"/>
    <n v="1175"/>
    <m/>
    <x v="0"/>
    <x v="0"/>
  </r>
  <r>
    <x v="4"/>
    <x v="0"/>
    <x v="15"/>
    <x v="64"/>
    <n v="1.79"/>
    <n v="170"/>
    <n v="1.97"/>
    <m/>
    <s v="‚Äò@ - Since area/ production is low in individual States, yield rate is not worked out."/>
    <x v="0"/>
    <x v="0"/>
  </r>
  <r>
    <x v="11"/>
    <x v="0"/>
    <x v="11"/>
    <x v="111"/>
    <n v="30.31"/>
    <n v="970"/>
    <n v="31.96"/>
    <n v="819"/>
    <m/>
    <x v="0"/>
    <x v="0"/>
  </r>
  <r>
    <x v="12"/>
    <x v="0"/>
    <x v="11"/>
    <x v="100"/>
    <n v="16.95"/>
    <n v="370"/>
    <n v="12.12"/>
    <n v="555"/>
    <m/>
    <x v="0"/>
    <x v="0"/>
  </r>
  <r>
    <x v="6"/>
    <x v="0"/>
    <x v="11"/>
    <x v="112"/>
    <n v="13.63"/>
    <n v="350"/>
    <n v="11.61"/>
    <n v="662"/>
    <m/>
    <x v="0"/>
    <x v="0"/>
  </r>
  <r>
    <x v="7"/>
    <x v="0"/>
    <x v="11"/>
    <x v="113"/>
    <n v="12.3"/>
    <n v="250"/>
    <n v="8.3000000000000007"/>
    <n v="524"/>
    <m/>
    <x v="0"/>
    <x v="0"/>
  </r>
  <r>
    <x v="2"/>
    <x v="0"/>
    <x v="11"/>
    <x v="52"/>
    <n v="5.86"/>
    <n v="270"/>
    <n v="8.93"/>
    <n v="1184"/>
    <m/>
    <x v="0"/>
    <x v="0"/>
  </r>
  <r>
    <x v="16"/>
    <x v="0"/>
    <x v="11"/>
    <x v="38"/>
    <n v="5.03"/>
    <n v="200"/>
    <n v="6.7"/>
    <n v="1034"/>
    <m/>
    <x v="0"/>
    <x v="0"/>
  </r>
  <r>
    <x v="14"/>
    <x v="0"/>
    <x v="11"/>
    <x v="54"/>
    <n v="3.62"/>
    <n v="130"/>
    <n v="4.25"/>
    <n v="912"/>
    <m/>
    <x v="0"/>
    <x v="0"/>
  </r>
  <r>
    <x v="13"/>
    <x v="0"/>
    <x v="11"/>
    <x v="82"/>
    <n v="1.02"/>
    <n v="30"/>
    <n v="1.03"/>
    <n v="785"/>
    <m/>
    <x v="0"/>
    <x v="0"/>
  </r>
  <r>
    <x v="1"/>
    <x v="0"/>
    <x v="11"/>
    <x v="83"/>
    <n v="0.56999999999999995"/>
    <n v="50"/>
    <n v="1.56"/>
    <n v="2131"/>
    <m/>
    <x v="0"/>
    <x v="0"/>
  </r>
  <r>
    <x v="4"/>
    <x v="0"/>
    <x v="11"/>
    <x v="92"/>
    <n v="2.72"/>
    <n v="80"/>
    <n v="2.79"/>
    <m/>
    <s v="‚Äò@ - Since area/ production is low in individual States, yield rate is not worked out."/>
    <x v="0"/>
    <x v="0"/>
  </r>
  <r>
    <x v="8"/>
    <x v="0"/>
    <x v="11"/>
    <x v="114"/>
    <n v="36.67"/>
    <n v="510"/>
    <n v="47.7"/>
    <n v="881"/>
    <m/>
    <x v="0"/>
    <x v="0"/>
  </r>
  <r>
    <x v="6"/>
    <x v="0"/>
    <x v="11"/>
    <x v="59"/>
    <n v="39.71"/>
    <n v="230"/>
    <n v="21.72"/>
    <n v="371"/>
    <m/>
    <x v="0"/>
    <x v="0"/>
  </r>
  <r>
    <x v="1"/>
    <x v="0"/>
    <x v="11"/>
    <x v="108"/>
    <n v="10.78"/>
    <n v="170"/>
    <n v="16.21"/>
    <n v="1018"/>
    <m/>
    <x v="0"/>
    <x v="0"/>
  </r>
  <r>
    <x v="3"/>
    <x v="0"/>
    <x v="11"/>
    <x v="53"/>
    <n v="2.04"/>
    <n v="40"/>
    <n v="3.39"/>
    <n v="1125"/>
    <m/>
    <x v="0"/>
    <x v="0"/>
  </r>
  <r>
    <x v="9"/>
    <x v="0"/>
    <x v="11"/>
    <x v="75"/>
    <n v="3.8"/>
    <n v="40"/>
    <n v="3.89"/>
    <n v="695"/>
    <m/>
    <x v="0"/>
    <x v="0"/>
  </r>
  <r>
    <x v="15"/>
    <x v="0"/>
    <x v="11"/>
    <x v="83"/>
    <n v="1.47"/>
    <n v="10"/>
    <n v="1.0900000000000001"/>
    <n v="500"/>
    <m/>
    <x v="0"/>
    <x v="0"/>
  </r>
  <r>
    <x v="4"/>
    <x v="0"/>
    <x v="11"/>
    <x v="115"/>
    <n v="5.52"/>
    <n v="60"/>
    <n v="6"/>
    <m/>
    <s v="‚Äò@ - Since area/ production is low in individual States, yield rate is not worked out."/>
    <x v="0"/>
    <x v="0"/>
  </r>
  <r>
    <x v="2"/>
    <x v="0"/>
    <x v="14"/>
    <x v="116"/>
    <n v="9.26"/>
    <n v="2710"/>
    <n v="8.74"/>
    <n v="1103"/>
    <m/>
    <x v="0"/>
    <x v="0"/>
  </r>
  <r>
    <x v="6"/>
    <x v="0"/>
    <x v="14"/>
    <x v="117"/>
    <n v="28.45"/>
    <n v="9280"/>
    <n v="29.98"/>
    <n v="1231"/>
    <m/>
    <x v="0"/>
    <x v="0"/>
  </r>
  <r>
    <x v="3"/>
    <x v="0"/>
    <x v="14"/>
    <x v="118"/>
    <n v="18.55"/>
    <n v="6360"/>
    <n v="20.57"/>
    <n v="1296"/>
    <m/>
    <x v="0"/>
    <x v="0"/>
  </r>
  <r>
    <x v="11"/>
    <x v="0"/>
    <x v="14"/>
    <x v="119"/>
    <n v="14.37"/>
    <n v="5090"/>
    <n v="16.440000000000001"/>
    <n v="1337"/>
    <m/>
    <x v="0"/>
    <x v="0"/>
  </r>
  <r>
    <x v="7"/>
    <x v="0"/>
    <x v="14"/>
    <x v="98"/>
    <n v="7.34"/>
    <n v="1650"/>
    <n v="5.34"/>
    <n v="849"/>
    <m/>
    <x v="0"/>
    <x v="0"/>
  </r>
  <r>
    <x v="12"/>
    <x v="0"/>
    <x v="14"/>
    <x v="120"/>
    <n v="5.37"/>
    <n v="920"/>
    <n v="2.97"/>
    <n v="647"/>
    <m/>
    <x v="0"/>
    <x v="0"/>
  </r>
  <r>
    <x v="13"/>
    <x v="0"/>
    <x v="14"/>
    <x v="121"/>
    <n v="1.47"/>
    <n v="820"/>
    <n v="2.64"/>
    <n v="2103"/>
    <m/>
    <x v="0"/>
    <x v="0"/>
  </r>
  <r>
    <x v="9"/>
    <x v="0"/>
    <x v="14"/>
    <x v="122"/>
    <n v="2.76"/>
    <n v="850"/>
    <n v="2.75"/>
    <n v="1162"/>
    <m/>
    <x v="0"/>
    <x v="0"/>
  </r>
  <r>
    <x v="8"/>
    <x v="0"/>
    <x v="14"/>
    <x v="123"/>
    <n v="4.33"/>
    <n v="1030"/>
    <n v="3.33"/>
    <n v="898"/>
    <m/>
    <x v="0"/>
    <x v="0"/>
  </r>
  <r>
    <x v="10"/>
    <x v="0"/>
    <x v="14"/>
    <x v="124"/>
    <n v="2.19"/>
    <n v="990"/>
    <n v="3.21"/>
    <n v="1712"/>
    <m/>
    <x v="0"/>
    <x v="0"/>
  </r>
  <r>
    <x v="15"/>
    <x v="0"/>
    <x v="14"/>
    <x v="68"/>
    <n v="1.1599999999999999"/>
    <n v="190"/>
    <n v="0.6"/>
    <n v="610"/>
    <m/>
    <x v="0"/>
    <x v="0"/>
  </r>
  <r>
    <x v="14"/>
    <x v="0"/>
    <x v="14"/>
    <x v="125"/>
    <n v="0.92"/>
    <n v="170"/>
    <n v="0.55000000000000004"/>
    <n v="700"/>
    <m/>
    <x v="0"/>
    <x v="0"/>
  </r>
  <r>
    <x v="5"/>
    <x v="0"/>
    <x v="14"/>
    <x v="110"/>
    <n v="0.19"/>
    <n v="70"/>
    <n v="0.22"/>
    <n v="1350"/>
    <m/>
    <x v="0"/>
    <x v="0"/>
  </r>
  <r>
    <x v="4"/>
    <x v="0"/>
    <x v="14"/>
    <x v="126"/>
    <n v="3.16"/>
    <n v="680"/>
    <n v="2.19"/>
    <m/>
    <s v="‚Äò@ - Since area/ production is low in individual States, yield rate is not worked out."/>
    <x v="0"/>
    <x v="0"/>
  </r>
  <r>
    <x v="2"/>
    <x v="0"/>
    <x v="3"/>
    <x v="127"/>
    <n v="0"/>
    <n v="760"/>
    <m/>
    <n v="590"/>
    <m/>
    <x v="0"/>
    <x v="0"/>
  </r>
  <r>
    <x v="7"/>
    <x v="0"/>
    <x v="3"/>
    <x v="128"/>
    <n v="0"/>
    <n v="1120"/>
    <n v="0"/>
    <n v="829"/>
    <m/>
    <x v="0"/>
    <x v="0"/>
  </r>
  <r>
    <x v="13"/>
    <x v="0"/>
    <x v="3"/>
    <x v="129"/>
    <n v="0"/>
    <n v="780"/>
    <n v="0"/>
    <n v="2315"/>
    <m/>
    <x v="0"/>
    <x v="0"/>
  </r>
  <r>
    <x v="3"/>
    <x v="0"/>
    <x v="3"/>
    <x v="130"/>
    <n v="8.44"/>
    <n v="620"/>
    <n v="13.15"/>
    <n v="1549"/>
    <m/>
    <x v="0"/>
    <x v="0"/>
  </r>
  <r>
    <x v="12"/>
    <x v="0"/>
    <x v="3"/>
    <x v="101"/>
    <n v="12.48"/>
    <n v="400"/>
    <n v="8.41"/>
    <n v="671"/>
    <m/>
    <x v="0"/>
    <x v="0"/>
  </r>
  <r>
    <x v="11"/>
    <x v="0"/>
    <x v="3"/>
    <x v="109"/>
    <n v="5.72"/>
    <n v="290"/>
    <n v="6.07"/>
    <n v="1056"/>
    <m/>
    <x v="0"/>
    <x v="0"/>
  </r>
  <r>
    <x v="6"/>
    <x v="0"/>
    <x v="3"/>
    <x v="131"/>
    <n v="4.3600000000000003"/>
    <n v="310"/>
    <n v="6.64"/>
    <n v="1515"/>
    <m/>
    <x v="0"/>
    <x v="0"/>
  </r>
  <r>
    <x v="8"/>
    <x v="0"/>
    <x v="3"/>
    <x v="115"/>
    <n v="1.99"/>
    <n v="90"/>
    <n v="2"/>
    <n v="1000"/>
    <m/>
    <x v="0"/>
    <x v="0"/>
  </r>
  <r>
    <x v="14"/>
    <x v="0"/>
    <x v="3"/>
    <x v="81"/>
    <n v="1.41"/>
    <n v="80"/>
    <n v="1.74"/>
    <n v="1231"/>
    <m/>
    <x v="0"/>
    <x v="0"/>
  </r>
  <r>
    <x v="4"/>
    <x v="0"/>
    <x v="3"/>
    <x v="93"/>
    <n v="2.74"/>
    <n v="250"/>
    <n v="5.42"/>
    <m/>
    <s v="‚Äò@ - Since area/ production is low in individual States, yield rate is not worked out."/>
    <x v="0"/>
    <x v="0"/>
  </r>
  <r>
    <x v="3"/>
    <x v="0"/>
    <x v="3"/>
    <x v="132"/>
    <n v="44.55"/>
    <n v="3810"/>
    <n v="47.51"/>
    <n v="1346"/>
    <m/>
    <x v="0"/>
    <x v="0"/>
  </r>
  <r>
    <x v="6"/>
    <x v="0"/>
    <x v="3"/>
    <x v="133"/>
    <n v="12.33"/>
    <n v="920"/>
    <n v="11.45"/>
    <n v="1172"/>
    <m/>
    <x v="0"/>
    <x v="0"/>
  </r>
  <r>
    <x v="10"/>
    <x v="0"/>
    <x v="3"/>
    <x v="134"/>
    <n v="8.7899999999999991"/>
    <n v="960"/>
    <n v="11.98"/>
    <n v="1721"/>
    <m/>
    <x v="0"/>
    <x v="0"/>
  </r>
  <r>
    <x v="8"/>
    <x v="0"/>
    <x v="3"/>
    <x v="100"/>
    <n v="10.4"/>
    <n v="840"/>
    <n v="10.41"/>
    <n v="1263"/>
    <m/>
    <x v="0"/>
    <x v="0"/>
  </r>
  <r>
    <x v="9"/>
    <x v="0"/>
    <x v="3"/>
    <x v="135"/>
    <n v="7.02"/>
    <n v="470"/>
    <n v="5.91"/>
    <n v="1062"/>
    <m/>
    <x v="0"/>
    <x v="0"/>
  </r>
  <r>
    <x v="2"/>
    <x v="0"/>
    <x v="3"/>
    <x v="131"/>
    <n v="3.35"/>
    <n v="360"/>
    <n v="4.5"/>
    <n v="1695"/>
    <m/>
    <x v="0"/>
    <x v="0"/>
  </r>
  <r>
    <x v="15"/>
    <x v="0"/>
    <x v="3"/>
    <x v="53"/>
    <n v="0.42"/>
    <n v="170"/>
    <n v="2.12"/>
    <n v="6393"/>
    <m/>
    <x v="0"/>
    <x v="0"/>
  </r>
  <r>
    <x v="1"/>
    <x v="0"/>
    <x v="3"/>
    <x v="69"/>
    <n v="4.3899999999999997"/>
    <n v="100"/>
    <n v="1.22"/>
    <n v="352"/>
    <m/>
    <x v="0"/>
    <x v="0"/>
  </r>
  <r>
    <x v="5"/>
    <x v="0"/>
    <x v="3"/>
    <x v="53"/>
    <n v="0.5"/>
    <n v="40"/>
    <n v="0.51"/>
    <n v="1281"/>
    <m/>
    <x v="0"/>
    <x v="0"/>
  </r>
  <r>
    <x v="4"/>
    <x v="0"/>
    <x v="3"/>
    <x v="62"/>
    <n v="8.24"/>
    <n v="350"/>
    <n v="4.38"/>
    <m/>
    <s v="‚Äò@ - Since area/ production is low in individual States, yield rate is not worked out."/>
    <x v="0"/>
    <x v="0"/>
  </r>
  <r>
    <x v="6"/>
    <x v="0"/>
    <x v="4"/>
    <x v="136"/>
    <n v="55.64"/>
    <n v="7800"/>
    <n v="53.18"/>
    <n v="1293"/>
    <m/>
    <x v="0"/>
    <x v="0"/>
  </r>
  <r>
    <x v="11"/>
    <x v="0"/>
    <x v="4"/>
    <x v="137"/>
    <n v="29.69"/>
    <n v="4670"/>
    <n v="31.85"/>
    <n v="1451"/>
    <m/>
    <x v="0"/>
    <x v="0"/>
  </r>
  <r>
    <x v="3"/>
    <x v="0"/>
    <x v="4"/>
    <x v="138"/>
    <n v="9.59"/>
    <n v="1470"/>
    <n v="10.01"/>
    <n v="1412"/>
    <m/>
    <x v="0"/>
    <x v="0"/>
  </r>
  <r>
    <x v="7"/>
    <x v="0"/>
    <x v="4"/>
    <x v="51"/>
    <n v="1.47"/>
    <n v="290"/>
    <n v="1.97"/>
    <n v="1818"/>
    <m/>
    <x v="0"/>
    <x v="0"/>
  </r>
  <r>
    <x v="12"/>
    <x v="0"/>
    <x v="4"/>
    <x v="108"/>
    <n v="1.57"/>
    <n v="180"/>
    <n v="1.21"/>
    <n v="1047"/>
    <m/>
    <x v="0"/>
    <x v="0"/>
  </r>
  <r>
    <x v="4"/>
    <x v="0"/>
    <x v="4"/>
    <x v="139"/>
    <n v="2.04"/>
    <n v="260"/>
    <n v="1.77"/>
    <m/>
    <s v="‚Äò@ - Since area/ production is low in individual States, yield rate is not worked out."/>
    <x v="0"/>
    <x v="0"/>
  </r>
  <r>
    <x v="12"/>
    <x v="0"/>
    <x v="2"/>
    <x v="102"/>
    <n v="61.41"/>
    <n v="270"/>
    <n v="48.71"/>
    <n v="520"/>
    <m/>
    <x v="0"/>
    <x v="0"/>
  </r>
  <r>
    <x v="7"/>
    <x v="0"/>
    <x v="2"/>
    <x v="54"/>
    <n v="17.100000000000001"/>
    <n v="100"/>
    <n v="19.11"/>
    <n v="732"/>
    <m/>
    <x v="0"/>
    <x v="0"/>
  </r>
  <r>
    <x v="11"/>
    <x v="0"/>
    <x v="2"/>
    <x v="74"/>
    <n v="9.39"/>
    <n v="30"/>
    <n v="6.25"/>
    <n v="436"/>
    <m/>
    <x v="0"/>
    <x v="0"/>
  </r>
  <r>
    <x v="1"/>
    <x v="0"/>
    <x v="2"/>
    <x v="83"/>
    <n v="1.93"/>
    <n v="20"/>
    <n v="4.25"/>
    <n v="1441"/>
    <m/>
    <x v="0"/>
    <x v="0"/>
  </r>
  <r>
    <x v="10"/>
    <x v="0"/>
    <x v="2"/>
    <x v="83"/>
    <n v="1.81"/>
    <n v="30"/>
    <n v="4.78"/>
    <n v="1733"/>
    <m/>
    <x v="0"/>
    <x v="0"/>
  </r>
  <r>
    <x v="13"/>
    <x v="0"/>
    <x v="2"/>
    <x v="2"/>
    <n v="1.3"/>
    <n v="10"/>
    <n v="2.69"/>
    <n v="1357"/>
    <m/>
    <x v="0"/>
    <x v="0"/>
  </r>
  <r>
    <x v="8"/>
    <x v="0"/>
    <x v="2"/>
    <x v="140"/>
    <n v="0.36"/>
    <n v="0"/>
    <n v="0.83"/>
    <n v="1500"/>
    <m/>
    <x v="0"/>
    <x v="0"/>
  </r>
  <r>
    <x v="4"/>
    <x v="0"/>
    <x v="2"/>
    <x v="75"/>
    <n v="6.7"/>
    <n v="70"/>
    <n v="13.39"/>
    <m/>
    <s v="‚Äò@ - Since area/ production is low in individual States, yield rate is not worked out."/>
    <x v="0"/>
    <x v="0"/>
  </r>
  <r>
    <x v="2"/>
    <x v="0"/>
    <x v="16"/>
    <x v="43"/>
    <n v="20.85"/>
    <n v="1504.5"/>
    <n v="25.86"/>
    <n v="603"/>
    <m/>
    <x v="0"/>
    <x v="0"/>
  </r>
  <r>
    <x v="11"/>
    <x v="0"/>
    <x v="16"/>
    <x v="141"/>
    <n v="34.619999999999997"/>
    <n v="1302.2"/>
    <n v="22.37"/>
    <n v="314"/>
    <m/>
    <x v="0"/>
    <x v="0"/>
  </r>
  <r>
    <x v="7"/>
    <x v="0"/>
    <x v="16"/>
    <x v="142"/>
    <n v="20.04"/>
    <n v="1249.5"/>
    <n v="21.48"/>
    <n v="521"/>
    <m/>
    <x v="0"/>
    <x v="0"/>
  </r>
  <r>
    <x v="10"/>
    <x v="0"/>
    <x v="16"/>
    <x v="143"/>
    <n v="5.13"/>
    <n v="425"/>
    <n v="7.31"/>
    <n v="692"/>
    <m/>
    <x v="0"/>
    <x v="0"/>
  </r>
  <r>
    <x v="5"/>
    <x v="0"/>
    <x v="16"/>
    <x v="113"/>
    <n v="4.01"/>
    <n v="340"/>
    <n v="5.84"/>
    <n v="708"/>
    <m/>
    <x v="0"/>
    <x v="0"/>
  </r>
  <r>
    <x v="6"/>
    <x v="0"/>
    <x v="16"/>
    <x v="143"/>
    <n v="5.08"/>
    <n v="374"/>
    <n v="6.43"/>
    <n v="615"/>
    <m/>
    <x v="0"/>
    <x v="0"/>
  </r>
  <r>
    <x v="12"/>
    <x v="0"/>
    <x v="16"/>
    <x v="144"/>
    <n v="4.05"/>
    <n v="214.2"/>
    <n v="3.67"/>
    <n v="440"/>
    <m/>
    <x v="0"/>
    <x v="0"/>
  </r>
  <r>
    <x v="3"/>
    <x v="0"/>
    <x v="16"/>
    <x v="135"/>
    <n v="3.76"/>
    <n v="238"/>
    <n v="4.09"/>
    <n v="529"/>
    <m/>
    <x v="0"/>
    <x v="0"/>
  </r>
  <r>
    <x v="13"/>
    <x v="0"/>
    <x v="16"/>
    <x v="93"/>
    <n v="1.07"/>
    <n v="85"/>
    <n v="1.46"/>
    <n v="664"/>
    <m/>
    <x v="0"/>
    <x v="0"/>
  </r>
  <r>
    <x v="4"/>
    <x v="0"/>
    <x v="16"/>
    <x v="108"/>
    <n v="1.41"/>
    <n v="86.7"/>
    <n v="1.49"/>
    <m/>
    <s v="‚Äò@ - Since area/ production is low in individual States, yield rate is not worked out."/>
    <x v="0"/>
    <x v="0"/>
  </r>
  <r>
    <x v="9"/>
    <x v="0"/>
    <x v="17"/>
    <x v="124"/>
    <n v="67.64"/>
    <n v="1495.8"/>
    <n v="76.040000000000006"/>
    <n v="2564"/>
    <m/>
    <x v="0"/>
    <x v="0"/>
  </r>
  <r>
    <x v="1"/>
    <x v="0"/>
    <x v="17"/>
    <x v="54"/>
    <n v="16.309999999999999"/>
    <n v="309.60000000000002"/>
    <n v="15.72"/>
    <n v="2198"/>
    <m/>
    <x v="0"/>
    <x v="0"/>
  </r>
  <r>
    <x v="15"/>
    <x v="0"/>
    <x v="17"/>
    <x v="81"/>
    <n v="8.07"/>
    <n v="104.4"/>
    <n v="5.33"/>
    <n v="1509"/>
    <m/>
    <x v="0"/>
    <x v="0"/>
  </r>
  <r>
    <x v="7"/>
    <x v="0"/>
    <x v="17"/>
    <x v="83"/>
    <n v="1.74"/>
    <n v="23.4"/>
    <n v="1.17"/>
    <n v="1536"/>
    <m/>
    <x v="0"/>
    <x v="0"/>
  </r>
  <r>
    <x v="14"/>
    <x v="0"/>
    <x v="17"/>
    <x v="83"/>
    <n v="1.79"/>
    <n v="14.4"/>
    <n v="0.77"/>
    <n v="975"/>
    <m/>
    <x v="0"/>
    <x v="0"/>
  </r>
  <r>
    <x v="11"/>
    <x v="0"/>
    <x v="17"/>
    <x v="83"/>
    <n v="2.3199999999999998"/>
    <n v="5.4"/>
    <n v="0.28000000000000003"/>
    <n v="279"/>
    <m/>
    <x v="0"/>
    <x v="0"/>
  </r>
  <r>
    <x v="21"/>
    <x v="0"/>
    <x v="17"/>
    <x v="2"/>
    <n v="0.93"/>
    <n v="9"/>
    <n v="0.49"/>
    <n v="1194"/>
    <m/>
    <x v="0"/>
    <x v="0"/>
  </r>
  <r>
    <x v="4"/>
    <x v="0"/>
    <x v="17"/>
    <x v="2"/>
    <n v="1.21"/>
    <n v="3.6"/>
    <n v="0.21"/>
    <m/>
    <s v="‚Äò@ - Since area/ production is low in individual States, yield rate is not worked out."/>
    <x v="0"/>
    <x v="0"/>
  </r>
  <r>
    <x v="8"/>
    <x v="0"/>
    <x v="18"/>
    <x v="45"/>
    <n v="44.25"/>
    <n v="132430"/>
    <n v="38.81"/>
    <n v="59868"/>
    <m/>
    <x v="0"/>
    <x v="0"/>
  </r>
  <r>
    <x v="11"/>
    <x v="0"/>
    <x v="18"/>
    <x v="4"/>
    <n v="18.66"/>
    <n v="69650"/>
    <n v="20.41"/>
    <n v="74650"/>
    <m/>
    <x v="0"/>
    <x v="0"/>
  </r>
  <r>
    <x v="12"/>
    <x v="0"/>
    <x v="18"/>
    <x v="145"/>
    <n v="8.5"/>
    <n v="35730"/>
    <n v="10.47"/>
    <n v="84075"/>
    <m/>
    <x v="0"/>
    <x v="0"/>
  </r>
  <r>
    <x v="13"/>
    <x v="0"/>
    <x v="18"/>
    <x v="146"/>
    <n v="6.94"/>
    <n v="33920"/>
    <n v="9.94"/>
    <n v="97749"/>
    <m/>
    <x v="0"/>
    <x v="0"/>
  </r>
  <r>
    <x v="7"/>
    <x v="0"/>
    <x v="18"/>
    <x v="38"/>
    <n v="3.92"/>
    <n v="15570"/>
    <n v="4.5599999999999996"/>
    <n v="79423"/>
    <m/>
    <x v="0"/>
    <x v="0"/>
  </r>
  <r>
    <x v="1"/>
    <x v="0"/>
    <x v="18"/>
    <x v="67"/>
    <n v="5"/>
    <n v="12740"/>
    <n v="3.73"/>
    <n v="50964"/>
    <m/>
    <x v="0"/>
    <x v="0"/>
  </r>
  <r>
    <x v="2"/>
    <x v="0"/>
    <x v="18"/>
    <x v="66"/>
    <n v="3.52"/>
    <n v="12690"/>
    <n v="3.72"/>
    <n v="72102"/>
    <m/>
    <x v="0"/>
    <x v="0"/>
  </r>
  <r>
    <x v="10"/>
    <x v="0"/>
    <x v="18"/>
    <x v="147"/>
    <n v="2.02"/>
    <n v="7440"/>
    <n v="2.1800000000000002"/>
    <n v="73634"/>
    <m/>
    <x v="0"/>
    <x v="0"/>
  </r>
  <r>
    <x v="17"/>
    <x v="0"/>
    <x v="18"/>
    <x v="92"/>
    <n v="2.1800000000000002"/>
    <n v="6790"/>
    <n v="1.99"/>
    <n v="62248"/>
    <m/>
    <x v="0"/>
    <x v="0"/>
  </r>
  <r>
    <x v="5"/>
    <x v="0"/>
    <x v="18"/>
    <x v="74"/>
    <n v="1.66"/>
    <n v="5920"/>
    <n v="1.73"/>
    <n v="71313"/>
    <m/>
    <x v="0"/>
    <x v="0"/>
  </r>
  <r>
    <x v="6"/>
    <x v="0"/>
    <x v="18"/>
    <x v="75"/>
    <n v="1.19"/>
    <n v="2640"/>
    <n v="0.77"/>
    <n v="44403"/>
    <m/>
    <x v="0"/>
    <x v="0"/>
  </r>
  <r>
    <x v="9"/>
    <x v="0"/>
    <x v="18"/>
    <x v="83"/>
    <n v="0.32"/>
    <n v="1620"/>
    <n v="0.47"/>
    <n v="100435"/>
    <m/>
    <x v="0"/>
    <x v="0"/>
  </r>
  <r>
    <x v="15"/>
    <x v="0"/>
    <x v="18"/>
    <x v="53"/>
    <n v="0.57999999999999996"/>
    <n v="1030"/>
    <n v="0.3"/>
    <n v="35613"/>
    <m/>
    <x v="0"/>
    <x v="0"/>
  </r>
  <r>
    <x v="14"/>
    <x v="0"/>
    <x v="18"/>
    <x v="2"/>
    <n v="0.28999999999999998"/>
    <n v="950"/>
    <n v="0.28000000000000003"/>
    <n v="65520"/>
    <m/>
    <x v="0"/>
    <x v="0"/>
  </r>
  <r>
    <x v="4"/>
    <x v="0"/>
    <x v="18"/>
    <x v="110"/>
    <n v="0.96"/>
    <n v="2090"/>
    <n v="0.61"/>
    <m/>
    <s v="‚Äò@ - Since area/ production is low in individual States, yield rate is not worked out."/>
    <x v="0"/>
    <x v="0"/>
  </r>
  <r>
    <x v="7"/>
    <x v="0"/>
    <x v="19"/>
    <x v="148"/>
    <n v="31.45"/>
    <n v="268"/>
    <n v="40.79"/>
    <n v="2000"/>
    <m/>
    <x v="0"/>
    <x v="0"/>
  </r>
  <r>
    <x v="2"/>
    <x v="0"/>
    <x v="19"/>
    <x v="149"/>
    <n v="29.11"/>
    <n v="212"/>
    <n v="32.270000000000003"/>
    <n v="1710"/>
    <m/>
    <x v="0"/>
    <x v="0"/>
  </r>
  <r>
    <x v="12"/>
    <x v="0"/>
    <x v="19"/>
    <x v="150"/>
    <n v="24.88"/>
    <n v="67"/>
    <n v="10.199999999999999"/>
    <n v="632"/>
    <m/>
    <x v="0"/>
    <x v="0"/>
  </r>
  <r>
    <x v="8"/>
    <x v="0"/>
    <x v="19"/>
    <x v="151"/>
    <n v="5.58"/>
    <n v="51.05"/>
    <n v="7.77"/>
    <n v="2146"/>
    <m/>
    <x v="0"/>
    <x v="0"/>
  </r>
  <r>
    <x v="1"/>
    <x v="0"/>
    <x v="19"/>
    <x v="152"/>
    <n v="2.56"/>
    <n v="20.63"/>
    <n v="3.14"/>
    <n v="1891"/>
    <m/>
    <x v="0"/>
    <x v="0"/>
  </r>
  <r>
    <x v="13"/>
    <x v="0"/>
    <x v="19"/>
    <x v="153"/>
    <n v="0.98"/>
    <n v="6.39"/>
    <n v="0.97"/>
    <n v="1529"/>
    <m/>
    <x v="0"/>
    <x v="0"/>
  </r>
  <r>
    <x v="11"/>
    <x v="0"/>
    <x v="19"/>
    <x v="154"/>
    <n v="0.23"/>
    <n v="1"/>
    <n v="0.15"/>
    <n v="1000"/>
    <m/>
    <x v="0"/>
    <x v="0"/>
  </r>
  <r>
    <x v="4"/>
    <x v="0"/>
    <x v="19"/>
    <x v="155"/>
    <n v="5.2"/>
    <n v="30.92"/>
    <n v="4.71"/>
    <n v="1395"/>
    <m/>
    <x v="0"/>
    <x v="0"/>
  </r>
  <r>
    <x v="8"/>
    <x v="0"/>
    <x v="0"/>
    <x v="156"/>
    <n v="30.31"/>
    <n v="14430.28"/>
    <n v="31.82"/>
    <n v="23901"/>
    <m/>
    <x v="0"/>
    <x v="0"/>
  </r>
  <r>
    <x v="9"/>
    <x v="0"/>
    <x v="0"/>
    <x v="157"/>
    <n v="19.41"/>
    <n v="11591.3"/>
    <n v="25.56"/>
    <n v="29982"/>
    <m/>
    <x v="0"/>
    <x v="0"/>
  </r>
  <r>
    <x v="1"/>
    <x v="0"/>
    <x v="0"/>
    <x v="158"/>
    <n v="16.190000000000001"/>
    <n v="6640.55"/>
    <n v="14.64"/>
    <n v="20593"/>
    <m/>
    <x v="0"/>
    <x v="0"/>
  </r>
  <r>
    <x v="6"/>
    <x v="0"/>
    <x v="0"/>
    <x v="159"/>
    <n v="5.46"/>
    <n v="2299"/>
    <n v="5.07"/>
    <n v="21117"/>
    <m/>
    <x v="0"/>
    <x v="0"/>
  </r>
  <r>
    <x v="2"/>
    <x v="0"/>
    <x v="0"/>
    <x v="160"/>
    <n v="4.08"/>
    <n v="2499.73"/>
    <n v="5.51"/>
    <n v="30758"/>
    <m/>
    <x v="0"/>
    <x v="0"/>
  </r>
  <r>
    <x v="5"/>
    <x v="0"/>
    <x v="0"/>
    <x v="161"/>
    <n v="4.28"/>
    <n v="2132.31"/>
    <n v="4.7"/>
    <n v="25012"/>
    <m/>
    <x v="0"/>
    <x v="0"/>
  </r>
  <r>
    <x v="15"/>
    <x v="0"/>
    <x v="0"/>
    <x v="162"/>
    <n v="5.01"/>
    <n v="975.27"/>
    <n v="2.15"/>
    <n v="9775"/>
    <m/>
    <x v="0"/>
    <x v="0"/>
  </r>
  <r>
    <x v="10"/>
    <x v="0"/>
    <x v="0"/>
    <x v="163"/>
    <n v="1.48"/>
    <n v="676.01"/>
    <n v="1.49"/>
    <n v="22939"/>
    <m/>
    <x v="0"/>
    <x v="0"/>
  </r>
  <r>
    <x v="16"/>
    <x v="0"/>
    <x v="0"/>
    <x v="164"/>
    <n v="2.37"/>
    <n v="659.61"/>
    <n v="1.45"/>
    <n v="13972"/>
    <m/>
    <x v="0"/>
    <x v="0"/>
  </r>
  <r>
    <x v="12"/>
    <x v="0"/>
    <x v="0"/>
    <x v="165"/>
    <n v="2.23"/>
    <n v="698.3"/>
    <n v="1.54"/>
    <n v="15727"/>
    <m/>
    <x v="0"/>
    <x v="0"/>
  </r>
  <r>
    <x v="4"/>
    <x v="0"/>
    <x v="0"/>
    <x v="166"/>
    <n v="9.19"/>
    <n v="2741.23"/>
    <n v="6.05"/>
    <n v="14967"/>
    <m/>
    <x v="0"/>
    <x v="0"/>
  </r>
  <r>
    <x v="11"/>
    <x v="0"/>
    <x v="9"/>
    <x v="65"/>
    <n v="24.7"/>
    <n v="4660"/>
    <n v="27.7"/>
    <n v="17923"/>
    <m/>
    <x v="0"/>
    <x v="0"/>
  </r>
  <r>
    <x v="6"/>
    <x v="0"/>
    <x v="20"/>
    <x v="167"/>
    <n v="10.6"/>
    <n v="2691"/>
    <n v="16"/>
    <n v="24086"/>
    <m/>
    <x v="0"/>
    <x v="0"/>
  </r>
  <r>
    <x v="12"/>
    <x v="0"/>
    <x v="20"/>
    <x v="168"/>
    <n v="15.2"/>
    <n v="2395.9"/>
    <n v="14.3"/>
    <n v="15012"/>
    <m/>
    <x v="0"/>
    <x v="0"/>
  </r>
  <r>
    <x v="2"/>
    <x v="0"/>
    <x v="20"/>
    <x v="169"/>
    <n v="2.7"/>
    <n v="704.38"/>
    <n v="4.2"/>
    <n v="24415"/>
    <m/>
    <x v="0"/>
    <x v="0"/>
  </r>
  <r>
    <x v="7"/>
    <x v="0"/>
    <x v="20"/>
    <x v="170"/>
    <n v="8.1999999999999993"/>
    <n v="1560.06"/>
    <n v="9.3000000000000007"/>
    <n v="18000"/>
    <m/>
    <x v="0"/>
    <x v="0"/>
  </r>
  <r>
    <x v="1"/>
    <x v="0"/>
    <x v="20"/>
    <x v="171"/>
    <n v="5"/>
    <n v="1107.8399999999999"/>
    <n v="6.6"/>
    <n v="20896"/>
    <m/>
    <x v="0"/>
    <x v="0"/>
  </r>
  <r>
    <x v="3"/>
    <x v="0"/>
    <x v="20"/>
    <x v="172"/>
    <n v="13.2"/>
    <n v="476.21"/>
    <n v="2.8"/>
    <n v="3425"/>
    <m/>
    <x v="0"/>
    <x v="0"/>
  </r>
  <r>
    <x v="10"/>
    <x v="0"/>
    <x v="20"/>
    <x v="173"/>
    <n v="2.6"/>
    <n v="604.47"/>
    <n v="3.6"/>
    <n v="21744"/>
    <m/>
    <x v="0"/>
    <x v="0"/>
  </r>
  <r>
    <x v="13"/>
    <x v="0"/>
    <x v="20"/>
    <x v="174"/>
    <n v="3.6"/>
    <n v="429.72"/>
    <n v="2.6"/>
    <n v="11398"/>
    <m/>
    <x v="0"/>
    <x v="0"/>
  </r>
  <r>
    <x v="8"/>
    <x v="0"/>
    <x v="20"/>
    <x v="175"/>
    <n v="2.5"/>
    <n v="474.01"/>
    <n v="2.8"/>
    <n v="17800"/>
    <m/>
    <x v="0"/>
    <x v="0"/>
  </r>
  <r>
    <x v="14"/>
    <x v="0"/>
    <x v="20"/>
    <x v="176"/>
    <n v="3.3"/>
    <n v="419.09"/>
    <n v="2.5"/>
    <n v="12001"/>
    <m/>
    <x v="0"/>
    <x v="0"/>
  </r>
  <r>
    <x v="4"/>
    <x v="0"/>
    <x v="20"/>
    <x v="177"/>
    <n v="8.1"/>
    <n v="1290.33"/>
    <n v="7.7"/>
    <n v="15081"/>
    <m/>
    <x v="0"/>
    <x v="0"/>
  </r>
  <r>
    <x v="13"/>
    <x v="0"/>
    <x v="21"/>
    <x v="178"/>
    <n v="21.8"/>
    <n v="4760.67"/>
    <n v="30.5"/>
    <n v="10236"/>
    <m/>
    <x v="0"/>
    <x v="0"/>
  </r>
  <r>
    <x v="18"/>
    <x v="0"/>
    <x v="21"/>
    <x v="179"/>
    <n v="37.4"/>
    <n v="3990.39"/>
    <n v="25.6"/>
    <n v="4999"/>
    <m/>
    <x v="0"/>
    <x v="0"/>
  </r>
  <r>
    <x v="12"/>
    <x v="0"/>
    <x v="21"/>
    <x v="180"/>
    <n v="24"/>
    <n v="4169.8999999999996"/>
    <n v="26.7"/>
    <n v="8127"/>
    <m/>
    <x v="0"/>
    <x v="0"/>
  </r>
  <r>
    <x v="7"/>
    <x v="0"/>
    <x v="21"/>
    <x v="181"/>
    <n v="6"/>
    <n v="1330.4"/>
    <n v="8.5"/>
    <n v="10321"/>
    <m/>
    <x v="0"/>
    <x v="0"/>
  </r>
  <r>
    <x v="14"/>
    <x v="0"/>
    <x v="21"/>
    <x v="182"/>
    <n v="2.5"/>
    <n v="262.17"/>
    <n v="1.7"/>
    <n v="4829"/>
    <m/>
    <x v="0"/>
    <x v="0"/>
  </r>
  <r>
    <x v="9"/>
    <x v="0"/>
    <x v="21"/>
    <x v="183"/>
    <n v="1.4"/>
    <n v="254.17"/>
    <n v="1.6"/>
    <n v="8704"/>
    <m/>
    <x v="0"/>
    <x v="0"/>
  </r>
  <r>
    <x v="2"/>
    <x v="0"/>
    <x v="21"/>
    <x v="184"/>
    <n v="1"/>
    <n v="221.88"/>
    <n v="1.4"/>
    <n v="10506"/>
    <m/>
    <x v="0"/>
    <x v="0"/>
  </r>
  <r>
    <x v="11"/>
    <x v="0"/>
    <x v="21"/>
    <x v="185"/>
    <n v="1.3"/>
    <n v="129.02000000000001"/>
    <n v="0.8"/>
    <n v="4595"/>
    <m/>
    <x v="0"/>
    <x v="0"/>
  </r>
  <r>
    <x v="15"/>
    <x v="0"/>
    <x v="21"/>
    <x v="186"/>
    <n v="1"/>
    <n v="110.26"/>
    <n v="0.7"/>
    <n v="4978"/>
    <m/>
    <x v="0"/>
    <x v="0"/>
  </r>
  <r>
    <x v="1"/>
    <x v="0"/>
    <x v="21"/>
    <x v="187"/>
    <n v="0.7"/>
    <n v="97.14"/>
    <n v="0.6"/>
    <n v="6370"/>
    <m/>
    <x v="0"/>
    <x v="0"/>
  </r>
  <r>
    <x v="22"/>
    <x v="0"/>
    <x v="21"/>
    <x v="188"/>
    <n v="1"/>
    <n v="89.45"/>
    <n v="0.6"/>
    <n v="4088"/>
    <m/>
    <x v="0"/>
    <x v="0"/>
  </r>
  <r>
    <x v="23"/>
    <x v="0"/>
    <x v="21"/>
    <x v="189"/>
    <n v="1.2"/>
    <n v="84.45"/>
    <n v="0.5"/>
    <n v="3285"/>
    <m/>
    <x v="0"/>
    <x v="0"/>
  </r>
  <r>
    <x v="24"/>
    <x v="0"/>
    <x v="21"/>
    <x v="190"/>
    <n v="0.1"/>
    <n v="48.8"/>
    <n v="0.3"/>
    <n v="18988"/>
    <m/>
    <x v="0"/>
    <x v="0"/>
  </r>
  <r>
    <x v="25"/>
    <x v="0"/>
    <x v="21"/>
    <x v="191"/>
    <n v="0.1"/>
    <n v="23.18"/>
    <n v="0.1"/>
    <n v="11887"/>
    <m/>
    <x v="0"/>
    <x v="0"/>
  </r>
  <r>
    <x v="26"/>
    <x v="0"/>
    <x v="21"/>
    <x v="192"/>
    <n v="0.3"/>
    <n v="18.89"/>
    <n v="0.1"/>
    <n v="2920"/>
    <m/>
    <x v="0"/>
    <x v="0"/>
  </r>
  <r>
    <x v="0"/>
    <x v="0"/>
    <x v="21"/>
    <x v="193"/>
    <n v="0.1"/>
    <n v="7.87"/>
    <n v="0.1"/>
    <n v="5582"/>
    <m/>
    <x v="0"/>
    <x v="0"/>
  </r>
  <r>
    <x v="27"/>
    <x v="0"/>
    <x v="21"/>
    <x v="194"/>
    <n v="0.1"/>
    <n v="10.4"/>
    <n v="0.1"/>
    <n v="8000"/>
    <m/>
    <x v="0"/>
    <x v="0"/>
  </r>
  <r>
    <x v="28"/>
    <x v="0"/>
    <x v="21"/>
    <x v="195"/>
    <n v="0"/>
    <n v="0.06"/>
    <n v="0"/>
    <n v="3000"/>
    <m/>
    <x v="0"/>
    <x v="0"/>
  </r>
  <r>
    <x v="11"/>
    <x v="0"/>
    <x v="22"/>
    <x v="196"/>
    <n v="18.600000000000001"/>
    <n v="224.64"/>
    <n v="29.8"/>
    <n v="1220"/>
    <m/>
    <x v="0"/>
    <x v="0"/>
  </r>
  <r>
    <x v="7"/>
    <x v="0"/>
    <x v="22"/>
    <x v="197"/>
    <n v="18.600000000000001"/>
    <n v="118.14"/>
    <n v="15.7"/>
    <n v="642"/>
    <m/>
    <x v="0"/>
    <x v="0"/>
  </r>
  <r>
    <x v="14"/>
    <x v="0"/>
    <x v="22"/>
    <x v="198"/>
    <n v="16.5"/>
    <n v="100.84"/>
    <n v="13.4"/>
    <n v="615"/>
    <m/>
    <x v="0"/>
    <x v="0"/>
  </r>
  <r>
    <x v="18"/>
    <x v="0"/>
    <x v="22"/>
    <x v="199"/>
    <n v="8.6"/>
    <n v="76.959999999999994"/>
    <n v="10.199999999999999"/>
    <n v="907"/>
    <m/>
    <x v="0"/>
    <x v="0"/>
  </r>
  <r>
    <x v="12"/>
    <x v="0"/>
    <x v="22"/>
    <x v="200"/>
    <n v="12.3"/>
    <n v="74.64"/>
    <n v="9.9"/>
    <n v="611"/>
    <m/>
    <x v="0"/>
    <x v="0"/>
  </r>
  <r>
    <x v="13"/>
    <x v="0"/>
    <x v="22"/>
    <x v="201"/>
    <n v="13.8"/>
    <n v="62.4"/>
    <n v="8.3000000000000007"/>
    <n v="457"/>
    <m/>
    <x v="0"/>
    <x v="0"/>
  </r>
  <r>
    <x v="23"/>
    <x v="0"/>
    <x v="22"/>
    <x v="202"/>
    <n v="5.8"/>
    <n v="29.95"/>
    <n v="4"/>
    <n v="521"/>
    <m/>
    <x v="0"/>
    <x v="0"/>
  </r>
  <r>
    <x v="2"/>
    <x v="0"/>
    <x v="22"/>
    <x v="203"/>
    <n v="0.8"/>
    <n v="24.52"/>
    <n v="3.3"/>
    <n v="3077"/>
    <m/>
    <x v="0"/>
    <x v="0"/>
  </r>
  <r>
    <x v="9"/>
    <x v="0"/>
    <x v="22"/>
    <x v="204"/>
    <n v="1.1000000000000001"/>
    <n v="12.06"/>
    <n v="1.6"/>
    <n v="1096"/>
    <m/>
    <x v="0"/>
    <x v="0"/>
  </r>
  <r>
    <x v="4"/>
    <x v="0"/>
    <x v="22"/>
    <x v="205"/>
    <n v="4"/>
    <n v="29.22"/>
    <n v="3.9"/>
    <n v="736"/>
    <m/>
    <x v="0"/>
    <x v="0"/>
  </r>
  <r>
    <x v="8"/>
    <x v="5"/>
    <x v="6"/>
    <x v="206"/>
    <n v="16.11"/>
    <n v="50030"/>
    <n v="18.87"/>
    <n v="2484"/>
    <m/>
    <x v="5"/>
    <x v="5"/>
  </r>
  <r>
    <x v="5"/>
    <x v="5"/>
    <x v="6"/>
    <x v="207"/>
    <n v="5.24"/>
    <n v="29480"/>
    <n v="11.12"/>
    <n v="4501"/>
    <m/>
    <x v="5"/>
    <x v="5"/>
  </r>
  <r>
    <x v="6"/>
    <x v="5"/>
    <x v="6"/>
    <x v="208"/>
    <n v="11.46"/>
    <n v="22980"/>
    <n v="8.67"/>
    <n v="1603"/>
    <m/>
    <x v="5"/>
    <x v="5"/>
  </r>
  <r>
    <x v="3"/>
    <x v="5"/>
    <x v="6"/>
    <x v="209"/>
    <n v="10.73"/>
    <n v="17900"/>
    <n v="6.75"/>
    <n v="1334"/>
    <m/>
    <x v="5"/>
    <x v="5"/>
  </r>
  <r>
    <x v="7"/>
    <x v="5"/>
    <x v="6"/>
    <x v="210"/>
    <n v="5.91"/>
    <n v="19670"/>
    <n v="7.42"/>
    <n v="2661"/>
    <m/>
    <x v="5"/>
    <x v="5"/>
  </r>
  <r>
    <x v="10"/>
    <x v="5"/>
    <x v="6"/>
    <x v="12"/>
    <n v="3.52"/>
    <n v="16970"/>
    <n v="6.4"/>
    <n v="3858"/>
    <m/>
    <x v="5"/>
    <x v="5"/>
  </r>
  <r>
    <x v="9"/>
    <x v="5"/>
    <x v="6"/>
    <x v="211"/>
    <n v="5.0199999999999996"/>
    <n v="17080"/>
    <n v="6.44"/>
    <n v="2719"/>
    <m/>
    <x v="5"/>
    <x v="5"/>
  </r>
  <r>
    <x v="1"/>
    <x v="5"/>
    <x v="6"/>
    <x v="212"/>
    <n v="5.12"/>
    <n v="12910"/>
    <n v="4.87"/>
    <n v="2017"/>
    <m/>
    <x v="5"/>
    <x v="5"/>
  </r>
  <r>
    <x v="12"/>
    <x v="5"/>
    <x v="6"/>
    <x v="213"/>
    <n v="6.03"/>
    <n v="12210"/>
    <n v="4.6100000000000003"/>
    <n v="1619"/>
    <m/>
    <x v="5"/>
    <x v="5"/>
  </r>
  <r>
    <x v="11"/>
    <x v="5"/>
    <x v="6"/>
    <x v="214"/>
    <n v="9.17"/>
    <n v="13850"/>
    <n v="5.22"/>
    <n v="1207"/>
    <m/>
    <x v="5"/>
    <x v="5"/>
  </r>
  <r>
    <x v="13"/>
    <x v="5"/>
    <x v="6"/>
    <x v="215"/>
    <n v="2.75"/>
    <n v="8780"/>
    <n v="3.31"/>
    <n v="2552"/>
    <m/>
    <x v="5"/>
    <x v="5"/>
  </r>
  <r>
    <x v="14"/>
    <x v="5"/>
    <x v="6"/>
    <x v="216"/>
    <n v="4.1100000000000003"/>
    <n v="8360"/>
    <n v="3.15"/>
    <n v="1626"/>
    <m/>
    <x v="5"/>
    <x v="5"/>
  </r>
  <r>
    <x v="0"/>
    <x v="5"/>
    <x v="6"/>
    <x v="217"/>
    <n v="3.98"/>
    <n v="7600"/>
    <n v="2.87"/>
    <n v="1525"/>
    <m/>
    <x v="5"/>
    <x v="5"/>
  </r>
  <r>
    <x v="2"/>
    <x v="5"/>
    <x v="6"/>
    <x v="218"/>
    <n v="3.5"/>
    <n v="9180"/>
    <n v="3.46"/>
    <n v="2097"/>
    <m/>
    <x v="5"/>
    <x v="5"/>
  </r>
  <r>
    <x v="15"/>
    <x v="5"/>
    <x v="6"/>
    <x v="219"/>
    <n v="2.13"/>
    <n v="5100"/>
    <n v="1.92"/>
    <n v="1917"/>
    <m/>
    <x v="5"/>
    <x v="5"/>
  </r>
  <r>
    <x v="16"/>
    <x v="5"/>
    <x v="6"/>
    <x v="99"/>
    <n v="1.81"/>
    <n v="4290"/>
    <n v="1.62"/>
    <n v="1891"/>
    <m/>
    <x v="5"/>
    <x v="5"/>
  </r>
  <r>
    <x v="17"/>
    <x v="5"/>
    <x v="6"/>
    <x v="220"/>
    <n v="0.71"/>
    <n v="1780"/>
    <n v="0.67"/>
    <n v="1996"/>
    <m/>
    <x v="5"/>
    <x v="5"/>
  </r>
  <r>
    <x v="4"/>
    <x v="5"/>
    <x v="6"/>
    <x v="221"/>
    <n v="2.69"/>
    <n v="6910"/>
    <n v="2.61"/>
    <m/>
    <s v="‚Äò@ - Since area/ production is low in individual States, yield rate is not worked out."/>
    <x v="5"/>
    <x v="5"/>
  </r>
  <r>
    <x v="9"/>
    <x v="5"/>
    <x v="7"/>
    <x v="222"/>
    <n v="12.49"/>
    <n v="15370"/>
    <n v="14.41"/>
    <n v="2788"/>
    <m/>
    <x v="5"/>
    <x v="5"/>
  </r>
  <r>
    <x v="8"/>
    <x v="5"/>
    <x v="7"/>
    <x v="56"/>
    <n v="13.55"/>
    <n v="14640"/>
    <n v="13.72"/>
    <n v="2447"/>
    <m/>
    <x v="5"/>
    <x v="5"/>
  </r>
  <r>
    <x v="7"/>
    <x v="5"/>
    <x v="7"/>
    <x v="223"/>
    <n v="9.8699999999999992"/>
    <n v="12720"/>
    <n v="11.93"/>
    <n v="2920"/>
    <m/>
    <x v="5"/>
    <x v="5"/>
  </r>
  <r>
    <x v="5"/>
    <x v="5"/>
    <x v="7"/>
    <x v="26"/>
    <n v="6.46"/>
    <n v="11270"/>
    <n v="10.56"/>
    <n v="3953"/>
    <m/>
    <x v="5"/>
    <x v="5"/>
  </r>
  <r>
    <x v="14"/>
    <x v="5"/>
    <x v="7"/>
    <x v="224"/>
    <n v="9.4700000000000006"/>
    <n v="7610"/>
    <n v="7.14"/>
    <n v="1821"/>
    <m/>
    <x v="5"/>
    <x v="5"/>
  </r>
  <r>
    <x v="1"/>
    <x v="5"/>
    <x v="7"/>
    <x v="105"/>
    <n v="7.09"/>
    <n v="5510"/>
    <n v="5.16"/>
    <n v="1759"/>
    <m/>
    <x v="5"/>
    <x v="5"/>
  </r>
  <r>
    <x v="0"/>
    <x v="5"/>
    <x v="7"/>
    <x v="225"/>
    <n v="8.61"/>
    <n v="6720"/>
    <n v="6.3"/>
    <n v="1767"/>
    <m/>
    <x v="5"/>
    <x v="5"/>
  </r>
  <r>
    <x v="13"/>
    <x v="5"/>
    <x v="7"/>
    <x v="226"/>
    <n v="3.91"/>
    <n v="5350"/>
    <n v="5.0199999999999996"/>
    <n v="3101"/>
    <m/>
    <x v="5"/>
    <x v="5"/>
  </r>
  <r>
    <x v="15"/>
    <x v="5"/>
    <x v="7"/>
    <x v="116"/>
    <n v="5.55"/>
    <n v="4930"/>
    <n v="4.62"/>
    <n v="2012"/>
    <m/>
    <x v="5"/>
    <x v="5"/>
  </r>
  <r>
    <x v="10"/>
    <x v="5"/>
    <x v="7"/>
    <x v="227"/>
    <n v="2.78"/>
    <n v="4000"/>
    <n v="3.75"/>
    <n v="3256"/>
    <m/>
    <x v="5"/>
    <x v="5"/>
  </r>
  <r>
    <x v="12"/>
    <x v="5"/>
    <x v="7"/>
    <x v="228"/>
    <n v="3.04"/>
    <n v="3570"/>
    <n v="3.35"/>
    <n v="2664"/>
    <m/>
    <x v="5"/>
    <x v="5"/>
  </r>
  <r>
    <x v="6"/>
    <x v="5"/>
    <x v="7"/>
    <x v="229"/>
    <n v="4.37"/>
    <n v="2840"/>
    <n v="2.67"/>
    <n v="1474"/>
    <m/>
    <x v="5"/>
    <x v="5"/>
  </r>
  <r>
    <x v="16"/>
    <x v="5"/>
    <x v="7"/>
    <x v="71"/>
    <n v="2.84"/>
    <n v="2810"/>
    <n v="2.63"/>
    <n v="2239"/>
    <m/>
    <x v="5"/>
    <x v="5"/>
  </r>
  <r>
    <x v="11"/>
    <x v="5"/>
    <x v="7"/>
    <x v="230"/>
    <n v="3.65"/>
    <n v="3120"/>
    <n v="2.93"/>
    <n v="1938"/>
    <m/>
    <x v="5"/>
    <x v="5"/>
  </r>
  <r>
    <x v="2"/>
    <x v="5"/>
    <x v="7"/>
    <x v="80"/>
    <n v="1.79"/>
    <n v="1640"/>
    <n v="1.53"/>
    <n v="2076"/>
    <m/>
    <x v="5"/>
    <x v="5"/>
  </r>
  <r>
    <x v="18"/>
    <x v="5"/>
    <x v="7"/>
    <x v="38"/>
    <n v="0.45"/>
    <n v="510"/>
    <n v="0.48"/>
    <n v="2558"/>
    <m/>
    <x v="5"/>
    <x v="5"/>
  </r>
  <r>
    <x v="4"/>
    <x v="5"/>
    <x v="7"/>
    <x v="231"/>
    <n v="4.08"/>
    <n v="4060"/>
    <n v="3.81"/>
    <m/>
    <s v="‚Äò@ - Since area/ production is low in individual States, yield rate is not worked out."/>
    <x v="5"/>
    <x v="5"/>
  </r>
  <r>
    <x v="8"/>
    <x v="5"/>
    <x v="8"/>
    <x v="232"/>
    <n v="32.29"/>
    <n v="29890"/>
    <n v="31.19"/>
    <n v="3038"/>
    <m/>
    <x v="5"/>
    <x v="5"/>
  </r>
  <r>
    <x v="5"/>
    <x v="5"/>
    <x v="8"/>
    <x v="41"/>
    <n v="11.52"/>
    <n v="17620"/>
    <n v="18.38"/>
    <n v="5017"/>
    <m/>
    <x v="5"/>
    <x v="5"/>
  </r>
  <r>
    <x v="6"/>
    <x v="5"/>
    <x v="8"/>
    <x v="233"/>
    <n v="17.649999999999999"/>
    <n v="12940"/>
    <n v="13.5"/>
    <n v="2405"/>
    <m/>
    <x v="5"/>
    <x v="5"/>
  </r>
  <r>
    <x v="10"/>
    <x v="5"/>
    <x v="8"/>
    <x v="43"/>
    <n v="8.1999999999999993"/>
    <n v="11800"/>
    <n v="12.31"/>
    <n v="4722"/>
    <m/>
    <x v="5"/>
    <x v="5"/>
  </r>
  <r>
    <x v="3"/>
    <x v="5"/>
    <x v="8"/>
    <x v="234"/>
    <n v="9.2200000000000006"/>
    <n v="8660"/>
    <n v="9.0399999999999991"/>
    <n v="3082"/>
    <m/>
    <x v="5"/>
    <x v="5"/>
  </r>
  <r>
    <x v="1"/>
    <x v="5"/>
    <x v="8"/>
    <x v="235"/>
    <n v="6.59"/>
    <n v="4740"/>
    <n v="4.9400000000000004"/>
    <n v="2358"/>
    <m/>
    <x v="5"/>
    <x v="5"/>
  </r>
  <r>
    <x v="2"/>
    <x v="5"/>
    <x v="8"/>
    <x v="236"/>
    <n v="4.7300000000000004"/>
    <n v="4690"/>
    <n v="4.8899999999999997"/>
    <n v="3252"/>
    <m/>
    <x v="5"/>
    <x v="5"/>
  </r>
  <r>
    <x v="11"/>
    <x v="5"/>
    <x v="8"/>
    <x v="237"/>
    <n v="3.6"/>
    <n v="1600"/>
    <n v="1.67"/>
    <n v="1459"/>
    <m/>
    <x v="5"/>
    <x v="5"/>
  </r>
  <r>
    <x v="9"/>
    <x v="5"/>
    <x v="8"/>
    <x v="63"/>
    <n v="1.0900000000000001"/>
    <n v="930"/>
    <n v="0.97"/>
    <n v="2792"/>
    <m/>
    <x v="5"/>
    <x v="5"/>
  </r>
  <r>
    <x v="19"/>
    <x v="5"/>
    <x v="8"/>
    <x v="49"/>
    <n v="1.17"/>
    <n v="670"/>
    <n v="0.7"/>
    <n v="1872"/>
    <m/>
    <x v="5"/>
    <x v="5"/>
  </r>
  <r>
    <x v="17"/>
    <x v="5"/>
    <x v="8"/>
    <x v="146"/>
    <n v="1.1399999999999999"/>
    <n v="840"/>
    <n v="0.88"/>
    <n v="2427"/>
    <m/>
    <x v="5"/>
    <x v="5"/>
  </r>
  <r>
    <x v="13"/>
    <x v="0"/>
    <x v="18"/>
    <x v="146"/>
    <n v="6.94"/>
    <n v="33920"/>
    <n v="9.94"/>
    <n v="97749"/>
    <m/>
    <x v="0"/>
    <x v="0"/>
  </r>
  <r>
    <x v="7"/>
    <x v="0"/>
    <x v="18"/>
    <x v="38"/>
    <n v="3.92"/>
    <n v="15570"/>
    <n v="4.5599999999999996"/>
    <n v="79423"/>
    <m/>
    <x v="0"/>
    <x v="0"/>
  </r>
  <r>
    <x v="1"/>
    <x v="0"/>
    <x v="18"/>
    <x v="67"/>
    <n v="5"/>
    <n v="12740"/>
    <n v="3.73"/>
    <n v="50964"/>
    <m/>
    <x v="0"/>
    <x v="0"/>
  </r>
  <r>
    <x v="2"/>
    <x v="0"/>
    <x v="18"/>
    <x v="66"/>
    <n v="3.52"/>
    <n v="12690"/>
    <n v="3.72"/>
    <n v="72102"/>
    <m/>
    <x v="0"/>
    <x v="0"/>
  </r>
  <r>
    <x v="10"/>
    <x v="0"/>
    <x v="18"/>
    <x v="147"/>
    <n v="2.02"/>
    <n v="7440"/>
    <n v="2.1800000000000002"/>
    <n v="73634"/>
    <m/>
    <x v="0"/>
    <x v="0"/>
  </r>
  <r>
    <x v="17"/>
    <x v="0"/>
    <x v="18"/>
    <x v="92"/>
    <n v="2.1800000000000002"/>
    <n v="6790"/>
    <n v="1.99"/>
    <n v="62248"/>
    <m/>
    <x v="0"/>
    <x v="0"/>
  </r>
  <r>
    <x v="3"/>
    <x v="5"/>
    <x v="10"/>
    <x v="238"/>
    <n v="24.83"/>
    <n v="6430"/>
    <n v="14.86"/>
    <n v="1027"/>
    <m/>
    <x v="5"/>
    <x v="5"/>
  </r>
  <r>
    <x v="12"/>
    <x v="5"/>
    <x v="10"/>
    <x v="239"/>
    <n v="13.84"/>
    <n v="6830"/>
    <n v="15.77"/>
    <n v="1955"/>
    <m/>
    <x v="5"/>
    <x v="5"/>
  </r>
  <r>
    <x v="7"/>
    <x v="5"/>
    <x v="10"/>
    <x v="128"/>
    <n v="5.37"/>
    <n v="5390"/>
    <n v="12.44"/>
    <n v="3977"/>
    <m/>
    <x v="5"/>
    <x v="5"/>
  </r>
  <r>
    <x v="11"/>
    <x v="5"/>
    <x v="10"/>
    <x v="240"/>
    <n v="19.059999999999999"/>
    <n v="5960"/>
    <n v="13.76"/>
    <n v="1239"/>
    <m/>
    <x v="5"/>
    <x v="5"/>
  </r>
  <r>
    <x v="8"/>
    <x v="5"/>
    <x v="10"/>
    <x v="241"/>
    <n v="7.99"/>
    <n v="3800"/>
    <n v="8.7799999999999994"/>
    <n v="1886"/>
    <m/>
    <x v="5"/>
    <x v="5"/>
  </r>
  <r>
    <x v="6"/>
    <x v="5"/>
    <x v="10"/>
    <x v="242"/>
    <n v="6.45"/>
    <n v="2550"/>
    <n v="5.89"/>
    <n v="1567"/>
    <m/>
    <x v="5"/>
    <x v="5"/>
  </r>
  <r>
    <x v="13"/>
    <x v="5"/>
    <x v="10"/>
    <x v="77"/>
    <n v="3.56"/>
    <n v="2820"/>
    <n v="6.51"/>
    <n v="3143"/>
    <m/>
    <x v="5"/>
    <x v="5"/>
  </r>
  <r>
    <x v="1"/>
    <x v="5"/>
    <x v="10"/>
    <x v="243"/>
    <n v="3"/>
    <n v="2140"/>
    <n v="4.9400000000000004"/>
    <n v="2829"/>
    <m/>
    <x v="5"/>
    <x v="5"/>
  </r>
  <r>
    <x v="2"/>
    <x v="5"/>
    <x v="10"/>
    <x v="228"/>
    <n v="5.29"/>
    <n v="2120"/>
    <n v="4.9000000000000004"/>
    <n v="1588"/>
    <m/>
    <x v="5"/>
    <x v="5"/>
  </r>
  <r>
    <x v="10"/>
    <x v="5"/>
    <x v="10"/>
    <x v="62"/>
    <n v="2.08"/>
    <n v="1050"/>
    <n v="2.4300000000000002"/>
    <n v="2004"/>
    <m/>
    <x v="5"/>
    <x v="5"/>
  </r>
  <r>
    <x v="19"/>
    <x v="5"/>
    <x v="10"/>
    <x v="48"/>
    <n v="1.26"/>
    <n v="690"/>
    <n v="1.58"/>
    <n v="2161"/>
    <m/>
    <x v="5"/>
    <x v="5"/>
  </r>
  <r>
    <x v="9"/>
    <x v="5"/>
    <x v="10"/>
    <x v="54"/>
    <n v="0.56000000000000005"/>
    <n v="540"/>
    <n v="1.24"/>
    <n v="3789"/>
    <m/>
    <x v="5"/>
    <x v="5"/>
  </r>
  <r>
    <x v="5"/>
    <x v="5"/>
    <x v="10"/>
    <x v="54"/>
    <n v="0.56000000000000005"/>
    <n v="550"/>
    <n v="1.27"/>
    <n v="3873"/>
    <m/>
    <x v="5"/>
    <x v="5"/>
  </r>
  <r>
    <x v="16"/>
    <x v="5"/>
    <x v="10"/>
    <x v="109"/>
    <n v="1.07"/>
    <n v="530"/>
    <n v="1.22"/>
    <n v="1955"/>
    <m/>
    <x v="5"/>
    <x v="5"/>
  </r>
  <r>
    <x v="20"/>
    <x v="5"/>
    <x v="10"/>
    <x v="129"/>
    <n v="1.34"/>
    <n v="550"/>
    <n v="1.27"/>
    <n v="1622"/>
    <m/>
    <x v="5"/>
    <x v="5"/>
  </r>
  <r>
    <x v="17"/>
    <x v="5"/>
    <x v="10"/>
    <x v="52"/>
    <n v="0.91"/>
    <n v="300"/>
    <n v="0.69"/>
    <n v="1296"/>
    <m/>
    <x v="5"/>
    <x v="5"/>
  </r>
  <r>
    <x v="0"/>
    <x v="5"/>
    <x v="10"/>
    <x v="125"/>
    <n v="0.94"/>
    <n v="260"/>
    <n v="0.61"/>
    <n v="1105"/>
    <m/>
    <x v="5"/>
    <x v="5"/>
  </r>
  <r>
    <x v="14"/>
    <x v="5"/>
    <x v="10"/>
    <x v="66"/>
    <n v="0.72"/>
    <n v="330"/>
    <n v="0.75"/>
    <n v="1796"/>
    <m/>
    <x v="5"/>
    <x v="5"/>
  </r>
  <r>
    <x v="4"/>
    <x v="5"/>
    <x v="10"/>
    <x v="50"/>
    <n v="1.1499999999999999"/>
    <n v="480"/>
    <n v="1.1000000000000001"/>
    <m/>
    <s v="‚Äò@ - Since area/ production is low in individual States, yield rate is not worked out."/>
    <x v="5"/>
    <x v="5"/>
  </r>
  <r>
    <x v="11"/>
    <x v="5"/>
    <x v="12"/>
    <x v="244"/>
    <n v="49.4"/>
    <n v="2270"/>
    <n v="40.9"/>
    <n v="792"/>
    <m/>
    <x v="5"/>
    <x v="5"/>
  </r>
  <r>
    <x v="12"/>
    <x v="5"/>
    <x v="12"/>
    <x v="245"/>
    <n v="19.66"/>
    <n v="1320"/>
    <n v="23.77"/>
    <n v="1156"/>
    <m/>
    <x v="5"/>
    <x v="5"/>
  </r>
  <r>
    <x v="13"/>
    <x v="5"/>
    <x v="12"/>
    <x v="146"/>
    <n v="5.99"/>
    <n v="450"/>
    <n v="8.1"/>
    <n v="1294"/>
    <m/>
    <x v="5"/>
    <x v="5"/>
  </r>
  <r>
    <x v="3"/>
    <x v="5"/>
    <x v="12"/>
    <x v="124"/>
    <n v="9.99"/>
    <n v="360"/>
    <n v="6.42"/>
    <n v="615"/>
    <m/>
    <x v="5"/>
    <x v="5"/>
  </r>
  <r>
    <x v="7"/>
    <x v="5"/>
    <x v="12"/>
    <x v="52"/>
    <n v="3.92"/>
    <n v="380"/>
    <n v="6.8"/>
    <n v="1661"/>
    <m/>
    <x v="5"/>
    <x v="5"/>
  </r>
  <r>
    <x v="6"/>
    <x v="5"/>
    <x v="12"/>
    <x v="67"/>
    <n v="4.38"/>
    <n v="370"/>
    <n v="6.73"/>
    <n v="1469"/>
    <m/>
    <x v="5"/>
    <x v="5"/>
  </r>
  <r>
    <x v="8"/>
    <x v="5"/>
    <x v="12"/>
    <x v="108"/>
    <n v="2.85"/>
    <n v="170"/>
    <n v="3.12"/>
    <n v="1048"/>
    <m/>
    <x v="5"/>
    <x v="5"/>
  </r>
  <r>
    <x v="2"/>
    <x v="5"/>
    <x v="12"/>
    <x v="93"/>
    <n v="2.21"/>
    <n v="180"/>
    <n v="3.16"/>
    <n v="1367"/>
    <m/>
    <x v="5"/>
    <x v="5"/>
  </r>
  <r>
    <x v="10"/>
    <x v="5"/>
    <x v="12"/>
    <x v="81"/>
    <n v="1.24"/>
    <n v="40"/>
    <n v="0.72"/>
    <n v="556"/>
    <m/>
    <x v="5"/>
    <x v="5"/>
  </r>
  <r>
    <x v="14"/>
    <x v="5"/>
    <x v="12"/>
    <x v="2"/>
    <n v="0.13"/>
    <n v="0"/>
    <n v="7.0000000000000007E-2"/>
    <n v="536"/>
    <m/>
    <x v="5"/>
    <x v="5"/>
  </r>
  <r>
    <x v="4"/>
    <x v="5"/>
    <x v="12"/>
    <x v="2"/>
    <n v="0.22"/>
    <n v="10"/>
    <n v="0.2"/>
    <m/>
    <s v="‚Äò@ - Since area/ production is low in individual States, yield rate is not worked out."/>
    <x v="5"/>
    <x v="5"/>
  </r>
  <r>
    <x v="3"/>
    <x v="5"/>
    <x v="5"/>
    <x v="246"/>
    <n v="56.77"/>
    <n v="3630"/>
    <n v="39.21"/>
    <n v="818"/>
    <m/>
    <x v="5"/>
    <x v="5"/>
  </r>
  <r>
    <x v="8"/>
    <x v="5"/>
    <x v="5"/>
    <x v="247"/>
    <n v="11.77"/>
    <n v="1870"/>
    <n v="20.190000000000001"/>
    <n v="2033"/>
    <m/>
    <x v="5"/>
    <x v="5"/>
  </r>
  <r>
    <x v="2"/>
    <x v="5"/>
    <x v="5"/>
    <x v="87"/>
    <n v="8.89"/>
    <n v="1210"/>
    <n v="13.07"/>
    <n v="1742"/>
    <m/>
    <x v="5"/>
    <x v="5"/>
  </r>
  <r>
    <x v="10"/>
    <x v="5"/>
    <x v="5"/>
    <x v="130"/>
    <n v="5.17"/>
    <n v="830"/>
    <n v="8.98"/>
    <n v="2057"/>
    <m/>
    <x v="5"/>
    <x v="5"/>
  </r>
  <r>
    <x v="6"/>
    <x v="5"/>
    <x v="5"/>
    <x v="72"/>
    <n v="2.42"/>
    <n v="380"/>
    <n v="4.0999999999999996"/>
    <n v="2005"/>
    <m/>
    <x v="5"/>
    <x v="5"/>
  </r>
  <r>
    <x v="11"/>
    <x v="5"/>
    <x v="5"/>
    <x v="243"/>
    <n v="9.76"/>
    <n v="790"/>
    <n v="8.52"/>
    <n v="1034"/>
    <m/>
    <x v="5"/>
    <x v="5"/>
  </r>
  <r>
    <x v="12"/>
    <x v="5"/>
    <x v="5"/>
    <x v="69"/>
    <n v="3.59"/>
    <n v="330"/>
    <n v="3.58"/>
    <n v="1182"/>
    <m/>
    <x v="5"/>
    <x v="5"/>
  </r>
  <r>
    <x v="13"/>
    <x v="5"/>
    <x v="5"/>
    <x v="110"/>
    <n v="0.69"/>
    <n v="120"/>
    <n v="1.26"/>
    <n v="2167"/>
    <m/>
    <x v="5"/>
    <x v="5"/>
  </r>
  <r>
    <x v="7"/>
    <x v="5"/>
    <x v="5"/>
    <x v="110"/>
    <n v="0.63"/>
    <n v="80"/>
    <n v="0.84"/>
    <n v="1592"/>
    <m/>
    <x v="5"/>
    <x v="5"/>
  </r>
  <r>
    <x v="20"/>
    <x v="5"/>
    <x v="5"/>
    <x v="2"/>
    <n v="0.18"/>
    <n v="10"/>
    <n v="0.09"/>
    <n v="571"/>
    <m/>
    <x v="5"/>
    <x v="5"/>
  </r>
  <r>
    <x v="4"/>
    <x v="5"/>
    <x v="5"/>
    <x v="2"/>
    <n v="0.14000000000000001"/>
    <n v="10"/>
    <n v="0.15"/>
    <m/>
    <s v="‚Äò@ - Since area/ production is low in individual States, yield rate is not worked out."/>
    <x v="5"/>
    <x v="5"/>
  </r>
  <r>
    <x v="7"/>
    <x v="5"/>
    <x v="13"/>
    <x v="248"/>
    <n v="11.1"/>
    <n v="4860"/>
    <n v="20.03"/>
    <n v="4831"/>
    <m/>
    <x v="5"/>
    <x v="5"/>
  </r>
  <r>
    <x v="12"/>
    <x v="5"/>
    <x v="13"/>
    <x v="249"/>
    <n v="15.19"/>
    <n v="3980"/>
    <n v="16.41"/>
    <n v="2890"/>
    <m/>
    <x v="5"/>
    <x v="5"/>
  </r>
  <r>
    <x v="11"/>
    <x v="5"/>
    <x v="13"/>
    <x v="250"/>
    <n v="11.04"/>
    <n v="2730"/>
    <n v="11.25"/>
    <n v="2726"/>
    <m/>
    <x v="5"/>
    <x v="5"/>
  </r>
  <r>
    <x v="1"/>
    <x v="5"/>
    <x v="13"/>
    <x v="122"/>
    <n v="8.07"/>
    <n v="2110"/>
    <n v="8.7100000000000009"/>
    <n v="2885"/>
    <m/>
    <x v="5"/>
    <x v="5"/>
  </r>
  <r>
    <x v="6"/>
    <x v="5"/>
    <x v="13"/>
    <x v="251"/>
    <n v="9.57"/>
    <n v="1530"/>
    <n v="6.32"/>
    <n v="1767"/>
    <m/>
    <x v="5"/>
    <x v="5"/>
  </r>
  <r>
    <x v="13"/>
    <x v="5"/>
    <x v="13"/>
    <x v="146"/>
    <n v="3.81"/>
    <n v="1860"/>
    <n v="7.65"/>
    <n v="5377"/>
    <m/>
    <x v="5"/>
    <x v="5"/>
  </r>
  <r>
    <x v="3"/>
    <x v="5"/>
    <x v="13"/>
    <x v="4"/>
    <n v="10.210000000000001"/>
    <n v="1500"/>
    <n v="6.19"/>
    <n v="1622"/>
    <m/>
    <x v="5"/>
    <x v="5"/>
  </r>
  <r>
    <x v="8"/>
    <x v="5"/>
    <x v="13"/>
    <x v="47"/>
    <n v="8.4600000000000009"/>
    <n v="1310"/>
    <n v="5.38"/>
    <n v="1703"/>
    <m/>
    <x v="5"/>
    <x v="5"/>
  </r>
  <r>
    <x v="19"/>
    <x v="5"/>
    <x v="13"/>
    <x v="50"/>
    <n v="3.22"/>
    <n v="650"/>
    <n v="2.69"/>
    <n v="2233"/>
    <m/>
    <x v="5"/>
    <x v="5"/>
  </r>
  <r>
    <x v="2"/>
    <x v="5"/>
    <x v="13"/>
    <x v="91"/>
    <n v="5.08"/>
    <n v="680"/>
    <n v="2.81"/>
    <n v="1477"/>
    <m/>
    <x v="5"/>
    <x v="5"/>
  </r>
  <r>
    <x v="9"/>
    <x v="5"/>
    <x v="13"/>
    <x v="93"/>
    <n v="1.41"/>
    <n v="520"/>
    <n v="2.15"/>
    <n v="4078"/>
    <m/>
    <x v="5"/>
    <x v="5"/>
  </r>
  <r>
    <x v="16"/>
    <x v="5"/>
    <x v="13"/>
    <x v="65"/>
    <n v="2.82"/>
    <n v="520"/>
    <n v="2.13"/>
    <n v="2020"/>
    <m/>
    <x v="5"/>
    <x v="5"/>
  </r>
  <r>
    <x v="20"/>
    <x v="5"/>
    <x v="13"/>
    <x v="252"/>
    <n v="3.29"/>
    <n v="530"/>
    <n v="2.1800000000000002"/>
    <n v="1779"/>
    <m/>
    <x v="5"/>
    <x v="5"/>
  </r>
  <r>
    <x v="5"/>
    <x v="5"/>
    <x v="13"/>
    <x v="93"/>
    <n v="1.43"/>
    <n v="510"/>
    <n v="2.09"/>
    <n v="3900"/>
    <m/>
    <x v="5"/>
    <x v="5"/>
  </r>
  <r>
    <x v="4"/>
    <x v="5"/>
    <x v="13"/>
    <x v="113"/>
    <n v="5.28"/>
    <n v="970"/>
    <n v="4.01"/>
    <m/>
    <s v="‚Äò@ - Since area/ production is low in individual States, yield rate is not worked out."/>
    <x v="5"/>
    <x v="5"/>
  </r>
  <r>
    <x v="6"/>
    <x v="5"/>
    <x v="1"/>
    <x v="253"/>
    <n v="21.4"/>
    <n v="4640"/>
    <n v="24.12"/>
    <n v="861"/>
    <m/>
    <x v="5"/>
    <x v="5"/>
  </r>
  <r>
    <x v="3"/>
    <x v="5"/>
    <x v="1"/>
    <x v="254"/>
    <n v="16.649999999999999"/>
    <n v="2490"/>
    <n v="12.94"/>
    <n v="593"/>
    <m/>
    <x v="5"/>
    <x v="5"/>
  </r>
  <r>
    <x v="11"/>
    <x v="5"/>
    <x v="1"/>
    <x v="255"/>
    <n v="15.68"/>
    <n v="3170"/>
    <n v="16.46"/>
    <n v="802"/>
    <m/>
    <x v="5"/>
    <x v="5"/>
  </r>
  <r>
    <x v="12"/>
    <x v="5"/>
    <x v="1"/>
    <x v="43"/>
    <n v="9.91"/>
    <n v="1600"/>
    <n v="8.31"/>
    <n v="641"/>
    <m/>
    <x v="5"/>
    <x v="5"/>
  </r>
  <r>
    <x v="8"/>
    <x v="5"/>
    <x v="1"/>
    <x v="256"/>
    <n v="9.14"/>
    <n v="1700"/>
    <n v="8.82"/>
    <n v="736"/>
    <m/>
    <x v="5"/>
    <x v="5"/>
  </r>
  <r>
    <x v="7"/>
    <x v="5"/>
    <x v="1"/>
    <x v="257"/>
    <n v="6.63"/>
    <n v="1550"/>
    <n v="8.0500000000000007"/>
    <n v="927"/>
    <m/>
    <x v="5"/>
    <x v="5"/>
  </r>
  <r>
    <x v="0"/>
    <x v="5"/>
    <x v="1"/>
    <x v="126"/>
    <n v="3.33"/>
    <n v="480"/>
    <n v="2.5"/>
    <n v="574"/>
    <m/>
    <x v="5"/>
    <x v="5"/>
  </r>
  <r>
    <x v="13"/>
    <x v="5"/>
    <x v="1"/>
    <x v="86"/>
    <n v="3.23"/>
    <n v="610"/>
    <n v="3.18"/>
    <n v="752"/>
    <m/>
    <x v="5"/>
    <x v="5"/>
  </r>
  <r>
    <x v="16"/>
    <x v="5"/>
    <x v="1"/>
    <x v="114"/>
    <n v="2.25"/>
    <n v="580"/>
    <n v="3"/>
    <n v="1021"/>
    <m/>
    <x v="5"/>
    <x v="5"/>
  </r>
  <r>
    <x v="2"/>
    <x v="5"/>
    <x v="1"/>
    <x v="258"/>
    <n v="3.22"/>
    <n v="730"/>
    <n v="3.79"/>
    <n v="897"/>
    <m/>
    <x v="5"/>
    <x v="5"/>
  </r>
  <r>
    <x v="14"/>
    <x v="5"/>
    <x v="1"/>
    <x v="133"/>
    <n v="3.09"/>
    <n v="420"/>
    <n v="2.1800000000000002"/>
    <n v="537"/>
    <m/>
    <x v="5"/>
    <x v="5"/>
  </r>
  <r>
    <x v="9"/>
    <x v="5"/>
    <x v="1"/>
    <x v="50"/>
    <n v="1.1299999999999999"/>
    <n v="240"/>
    <n v="1.25"/>
    <n v="843"/>
    <m/>
    <x v="5"/>
    <x v="5"/>
  </r>
  <r>
    <x v="10"/>
    <x v="5"/>
    <x v="1"/>
    <x v="64"/>
    <n v="0.6"/>
    <n v="130"/>
    <n v="0.65"/>
    <n v="822"/>
    <m/>
    <x v="5"/>
    <x v="5"/>
  </r>
  <r>
    <x v="4"/>
    <x v="5"/>
    <x v="1"/>
    <x v="104"/>
    <n v="1.75"/>
    <n v="390"/>
    <n v="2.0299999999999998"/>
    <m/>
    <s v="‚Äò@ - Since area/ production is low in individual States, yield rate is not worked out."/>
    <x v="5"/>
    <x v="5"/>
  </r>
  <r>
    <x v="6"/>
    <x v="5"/>
    <x v="15"/>
    <x v="70"/>
    <n v="31.83"/>
    <n v="3300"/>
    <n v="34.630000000000003"/>
    <n v="1044"/>
    <m/>
    <x v="5"/>
    <x v="5"/>
  </r>
  <r>
    <x v="3"/>
    <x v="5"/>
    <x v="15"/>
    <x v="259"/>
    <n v="19.37"/>
    <n v="1640"/>
    <n v="17.22"/>
    <n v="853"/>
    <m/>
    <x v="5"/>
    <x v="5"/>
  </r>
  <r>
    <x v="11"/>
    <x v="5"/>
    <x v="15"/>
    <x v="260"/>
    <n v="18.329999999999998"/>
    <n v="1620"/>
    <n v="17.010000000000002"/>
    <n v="890"/>
    <m/>
    <x v="5"/>
    <x v="5"/>
  </r>
  <r>
    <x v="12"/>
    <x v="5"/>
    <x v="15"/>
    <x v="261"/>
    <n v="9.5299999999999994"/>
    <n v="720"/>
    <n v="7.52"/>
    <n v="757"/>
    <m/>
    <x v="5"/>
    <x v="5"/>
  </r>
  <r>
    <x v="7"/>
    <x v="5"/>
    <x v="15"/>
    <x v="101"/>
    <n v="5.9"/>
    <n v="840"/>
    <n v="8.85"/>
    <n v="1439"/>
    <m/>
    <x v="5"/>
    <x v="5"/>
  </r>
  <r>
    <x v="8"/>
    <x v="5"/>
    <x v="15"/>
    <x v="124"/>
    <n v="5.81"/>
    <n v="480"/>
    <n v="4.99"/>
    <n v="823"/>
    <m/>
    <x v="5"/>
    <x v="5"/>
  </r>
  <r>
    <x v="0"/>
    <x v="5"/>
    <x v="15"/>
    <x v="69"/>
    <n v="2.78"/>
    <n v="210"/>
    <n v="2.2400000000000002"/>
    <n v="772"/>
    <m/>
    <x v="5"/>
    <x v="5"/>
  </r>
  <r>
    <x v="2"/>
    <x v="5"/>
    <x v="15"/>
    <x v="67"/>
    <n v="2.4900000000000002"/>
    <n v="310"/>
    <n v="3.24"/>
    <n v="1251"/>
    <m/>
    <x v="5"/>
    <x v="5"/>
  </r>
  <r>
    <x v="1"/>
    <x v="5"/>
    <x v="15"/>
    <x v="75"/>
    <n v="0.61"/>
    <n v="70"/>
    <n v="0.78"/>
    <n v="1213"/>
    <m/>
    <x v="5"/>
    <x v="5"/>
  </r>
  <r>
    <x v="10"/>
    <x v="5"/>
    <x v="15"/>
    <x v="74"/>
    <n v="0.84"/>
    <n v="80"/>
    <n v="0.79"/>
    <n v="904"/>
    <m/>
    <x v="5"/>
    <x v="5"/>
  </r>
  <r>
    <x v="14"/>
    <x v="5"/>
    <x v="15"/>
    <x v="110"/>
    <n v="0.47"/>
    <n v="40"/>
    <n v="0.38"/>
    <n v="766"/>
    <m/>
    <x v="5"/>
    <x v="5"/>
  </r>
  <r>
    <x v="9"/>
    <x v="5"/>
    <x v="15"/>
    <x v="83"/>
    <n v="0.24"/>
    <n v="30"/>
    <n v="0.3"/>
    <n v="1208"/>
    <m/>
    <x v="5"/>
    <x v="5"/>
  </r>
  <r>
    <x v="4"/>
    <x v="5"/>
    <x v="15"/>
    <x v="66"/>
    <n v="1.78"/>
    <n v="200"/>
    <n v="2.0699999999999998"/>
    <m/>
    <s v="‚Äò@ - Since area/ production is low in individual States, yield rate is not worked out."/>
    <x v="5"/>
    <x v="5"/>
  </r>
  <r>
    <x v="11"/>
    <x v="5"/>
    <x v="11"/>
    <x v="245"/>
    <n v="29.23"/>
    <n v="1030"/>
    <n v="32.58"/>
    <n v="906"/>
    <m/>
    <x v="5"/>
    <x v="5"/>
  </r>
  <r>
    <x v="6"/>
    <x v="5"/>
    <x v="11"/>
    <x v="91"/>
    <n v="11.89"/>
    <n v="330"/>
    <n v="10.46"/>
    <n v="716"/>
    <m/>
    <x v="5"/>
    <x v="5"/>
  </r>
  <r>
    <x v="12"/>
    <x v="5"/>
    <x v="11"/>
    <x v="86"/>
    <n v="21.11"/>
    <n v="590"/>
    <n v="18.489999999999998"/>
    <n v="712"/>
    <m/>
    <x v="5"/>
    <x v="5"/>
  </r>
  <r>
    <x v="2"/>
    <x v="5"/>
    <x v="11"/>
    <x v="131"/>
    <n v="5.38"/>
    <n v="210"/>
    <n v="6.58"/>
    <n v="995"/>
    <m/>
    <x v="5"/>
    <x v="5"/>
  </r>
  <r>
    <x v="16"/>
    <x v="5"/>
    <x v="11"/>
    <x v="38"/>
    <n v="5.0199999999999996"/>
    <n v="210"/>
    <n v="6.62"/>
    <n v="1071"/>
    <m/>
    <x v="5"/>
    <x v="5"/>
  </r>
  <r>
    <x v="7"/>
    <x v="5"/>
    <x v="11"/>
    <x v="135"/>
    <n v="11.48"/>
    <n v="240"/>
    <n v="7.66"/>
    <n v="542"/>
    <m/>
    <x v="5"/>
    <x v="5"/>
  </r>
  <r>
    <x v="8"/>
    <x v="5"/>
    <x v="11"/>
    <x v="252"/>
    <n v="7.71"/>
    <n v="270"/>
    <n v="8.5399999999999991"/>
    <n v="900"/>
    <m/>
    <x v="5"/>
    <x v="5"/>
  </r>
  <r>
    <x v="14"/>
    <x v="5"/>
    <x v="11"/>
    <x v="54"/>
    <n v="3.53"/>
    <n v="120"/>
    <n v="3.91"/>
    <n v="899"/>
    <m/>
    <x v="5"/>
    <x v="5"/>
  </r>
  <r>
    <x v="13"/>
    <x v="5"/>
    <x v="11"/>
    <x v="75"/>
    <n v="1.51"/>
    <n v="60"/>
    <n v="1.8"/>
    <n v="966"/>
    <m/>
    <x v="5"/>
    <x v="5"/>
  </r>
  <r>
    <x v="1"/>
    <x v="5"/>
    <x v="11"/>
    <x v="83"/>
    <n v="0.54"/>
    <n v="40"/>
    <n v="1.1299999999999999"/>
    <n v="1714"/>
    <m/>
    <x v="5"/>
    <x v="5"/>
  </r>
  <r>
    <x v="4"/>
    <x v="5"/>
    <x v="11"/>
    <x v="147"/>
    <n v="2.61"/>
    <n v="70"/>
    <n v="2.2400000000000002"/>
    <m/>
    <s v="‚Äò@ - Since area/ production is low in individual States, yield rate is not worked out."/>
    <x v="5"/>
    <x v="5"/>
  </r>
  <r>
    <x v="6"/>
    <x v="5"/>
    <x v="23"/>
    <x v="114"/>
    <n v="40.06"/>
    <n v="330"/>
    <n v="29.37"/>
    <n v="584"/>
    <m/>
    <x v="5"/>
    <x v="5"/>
  </r>
  <r>
    <x v="8"/>
    <x v="5"/>
    <x v="23"/>
    <x v="1"/>
    <n v="34.79"/>
    <n v="440"/>
    <n v="38.89"/>
    <n v="891"/>
    <m/>
    <x v="5"/>
    <x v="5"/>
  </r>
  <r>
    <x v="1"/>
    <x v="5"/>
    <x v="23"/>
    <x v="51"/>
    <n v="11.17"/>
    <n v="180"/>
    <n v="16.14"/>
    <n v="1151"/>
    <m/>
    <x v="5"/>
    <x v="5"/>
  </r>
  <r>
    <x v="9"/>
    <x v="5"/>
    <x v="23"/>
    <x v="75"/>
    <n v="4.5"/>
    <n v="60"/>
    <n v="5.42"/>
    <n v="961"/>
    <m/>
    <x v="5"/>
    <x v="5"/>
  </r>
  <r>
    <x v="3"/>
    <x v="5"/>
    <x v="23"/>
    <x v="53"/>
    <n v="1.94"/>
    <n v="30"/>
    <n v="2.56"/>
    <n v="1051"/>
    <m/>
    <x v="5"/>
    <x v="5"/>
  </r>
  <r>
    <x v="15"/>
    <x v="5"/>
    <x v="23"/>
    <x v="53"/>
    <n v="2.0299999999999998"/>
    <n v="20"/>
    <n v="1.5"/>
    <n v="588"/>
    <m/>
    <x v="5"/>
    <x v="5"/>
  </r>
  <r>
    <x v="4"/>
    <x v="5"/>
    <x v="23"/>
    <x v="74"/>
    <n v="5.52"/>
    <n v="70"/>
    <n v="6.13"/>
    <m/>
    <s v="‚Äò@ - Since area/ production is low in individual States, yield rate is not worked out."/>
    <x v="5"/>
    <x v="5"/>
  </r>
  <r>
    <x v="6"/>
    <x v="5"/>
    <x v="14"/>
    <x v="262"/>
    <n v="27.57"/>
    <n v="6630"/>
    <n v="20.239999999999998"/>
    <n v="857"/>
    <m/>
    <x v="5"/>
    <x v="5"/>
  </r>
  <r>
    <x v="3"/>
    <x v="5"/>
    <x v="14"/>
    <x v="263"/>
    <n v="18.8"/>
    <n v="6030"/>
    <n v="18.420000000000002"/>
    <n v="1144"/>
    <m/>
    <x v="5"/>
    <x v="5"/>
  </r>
  <r>
    <x v="2"/>
    <x v="5"/>
    <x v="14"/>
    <x v="264"/>
    <n v="10.98"/>
    <n v="6870"/>
    <n v="20.98"/>
    <n v="2231"/>
    <m/>
    <x v="5"/>
    <x v="5"/>
  </r>
  <r>
    <x v="11"/>
    <x v="5"/>
    <x v="14"/>
    <x v="141"/>
    <n v="14.79"/>
    <n v="5290"/>
    <n v="16.149999999999999"/>
    <n v="1275"/>
    <m/>
    <x v="5"/>
    <x v="5"/>
  </r>
  <r>
    <x v="7"/>
    <x v="5"/>
    <x v="14"/>
    <x v="265"/>
    <n v="7.24"/>
    <n v="1890"/>
    <n v="5.76"/>
    <n v="929"/>
    <m/>
    <x v="5"/>
    <x v="5"/>
  </r>
  <r>
    <x v="12"/>
    <x v="5"/>
    <x v="14"/>
    <x v="36"/>
    <n v="5.03"/>
    <n v="1160"/>
    <n v="3.54"/>
    <n v="823"/>
    <m/>
    <x v="5"/>
    <x v="5"/>
  </r>
  <r>
    <x v="13"/>
    <x v="5"/>
    <x v="14"/>
    <x v="79"/>
    <n v="1.45"/>
    <n v="960"/>
    <n v="2.93"/>
    <n v="2353"/>
    <m/>
    <x v="5"/>
    <x v="5"/>
  </r>
  <r>
    <x v="9"/>
    <x v="5"/>
    <x v="14"/>
    <x v="47"/>
    <n v="2.75"/>
    <n v="910"/>
    <n v="2.78"/>
    <n v="1181"/>
    <m/>
    <x v="5"/>
    <x v="5"/>
  </r>
  <r>
    <x v="8"/>
    <x v="5"/>
    <x v="14"/>
    <x v="266"/>
    <n v="3.94"/>
    <n v="900"/>
    <n v="2.73"/>
    <n v="809"/>
    <m/>
    <x v="5"/>
    <x v="5"/>
  </r>
  <r>
    <x v="10"/>
    <x v="5"/>
    <x v="14"/>
    <x v="267"/>
    <n v="1.96"/>
    <n v="900"/>
    <n v="2.75"/>
    <n v="1638"/>
    <m/>
    <x v="5"/>
    <x v="5"/>
  </r>
  <r>
    <x v="15"/>
    <x v="5"/>
    <x v="14"/>
    <x v="68"/>
    <n v="1.0900000000000001"/>
    <n v="190"/>
    <n v="0.56999999999999995"/>
    <n v="610"/>
    <m/>
    <x v="5"/>
    <x v="5"/>
  </r>
  <r>
    <x v="14"/>
    <x v="5"/>
    <x v="14"/>
    <x v="139"/>
    <n v="0.8"/>
    <n v="170"/>
    <n v="0.51"/>
    <n v="753"/>
    <m/>
    <x v="5"/>
    <x v="5"/>
  </r>
  <r>
    <x v="1"/>
    <x v="5"/>
    <x v="14"/>
    <x v="5"/>
    <n v="0.43"/>
    <n v="150"/>
    <n v="0.45"/>
    <n v="1197"/>
    <m/>
    <x v="5"/>
    <x v="5"/>
  </r>
  <r>
    <x v="5"/>
    <x v="5"/>
    <x v="14"/>
    <x v="110"/>
    <n v="0.17"/>
    <n v="60"/>
    <n v="0.2"/>
    <n v="1333"/>
    <m/>
    <x v="5"/>
    <x v="5"/>
  </r>
  <r>
    <x v="4"/>
    <x v="5"/>
    <x v="14"/>
    <x v="88"/>
    <n v="3.02"/>
    <n v="650"/>
    <n v="2"/>
    <m/>
    <s v="‚Äò@ - Since area/ production is low in individual States, yield rate is not worked out."/>
    <x v="5"/>
    <x v="5"/>
  </r>
  <r>
    <x v="2"/>
    <x v="5"/>
    <x v="3"/>
    <x v="268"/>
    <n v="33.479999999999997"/>
    <n v="4920"/>
    <n v="50.62"/>
    <n v="2668"/>
    <m/>
    <x v="5"/>
    <x v="5"/>
  </r>
  <r>
    <x v="13"/>
    <x v="5"/>
    <x v="3"/>
    <x v="129"/>
    <n v="6.1"/>
    <n v="920"/>
    <n v="9.42"/>
    <n v="2723"/>
    <m/>
    <x v="5"/>
    <x v="5"/>
  </r>
  <r>
    <x v="7"/>
    <x v="5"/>
    <x v="3"/>
    <x v="269"/>
    <n v="25.18"/>
    <n v="1240"/>
    <n v="12.73"/>
    <n v="892"/>
    <m/>
    <x v="5"/>
    <x v="5"/>
  </r>
  <r>
    <x v="12"/>
    <x v="5"/>
    <x v="3"/>
    <x v="100"/>
    <n v="11.9"/>
    <n v="570"/>
    <n v="5.82"/>
    <n v="863"/>
    <m/>
    <x v="5"/>
    <x v="5"/>
  </r>
  <r>
    <x v="6"/>
    <x v="5"/>
    <x v="3"/>
    <x v="131"/>
    <n v="3.74"/>
    <n v="320"/>
    <n v="3.34"/>
    <n v="1573"/>
    <m/>
    <x v="5"/>
    <x v="5"/>
  </r>
  <r>
    <x v="11"/>
    <x v="5"/>
    <x v="3"/>
    <x v="48"/>
    <n v="5.72"/>
    <n v="390"/>
    <n v="4.05"/>
    <n v="1248"/>
    <m/>
    <x v="5"/>
    <x v="5"/>
  </r>
  <r>
    <x v="3"/>
    <x v="5"/>
    <x v="3"/>
    <x v="91"/>
    <n v="8.3699999999999992"/>
    <n v="900"/>
    <n v="9.27"/>
    <n v="1952"/>
    <m/>
    <x v="5"/>
    <x v="5"/>
  </r>
  <r>
    <x v="8"/>
    <x v="5"/>
    <x v="3"/>
    <x v="147"/>
    <n v="1.74"/>
    <n v="90"/>
    <n v="0.89"/>
    <n v="896"/>
    <m/>
    <x v="5"/>
    <x v="5"/>
  </r>
  <r>
    <x v="14"/>
    <x v="5"/>
    <x v="3"/>
    <x v="75"/>
    <n v="1.07"/>
    <n v="90"/>
    <n v="0.89"/>
    <n v="1458"/>
    <m/>
    <x v="5"/>
    <x v="5"/>
  </r>
  <r>
    <x v="4"/>
    <x v="5"/>
    <x v="3"/>
    <x v="64"/>
    <n v="2.69"/>
    <n v="290"/>
    <n v="3"/>
    <m/>
    <s v="‚Äò@ - Since area/ production is low in individual States, yield rate is not worked out."/>
    <x v="5"/>
    <x v="5"/>
  </r>
  <r>
    <x v="3"/>
    <x v="5"/>
    <x v="24"/>
    <x v="264"/>
    <n v="46.32"/>
    <n v="3800"/>
    <n v="48.21"/>
    <n v="1234"/>
    <m/>
    <x v="5"/>
    <x v="5"/>
  </r>
  <r>
    <x v="6"/>
    <x v="5"/>
    <x v="24"/>
    <x v="243"/>
    <n v="11.47"/>
    <n v="840"/>
    <n v="10.72"/>
    <n v="1108"/>
    <m/>
    <x v="5"/>
    <x v="5"/>
  </r>
  <r>
    <x v="10"/>
    <x v="5"/>
    <x v="24"/>
    <x v="270"/>
    <n v="8.08"/>
    <n v="880"/>
    <n v="11.17"/>
    <n v="1639"/>
    <m/>
    <x v="5"/>
    <x v="5"/>
  </r>
  <r>
    <x v="8"/>
    <x v="5"/>
    <x v="24"/>
    <x v="100"/>
    <n v="9.9600000000000009"/>
    <n v="740"/>
    <n v="9.34"/>
    <n v="1112"/>
    <m/>
    <x v="5"/>
    <x v="5"/>
  </r>
  <r>
    <x v="9"/>
    <x v="5"/>
    <x v="24"/>
    <x v="135"/>
    <n v="6.74"/>
    <n v="480"/>
    <n v="6.07"/>
    <n v="1067"/>
    <m/>
    <x v="5"/>
    <x v="5"/>
  </r>
  <r>
    <x v="2"/>
    <x v="5"/>
    <x v="24"/>
    <x v="69"/>
    <n v="4.24"/>
    <n v="490"/>
    <n v="6.17"/>
    <n v="1723"/>
    <m/>
    <x v="5"/>
    <x v="5"/>
  </r>
  <r>
    <x v="15"/>
    <x v="5"/>
    <x v="24"/>
    <x v="69"/>
    <n v="4.2"/>
    <n v="170"/>
    <n v="2.13"/>
    <n v="602"/>
    <m/>
    <x v="5"/>
    <x v="5"/>
  </r>
  <r>
    <x v="1"/>
    <x v="5"/>
    <x v="24"/>
    <x v="115"/>
    <n v="1.28"/>
    <n v="110"/>
    <n v="1.35"/>
    <n v="1247"/>
    <m/>
    <x v="5"/>
    <x v="5"/>
  </r>
  <r>
    <x v="5"/>
    <x v="5"/>
    <x v="24"/>
    <x v="53"/>
    <n v="0.48"/>
    <n v="40"/>
    <n v="0.52"/>
    <n v="1281"/>
    <m/>
    <x v="5"/>
    <x v="5"/>
  </r>
  <r>
    <x v="4"/>
    <x v="5"/>
    <x v="24"/>
    <x v="113"/>
    <n v="7.22"/>
    <n v="340"/>
    <n v="4.32"/>
    <m/>
    <s v="‚Äò@ - Since area/ production is low in individual States, yield rate is not worked out."/>
    <x v="5"/>
    <x v="5"/>
  </r>
  <r>
    <x v="6"/>
    <x v="5"/>
    <x v="4"/>
    <x v="271"/>
    <n v="53.84"/>
    <n v="5240"/>
    <n v="44.2"/>
    <n v="831"/>
    <m/>
    <x v="5"/>
    <x v="5"/>
  </r>
  <r>
    <x v="11"/>
    <x v="5"/>
    <x v="4"/>
    <x v="272"/>
    <n v="30.04"/>
    <n v="4750"/>
    <n v="40.049999999999997"/>
    <n v="1349"/>
    <m/>
    <x v="5"/>
    <x v="5"/>
  </r>
  <r>
    <x v="3"/>
    <x v="5"/>
    <x v="4"/>
    <x v="111"/>
    <n v="10.029999999999999"/>
    <n v="970"/>
    <n v="8.2100000000000009"/>
    <n v="829"/>
    <m/>
    <x v="5"/>
    <x v="5"/>
  </r>
  <r>
    <x v="7"/>
    <x v="5"/>
    <x v="4"/>
    <x v="67"/>
    <n v="2.09"/>
    <n v="400"/>
    <n v="3.33"/>
    <n v="1612"/>
    <m/>
    <x v="5"/>
    <x v="5"/>
  </r>
  <r>
    <x v="12"/>
    <x v="5"/>
    <x v="4"/>
    <x v="139"/>
    <n v="1.87"/>
    <n v="270"/>
    <n v="2.2799999999999998"/>
    <n v="1233"/>
    <m/>
    <x v="5"/>
    <x v="5"/>
  </r>
  <r>
    <x v="4"/>
    <x v="5"/>
    <x v="4"/>
    <x v="67"/>
    <n v="2.13"/>
    <n v="230"/>
    <n v="1.93"/>
    <m/>
    <s v="‚Äò@ - Since area/ production is low in individual States, yield rate is not worked out."/>
    <x v="5"/>
    <x v="5"/>
  </r>
  <r>
    <x v="12"/>
    <x v="5"/>
    <x v="2"/>
    <x v="273"/>
    <n v="62.24"/>
    <n v="250"/>
    <n v="50.3"/>
    <n v="607"/>
    <m/>
    <x v="5"/>
    <x v="5"/>
  </r>
  <r>
    <x v="7"/>
    <x v="5"/>
    <x v="2"/>
    <x v="147"/>
    <n v="14.93"/>
    <n v="90"/>
    <n v="17.3"/>
    <n v="870"/>
    <m/>
    <x v="5"/>
    <x v="5"/>
  </r>
  <r>
    <x v="11"/>
    <x v="5"/>
    <x v="2"/>
    <x v="81"/>
    <n v="10.6"/>
    <n v="40"/>
    <n v="8.75"/>
    <n v="620"/>
    <m/>
    <x v="5"/>
    <x v="5"/>
  </r>
  <r>
    <x v="10"/>
    <x v="5"/>
    <x v="2"/>
    <x v="2"/>
    <n v="0.75"/>
    <n v="10"/>
    <n v="2.39"/>
    <n v="2400"/>
    <m/>
    <x v="5"/>
    <x v="5"/>
  </r>
  <r>
    <x v="1"/>
    <x v="5"/>
    <x v="2"/>
    <x v="2"/>
    <n v="2.09"/>
    <n v="20"/>
    <n v="3.78"/>
    <n v="1357"/>
    <m/>
    <x v="5"/>
    <x v="5"/>
  </r>
  <r>
    <x v="13"/>
    <x v="5"/>
    <x v="2"/>
    <x v="2"/>
    <n v="1.04"/>
    <n v="10"/>
    <n v="2.39"/>
    <n v="1714"/>
    <m/>
    <x v="5"/>
    <x v="5"/>
  </r>
  <r>
    <x v="8"/>
    <x v="5"/>
    <x v="2"/>
    <x v="140"/>
    <n v="0.45"/>
    <n v="10"/>
    <n v="0.99"/>
    <n v="1667"/>
    <m/>
    <x v="5"/>
    <x v="5"/>
  </r>
  <r>
    <x v="4"/>
    <x v="5"/>
    <x v="2"/>
    <x v="110"/>
    <n v="7.91"/>
    <n v="70"/>
    <n v="14.12"/>
    <m/>
    <s v="‚Äò@ - Since area/ production is low in individual States, yield rate is not worked out."/>
    <x v="5"/>
    <x v="5"/>
  </r>
  <r>
    <x v="2"/>
    <x v="5"/>
    <x v="16"/>
    <x v="274"/>
    <n v="21.06"/>
    <n v="1725.5"/>
    <n v="28.27"/>
    <n v="685"/>
    <m/>
    <x v="5"/>
    <x v="5"/>
  </r>
  <r>
    <x v="11"/>
    <x v="5"/>
    <x v="16"/>
    <x v="275"/>
    <n v="35.049999999999997"/>
    <n v="1501.1"/>
    <n v="24.61"/>
    <n v="358"/>
    <m/>
    <x v="5"/>
    <x v="5"/>
  </r>
  <r>
    <x v="7"/>
    <x v="5"/>
    <x v="16"/>
    <x v="276"/>
    <n v="19.97"/>
    <n v="1183.2"/>
    <n v="19.38"/>
    <n v="495"/>
    <m/>
    <x v="5"/>
    <x v="5"/>
  </r>
  <r>
    <x v="10"/>
    <x v="5"/>
    <x v="16"/>
    <x v="270"/>
    <n v="4.4800000000000004"/>
    <n v="391"/>
    <n v="6.41"/>
    <n v="730"/>
    <m/>
    <x v="5"/>
    <x v="5"/>
  </r>
  <r>
    <x v="12"/>
    <x v="5"/>
    <x v="16"/>
    <x v="100"/>
    <n v="5.54"/>
    <n v="319.60000000000002"/>
    <n v="5.22"/>
    <n v="481"/>
    <m/>
    <x v="5"/>
    <x v="5"/>
  </r>
  <r>
    <x v="6"/>
    <x v="5"/>
    <x v="16"/>
    <x v="102"/>
    <n v="4.3"/>
    <n v="294.10000000000002"/>
    <n v="4.82"/>
    <n v="572"/>
    <m/>
    <x v="5"/>
    <x v="5"/>
  </r>
  <r>
    <x v="5"/>
    <x v="5"/>
    <x v="16"/>
    <x v="135"/>
    <n v="3.73"/>
    <n v="334.9"/>
    <n v="5.48"/>
    <n v="750"/>
    <m/>
    <x v="5"/>
    <x v="5"/>
  </r>
  <r>
    <x v="3"/>
    <x v="5"/>
    <x v="16"/>
    <x v="121"/>
    <n v="3.29"/>
    <n v="219.3"/>
    <n v="3.58"/>
    <n v="557"/>
    <m/>
    <x v="5"/>
    <x v="5"/>
  </r>
  <r>
    <x v="13"/>
    <x v="5"/>
    <x v="16"/>
    <x v="64"/>
    <n v="1.27"/>
    <n v="69.7"/>
    <n v="1.1399999999999999"/>
    <n v="456"/>
    <m/>
    <x v="5"/>
    <x v="5"/>
  </r>
  <r>
    <x v="4"/>
    <x v="5"/>
    <x v="16"/>
    <x v="51"/>
    <n v="1.31"/>
    <n v="66.3"/>
    <n v="1.0900000000000001"/>
    <m/>
    <s v="‚Äò@ - Since area/ production is low in individual States, yield rate is not worked out."/>
    <x v="5"/>
    <x v="5"/>
  </r>
  <r>
    <x v="9"/>
    <x v="5"/>
    <x v="17"/>
    <x v="114"/>
    <n v="68.58"/>
    <n v="1598.4"/>
    <n v="75.959999999999994"/>
    <n v="2785"/>
    <m/>
    <x v="5"/>
    <x v="5"/>
  </r>
  <r>
    <x v="1"/>
    <x v="5"/>
    <x v="17"/>
    <x v="5"/>
    <n v="14.46"/>
    <n v="315"/>
    <n v="14.93"/>
    <n v="2596"/>
    <m/>
    <x v="5"/>
    <x v="5"/>
  </r>
  <r>
    <x v="15"/>
    <x v="5"/>
    <x v="17"/>
    <x v="81"/>
    <n v="8.84"/>
    <n v="135"/>
    <n v="6.38"/>
    <n v="1815"/>
    <m/>
    <x v="5"/>
    <x v="5"/>
  </r>
  <r>
    <x v="14"/>
    <x v="5"/>
    <x v="17"/>
    <x v="2"/>
    <n v="1.67"/>
    <n v="14.4"/>
    <n v="0.7"/>
    <n v="1054"/>
    <m/>
    <x v="5"/>
    <x v="5"/>
  </r>
  <r>
    <x v="7"/>
    <x v="5"/>
    <x v="17"/>
    <x v="2"/>
    <n v="1.08"/>
    <n v="14.4"/>
    <n v="0.72"/>
    <n v="1680"/>
    <m/>
    <x v="5"/>
    <x v="5"/>
  </r>
  <r>
    <x v="11"/>
    <x v="5"/>
    <x v="17"/>
    <x v="83"/>
    <n v="2.63"/>
    <n v="7.2"/>
    <n v="0.3"/>
    <n v="286"/>
    <m/>
    <x v="5"/>
    <x v="5"/>
  </r>
  <r>
    <x v="21"/>
    <x v="5"/>
    <x v="17"/>
    <x v="2"/>
    <n v="1.19"/>
    <n v="16.2"/>
    <n v="0.76"/>
    <n v="1602"/>
    <m/>
    <x v="5"/>
    <x v="5"/>
  </r>
  <r>
    <x v="4"/>
    <x v="5"/>
    <x v="17"/>
    <x v="2"/>
    <n v="1.55"/>
    <n v="5.4"/>
    <n v="0.25"/>
    <m/>
    <s v="‚Äò@ - Since area/ production is low in individual States, yield rate is not worked out."/>
    <x v="5"/>
    <x v="5"/>
  </r>
  <r>
    <x v="8"/>
    <x v="5"/>
    <x v="18"/>
    <x v="277"/>
    <n v="44.62"/>
    <n v="134690"/>
    <n v="38.25"/>
    <n v="60452"/>
    <m/>
    <x v="5"/>
    <x v="5"/>
  </r>
  <r>
    <x v="11"/>
    <x v="5"/>
    <x v="18"/>
    <x v="278"/>
    <n v="18.77"/>
    <n v="76900"/>
    <n v="21.84"/>
    <n v="82072"/>
    <m/>
    <x v="5"/>
    <x v="5"/>
  </r>
  <r>
    <x v="12"/>
    <x v="5"/>
    <x v="18"/>
    <x v="273"/>
    <n v="8.41"/>
    <n v="37910"/>
    <n v="10.76"/>
    <n v="90250"/>
    <m/>
    <x v="5"/>
    <x v="5"/>
  </r>
  <r>
    <x v="13"/>
    <x v="5"/>
    <x v="18"/>
    <x v="68"/>
    <n v="6.27"/>
    <n v="32450"/>
    <n v="9.2200000000000006"/>
    <n v="103687"/>
    <m/>
    <x v="5"/>
    <x v="5"/>
  </r>
  <r>
    <x v="7"/>
    <x v="5"/>
    <x v="18"/>
    <x v="72"/>
    <n v="3.85"/>
    <n v="15390"/>
    <n v="4.37"/>
    <n v="80130"/>
    <m/>
    <x v="5"/>
    <x v="5"/>
  </r>
  <r>
    <x v="1"/>
    <x v="5"/>
    <x v="18"/>
    <x v="65"/>
    <n v="5.17"/>
    <n v="12880"/>
    <n v="3.66"/>
    <n v="49929"/>
    <m/>
    <x v="5"/>
    <x v="5"/>
  </r>
  <r>
    <x v="2"/>
    <x v="5"/>
    <x v="18"/>
    <x v="108"/>
    <n v="3.48"/>
    <n v="12550"/>
    <n v="3.56"/>
    <n v="72126"/>
    <m/>
    <x v="5"/>
    <x v="5"/>
  </r>
  <r>
    <x v="10"/>
    <x v="5"/>
    <x v="18"/>
    <x v="147"/>
    <n v="2.04"/>
    <n v="7500"/>
    <n v="2.13"/>
    <n v="73520"/>
    <m/>
    <x v="5"/>
    <x v="5"/>
  </r>
  <r>
    <x v="17"/>
    <x v="5"/>
    <x v="18"/>
    <x v="147"/>
    <n v="2.08"/>
    <n v="5940"/>
    <n v="1.69"/>
    <n v="57106"/>
    <m/>
    <x v="5"/>
    <x v="5"/>
  </r>
  <r>
    <x v="5"/>
    <x v="5"/>
    <x v="18"/>
    <x v="115"/>
    <n v="1.78"/>
    <n v="6680"/>
    <n v="1.9"/>
    <n v="75000"/>
    <m/>
    <x v="5"/>
    <x v="5"/>
  </r>
  <r>
    <x v="6"/>
    <x v="5"/>
    <x v="18"/>
    <x v="81"/>
    <n v="1.46"/>
    <n v="3170"/>
    <n v="0.9"/>
    <n v="43475"/>
    <m/>
    <x v="5"/>
    <x v="5"/>
  </r>
  <r>
    <x v="9"/>
    <x v="5"/>
    <x v="18"/>
    <x v="83"/>
    <n v="0.34"/>
    <n v="1950"/>
    <n v="0.55000000000000004"/>
    <n v="114412"/>
    <m/>
    <x v="5"/>
    <x v="5"/>
  </r>
  <r>
    <x v="15"/>
    <x v="5"/>
    <x v="18"/>
    <x v="53"/>
    <n v="0.57999999999999996"/>
    <n v="1080"/>
    <n v="0.31"/>
    <n v="37069"/>
    <m/>
    <x v="5"/>
    <x v="5"/>
  </r>
  <r>
    <x v="14"/>
    <x v="5"/>
    <x v="18"/>
    <x v="2"/>
    <n v="0.28000000000000003"/>
    <n v="940"/>
    <n v="0.27"/>
    <n v="66857"/>
    <m/>
    <x v="5"/>
    <x v="5"/>
  </r>
  <r>
    <x v="4"/>
    <x v="5"/>
    <x v="18"/>
    <x v="82"/>
    <n v="0.87"/>
    <n v="2130"/>
    <n v="0.61"/>
    <m/>
    <s v="‚Äò@ - Since area/ production is low in individual States, yield rate is not worked out."/>
    <x v="5"/>
    <x v="5"/>
  </r>
  <r>
    <x v="7"/>
    <x v="5"/>
    <x v="19"/>
    <x v="279"/>
    <n v="31.37"/>
    <n v="276"/>
    <n v="37.549999999999997"/>
    <n v="1930"/>
    <m/>
    <x v="5"/>
    <x v="5"/>
  </r>
  <r>
    <x v="2"/>
    <x v="5"/>
    <x v="19"/>
    <x v="280"/>
    <n v="30.05"/>
    <n v="240"/>
    <n v="32.65"/>
    <n v="1752"/>
    <m/>
    <x v="5"/>
    <x v="5"/>
  </r>
  <r>
    <x v="12"/>
    <x v="5"/>
    <x v="19"/>
    <x v="281"/>
    <n v="23.91"/>
    <n v="90"/>
    <n v="12.24"/>
    <n v="826"/>
    <m/>
    <x v="5"/>
    <x v="5"/>
  </r>
  <r>
    <x v="8"/>
    <x v="5"/>
    <x v="19"/>
    <x v="282"/>
    <n v="5.7"/>
    <n v="57.2"/>
    <n v="7.78"/>
    <n v="2200"/>
    <m/>
    <x v="5"/>
    <x v="5"/>
  </r>
  <r>
    <x v="1"/>
    <x v="5"/>
    <x v="19"/>
    <x v="283"/>
    <n v="2.66"/>
    <n v="23.01"/>
    <n v="3.13"/>
    <n v="1900"/>
    <m/>
    <x v="5"/>
    <x v="5"/>
  </r>
  <r>
    <x v="13"/>
    <x v="5"/>
    <x v="19"/>
    <x v="284"/>
    <n v="0.82"/>
    <n v="5.69"/>
    <n v="0.77"/>
    <n v="1525"/>
    <m/>
    <x v="5"/>
    <x v="5"/>
  </r>
  <r>
    <x v="11"/>
    <x v="5"/>
    <x v="19"/>
    <x v="285"/>
    <n v="0.44"/>
    <n v="2"/>
    <n v="0.27"/>
    <n v="1000"/>
    <m/>
    <x v="5"/>
    <x v="5"/>
  </r>
  <r>
    <x v="4"/>
    <x v="5"/>
    <x v="19"/>
    <x v="286"/>
    <n v="5.0599999999999996"/>
    <n v="41.14"/>
    <n v="5.6"/>
    <n v="1784"/>
    <m/>
    <x v="5"/>
    <x v="5"/>
  </r>
  <r>
    <x v="8"/>
    <x v="5"/>
    <x v="0"/>
    <x v="287"/>
    <n v="28.6"/>
    <n v="13808.76"/>
    <n v="33.229999999999997"/>
    <n v="24473"/>
    <m/>
    <x v="5"/>
    <x v="5"/>
  </r>
  <r>
    <x v="9"/>
    <x v="5"/>
    <x v="0"/>
    <x v="288"/>
    <n v="20.89"/>
    <n v="9030"/>
    <n v="21.73"/>
    <n v="21904"/>
    <m/>
    <x v="5"/>
    <x v="5"/>
  </r>
  <r>
    <x v="1"/>
    <x v="5"/>
    <x v="0"/>
    <x v="289"/>
    <n v="16.14"/>
    <n v="6536"/>
    <n v="15.73"/>
    <n v="20524"/>
    <m/>
    <x v="5"/>
    <x v="5"/>
  </r>
  <r>
    <x v="6"/>
    <x v="5"/>
    <x v="0"/>
    <x v="92"/>
    <n v="5.57"/>
    <n v="2322.4"/>
    <n v="5.59"/>
    <n v="21113"/>
    <m/>
    <x v="5"/>
    <x v="5"/>
  </r>
  <r>
    <x v="2"/>
    <x v="5"/>
    <x v="0"/>
    <x v="290"/>
    <n v="3.73"/>
    <n v="2267.38"/>
    <n v="5.46"/>
    <n v="30790"/>
    <m/>
    <x v="5"/>
    <x v="5"/>
  </r>
  <r>
    <x v="5"/>
    <x v="5"/>
    <x v="0"/>
    <x v="291"/>
    <n v="4.42"/>
    <n v="2189.16"/>
    <n v="5.27"/>
    <n v="25092"/>
    <m/>
    <x v="5"/>
    <x v="5"/>
  </r>
  <r>
    <x v="15"/>
    <x v="5"/>
    <x v="0"/>
    <x v="292"/>
    <n v="4.96"/>
    <n v="700.14"/>
    <n v="1.68"/>
    <n v="7148"/>
    <m/>
    <x v="5"/>
    <x v="5"/>
  </r>
  <r>
    <x v="16"/>
    <x v="5"/>
    <x v="0"/>
    <x v="293"/>
    <n v="2.4900000000000002"/>
    <n v="653.12"/>
    <n v="1.57"/>
    <n v="13314"/>
    <m/>
    <x v="5"/>
    <x v="5"/>
  </r>
  <r>
    <x v="10"/>
    <x v="5"/>
    <x v="0"/>
    <x v="294"/>
    <n v="1.52"/>
    <n v="696.51"/>
    <n v="1.68"/>
    <n v="23240"/>
    <m/>
    <x v="5"/>
    <x v="5"/>
  </r>
  <r>
    <x v="12"/>
    <x v="5"/>
    <x v="0"/>
    <x v="295"/>
    <n v="2.06"/>
    <n v="539.70000000000005"/>
    <n v="1.3"/>
    <n v="13257"/>
    <m/>
    <x v="5"/>
    <x v="5"/>
  </r>
  <r>
    <x v="0"/>
    <x v="5"/>
    <x v="0"/>
    <x v="296"/>
    <n v="1.92"/>
    <n v="556.4"/>
    <n v="1.34"/>
    <n v="14685"/>
    <m/>
    <x v="5"/>
    <x v="5"/>
  </r>
  <r>
    <x v="4"/>
    <x v="5"/>
    <x v="0"/>
    <x v="297"/>
    <n v="7.69"/>
    <n v="2255.81"/>
    <n v="5.43"/>
    <n v="14863"/>
    <m/>
    <x v="5"/>
    <x v="5"/>
  </r>
  <r>
    <x v="11"/>
    <x v="5"/>
    <x v="20"/>
    <x v="298"/>
    <n v="38.9"/>
    <n v="5864.04"/>
    <n v="30.2"/>
    <n v="12530"/>
    <m/>
    <x v="5"/>
    <x v="5"/>
  </r>
  <r>
    <x v="12"/>
    <x v="5"/>
    <x v="20"/>
    <x v="299"/>
    <n v="11.3"/>
    <n v="2065.16"/>
    <n v="10.6"/>
    <n v="15122"/>
    <m/>
    <x v="5"/>
    <x v="5"/>
  </r>
  <r>
    <x v="6"/>
    <x v="5"/>
    <x v="20"/>
    <x v="300"/>
    <n v="9.6999999999999993"/>
    <n v="2826.02"/>
    <n v="14.6"/>
    <n v="24090"/>
    <m/>
    <x v="5"/>
    <x v="5"/>
  </r>
  <r>
    <x v="1"/>
    <x v="5"/>
    <x v="20"/>
    <x v="301"/>
    <n v="4.5"/>
    <n v="1304.1600000000001"/>
    <n v="6.7"/>
    <n v="24009"/>
    <m/>
    <x v="5"/>
    <x v="5"/>
  </r>
  <r>
    <x v="2"/>
    <x v="5"/>
    <x v="20"/>
    <x v="302"/>
    <n v="6"/>
    <n v="1851.22"/>
    <n v="9.5"/>
    <n v="25432"/>
    <m/>
    <x v="5"/>
    <x v="5"/>
  </r>
  <r>
    <x v="3"/>
    <x v="5"/>
    <x v="20"/>
    <x v="303"/>
    <n v="4.8"/>
    <n v="704.96"/>
    <n v="3.6"/>
    <n v="12269"/>
    <m/>
    <x v="5"/>
    <x v="5"/>
  </r>
  <r>
    <x v="10"/>
    <x v="5"/>
    <x v="20"/>
    <x v="304"/>
    <n v="2.5"/>
    <n v="672.17"/>
    <n v="3.5"/>
    <n v="22287"/>
    <m/>
    <x v="5"/>
    <x v="5"/>
  </r>
  <r>
    <x v="7"/>
    <x v="5"/>
    <x v="20"/>
    <x v="305"/>
    <n v="4.5999999999999996"/>
    <n v="1004.55"/>
    <n v="5.2"/>
    <n v="18000"/>
    <m/>
    <x v="5"/>
    <x v="5"/>
  </r>
  <r>
    <x v="8"/>
    <x v="5"/>
    <x v="20"/>
    <x v="306"/>
    <n v="2"/>
    <n v="409.96"/>
    <n v="2.1"/>
    <n v="16895"/>
    <m/>
    <x v="5"/>
    <x v="5"/>
  </r>
  <r>
    <x v="14"/>
    <x v="5"/>
    <x v="20"/>
    <x v="307"/>
    <n v="3"/>
    <n v="432.05"/>
    <n v="2.2000000000000002"/>
    <n v="12065"/>
    <m/>
    <x v="5"/>
    <x v="5"/>
  </r>
  <r>
    <x v="13"/>
    <x v="5"/>
    <x v="20"/>
    <x v="308"/>
    <n v="3.3"/>
    <n v="472.69"/>
    <n v="2.4"/>
    <n v="11826"/>
    <m/>
    <x v="5"/>
    <x v="5"/>
  </r>
  <r>
    <x v="4"/>
    <x v="5"/>
    <x v="20"/>
    <x v="309"/>
    <n v="9.1999999999999993"/>
    <n v="1794.72"/>
    <n v="9.3000000000000007"/>
    <n v="16148"/>
    <m/>
    <x v="5"/>
    <x v="5"/>
  </r>
  <r>
    <x v="13"/>
    <x v="5"/>
    <x v="21"/>
    <x v="178"/>
    <n v="21.7"/>
    <n v="4760.67"/>
    <n v="31.9"/>
    <n v="10236"/>
    <m/>
    <x v="5"/>
    <x v="5"/>
  </r>
  <r>
    <x v="12"/>
    <x v="5"/>
    <x v="21"/>
    <x v="310"/>
    <n v="24.2"/>
    <n v="3469.48"/>
    <n v="23.3"/>
    <n v="6707"/>
    <m/>
    <x v="5"/>
    <x v="5"/>
  </r>
  <r>
    <x v="18"/>
    <x v="5"/>
    <x v="21"/>
    <x v="311"/>
    <n v="37.200000000000003"/>
    <n v="4107.37"/>
    <n v="27.5"/>
    <n v="5152"/>
    <m/>
    <x v="5"/>
    <x v="5"/>
  </r>
  <r>
    <x v="7"/>
    <x v="5"/>
    <x v="21"/>
    <x v="312"/>
    <n v="5.7"/>
    <n v="1258.4000000000001"/>
    <n v="8.4"/>
    <n v="10322"/>
    <m/>
    <x v="5"/>
    <x v="5"/>
  </r>
  <r>
    <x v="9"/>
    <x v="5"/>
    <x v="21"/>
    <x v="313"/>
    <n v="1.4"/>
    <n v="255.22"/>
    <n v="1.7"/>
    <n v="8711"/>
    <m/>
    <x v="5"/>
    <x v="5"/>
  </r>
  <r>
    <x v="14"/>
    <x v="5"/>
    <x v="21"/>
    <x v="314"/>
    <n v="2.4"/>
    <n v="223.63"/>
    <n v="1.5"/>
    <n v="4404"/>
    <m/>
    <x v="5"/>
    <x v="5"/>
  </r>
  <r>
    <x v="2"/>
    <x v="5"/>
    <x v="21"/>
    <x v="315"/>
    <n v="1.5"/>
    <n v="203.05"/>
    <n v="1.4"/>
    <n v="6420"/>
    <m/>
    <x v="5"/>
    <x v="5"/>
  </r>
  <r>
    <x v="15"/>
    <x v="5"/>
    <x v="21"/>
    <x v="316"/>
    <n v="0.9"/>
    <n v="94.02"/>
    <n v="0.6"/>
    <n v="4647"/>
    <m/>
    <x v="5"/>
    <x v="5"/>
  </r>
  <r>
    <x v="11"/>
    <x v="5"/>
    <x v="21"/>
    <x v="185"/>
    <n v="1.3"/>
    <n v="129.02000000000001"/>
    <n v="0.9"/>
    <n v="4594"/>
    <m/>
    <x v="5"/>
    <x v="5"/>
  </r>
  <r>
    <x v="1"/>
    <x v="5"/>
    <x v="21"/>
    <x v="187"/>
    <n v="0.7"/>
    <n v="97.33"/>
    <n v="0.7"/>
    <n v="6384"/>
    <m/>
    <x v="5"/>
    <x v="5"/>
  </r>
  <r>
    <x v="4"/>
    <x v="5"/>
    <x v="21"/>
    <x v="317"/>
    <n v="3"/>
    <n v="312.47000000000003"/>
    <n v="2.1"/>
    <n v="4906"/>
    <m/>
    <x v="5"/>
    <x v="5"/>
  </r>
  <r>
    <x v="11"/>
    <x v="5"/>
    <x v="22"/>
    <x v="196"/>
    <n v="18.3"/>
    <n v="236.2"/>
    <n v="32"/>
    <n v="1317"/>
    <m/>
    <x v="5"/>
    <x v="5"/>
  </r>
  <r>
    <x v="7"/>
    <x v="5"/>
    <x v="22"/>
    <x v="318"/>
    <n v="18.3"/>
    <n v="100.42"/>
    <n v="13.6"/>
    <n v="646"/>
    <m/>
    <x v="5"/>
    <x v="5"/>
  </r>
  <r>
    <x v="14"/>
    <x v="5"/>
    <x v="22"/>
    <x v="319"/>
    <n v="16.600000000000001"/>
    <n v="85.71"/>
    <n v="11.6"/>
    <n v="679"/>
    <m/>
    <x v="5"/>
    <x v="5"/>
  </r>
  <r>
    <x v="12"/>
    <x v="5"/>
    <x v="22"/>
    <x v="320"/>
    <n v="12.3"/>
    <n v="80.61"/>
    <n v="10.9"/>
    <n v="750"/>
    <m/>
    <x v="5"/>
    <x v="5"/>
  </r>
  <r>
    <x v="18"/>
    <x v="5"/>
    <x v="22"/>
    <x v="321"/>
    <n v="8.4"/>
    <n v="80.12"/>
    <n v="10.9"/>
    <n v="910"/>
    <m/>
    <x v="5"/>
    <x v="5"/>
  </r>
  <r>
    <x v="13"/>
    <x v="5"/>
    <x v="22"/>
    <x v="322"/>
    <n v="13.8"/>
    <n v="67.39"/>
    <n v="9.1"/>
    <n v="669"/>
    <m/>
    <x v="5"/>
    <x v="5"/>
  </r>
  <r>
    <x v="23"/>
    <x v="5"/>
    <x v="22"/>
    <x v="323"/>
    <n v="5.8"/>
    <n v="32.35"/>
    <n v="4.4000000000000004"/>
    <n v="780"/>
    <m/>
    <x v="5"/>
    <x v="5"/>
  </r>
  <r>
    <x v="4"/>
    <x v="5"/>
    <x v="22"/>
    <x v="324"/>
    <n v="6.5"/>
    <n v="54.2"/>
    <n v="7.4"/>
    <n v="827"/>
    <m/>
    <x v="5"/>
    <x v="5"/>
  </r>
  <r>
    <x v="8"/>
    <x v="6"/>
    <x v="6"/>
    <x v="325"/>
    <n v="16.149999999999999"/>
    <n v="39590"/>
    <n v="15.71"/>
    <n v="1972"/>
    <m/>
    <x v="6"/>
    <x v="6"/>
  </r>
  <r>
    <x v="6"/>
    <x v="6"/>
    <x v="6"/>
    <x v="326"/>
    <n v="12.44"/>
    <n v="28690"/>
    <n v="11.38"/>
    <n v="1855"/>
    <m/>
    <x v="6"/>
    <x v="6"/>
  </r>
  <r>
    <x v="5"/>
    <x v="6"/>
    <x v="6"/>
    <x v="327"/>
    <n v="5.3"/>
    <n v="26700"/>
    <n v="10.59"/>
    <n v="4054"/>
    <m/>
    <x v="6"/>
    <x v="6"/>
  </r>
  <r>
    <x v="3"/>
    <x v="6"/>
    <x v="6"/>
    <x v="328"/>
    <n v="10.33"/>
    <n v="19620"/>
    <n v="7.79"/>
    <n v="1529"/>
    <m/>
    <x v="6"/>
    <x v="6"/>
  </r>
  <r>
    <x v="9"/>
    <x v="6"/>
    <x v="6"/>
    <x v="329"/>
    <n v="4.93"/>
    <n v="16530"/>
    <n v="6.56"/>
    <n v="2698"/>
    <m/>
    <x v="6"/>
    <x v="6"/>
  </r>
  <r>
    <x v="10"/>
    <x v="6"/>
    <x v="6"/>
    <x v="330"/>
    <n v="3.58"/>
    <n v="15240"/>
    <n v="6.05"/>
    <n v="3427"/>
    <m/>
    <x v="6"/>
    <x v="6"/>
  </r>
  <r>
    <x v="1"/>
    <x v="6"/>
    <x v="6"/>
    <x v="331"/>
    <n v="5.41"/>
    <n v="13210"/>
    <n v="5.24"/>
    <n v="1964"/>
    <m/>
    <x v="6"/>
    <x v="6"/>
  </r>
  <r>
    <x v="13"/>
    <x v="6"/>
    <x v="6"/>
    <x v="332"/>
    <n v="2.85"/>
    <n v="9620"/>
    <n v="3.82"/>
    <n v="2720"/>
    <m/>
    <x v="6"/>
    <x v="6"/>
  </r>
  <r>
    <x v="7"/>
    <x v="6"/>
    <x v="6"/>
    <x v="333"/>
    <n v="3.19"/>
    <n v="10490"/>
    <n v="4.16"/>
    <n v="2650"/>
    <m/>
    <x v="6"/>
    <x v="6"/>
  </r>
  <r>
    <x v="12"/>
    <x v="6"/>
    <x v="6"/>
    <x v="334"/>
    <n v="5.79"/>
    <n v="12140"/>
    <n v="4.82"/>
    <n v="1687"/>
    <m/>
    <x v="6"/>
    <x v="6"/>
  </r>
  <r>
    <x v="11"/>
    <x v="6"/>
    <x v="6"/>
    <x v="335"/>
    <n v="9.2100000000000009"/>
    <n v="11310"/>
    <n v="4.49"/>
    <n v="988"/>
    <m/>
    <x v="6"/>
    <x v="6"/>
  </r>
  <r>
    <x v="0"/>
    <x v="6"/>
    <x v="6"/>
    <x v="336"/>
    <n v="4.07"/>
    <n v="7460"/>
    <n v="2.96"/>
    <n v="1475"/>
    <m/>
    <x v="6"/>
    <x v="6"/>
  </r>
  <r>
    <x v="14"/>
    <x v="6"/>
    <x v="6"/>
    <x v="337"/>
    <n v="4.16"/>
    <n v="8980"/>
    <n v="3.56"/>
    <n v="1738"/>
    <m/>
    <x v="6"/>
    <x v="6"/>
  </r>
  <r>
    <x v="2"/>
    <x v="6"/>
    <x v="6"/>
    <x v="55"/>
    <n v="2.84"/>
    <n v="7110"/>
    <n v="2.82"/>
    <n v="2016"/>
    <m/>
    <x v="6"/>
    <x v="6"/>
  </r>
  <r>
    <x v="15"/>
    <x v="6"/>
    <x v="6"/>
    <x v="338"/>
    <n v="2.17"/>
    <n v="5460"/>
    <n v="2.17"/>
    <n v="2021"/>
    <m/>
    <x v="6"/>
    <x v="6"/>
  </r>
  <r>
    <x v="29"/>
    <x v="6"/>
    <x v="6"/>
    <x v="339"/>
    <n v="2.1"/>
    <n v="7110"/>
    <n v="2.82"/>
    <n v="2723"/>
    <m/>
    <x v="6"/>
    <x v="6"/>
  </r>
  <r>
    <x v="16"/>
    <x v="6"/>
    <x v="6"/>
    <x v="340"/>
    <n v="2.0499999999999998"/>
    <n v="4780"/>
    <n v="1.9"/>
    <n v="1872"/>
    <m/>
    <x v="6"/>
    <x v="6"/>
  </r>
  <r>
    <x v="17"/>
    <x v="6"/>
    <x v="6"/>
    <x v="77"/>
    <n v="0.72"/>
    <n v="1630"/>
    <n v="0.65"/>
    <n v="1813"/>
    <m/>
    <x v="6"/>
    <x v="6"/>
  </r>
  <r>
    <x v="4"/>
    <x v="6"/>
    <x v="6"/>
    <x v="341"/>
    <n v="6.36"/>
    <n v="6360"/>
    <n v="2.52"/>
    <m/>
    <s v="‚Äò@ - Since area/ production is low in individual States, yield rate is not worked out."/>
    <x v="6"/>
    <x v="6"/>
  </r>
  <r>
    <x v="9"/>
    <x v="6"/>
    <x v="7"/>
    <x v="233"/>
    <n v="12.19"/>
    <n v="14680"/>
    <n v="13.91"/>
    <n v="2730"/>
    <m/>
    <x v="6"/>
    <x v="6"/>
  </r>
  <r>
    <x v="8"/>
    <x v="6"/>
    <x v="7"/>
    <x v="342"/>
    <n v="13.31"/>
    <n v="12170"/>
    <n v="11.54"/>
    <n v="2072"/>
    <m/>
    <x v="6"/>
    <x v="6"/>
  </r>
  <r>
    <x v="5"/>
    <x v="6"/>
    <x v="7"/>
    <x v="343"/>
    <n v="6.56"/>
    <n v="11110"/>
    <n v="10.53"/>
    <n v="3838"/>
    <m/>
    <x v="6"/>
    <x v="6"/>
  </r>
  <r>
    <x v="13"/>
    <x v="6"/>
    <x v="7"/>
    <x v="344"/>
    <n v="4.07"/>
    <n v="5730"/>
    <n v="5.43"/>
    <n v="3191"/>
    <m/>
    <x v="6"/>
    <x v="6"/>
  </r>
  <r>
    <x v="7"/>
    <x v="6"/>
    <x v="7"/>
    <x v="276"/>
    <n v="5.43"/>
    <n v="7230"/>
    <n v="6.86"/>
    <n v="3022"/>
    <m/>
    <x v="6"/>
    <x v="6"/>
  </r>
  <r>
    <x v="1"/>
    <x v="6"/>
    <x v="7"/>
    <x v="345"/>
    <n v="7.4"/>
    <n v="6360"/>
    <n v="6.03"/>
    <n v="1948"/>
    <m/>
    <x v="6"/>
    <x v="6"/>
  </r>
  <r>
    <x v="0"/>
    <x v="6"/>
    <x v="7"/>
    <x v="119"/>
    <n v="8.6300000000000008"/>
    <n v="6320"/>
    <n v="5.99"/>
    <n v="1660"/>
    <m/>
    <x v="6"/>
    <x v="6"/>
  </r>
  <r>
    <x v="14"/>
    <x v="6"/>
    <x v="7"/>
    <x v="346"/>
    <n v="9.4499999999999993"/>
    <n v="8300"/>
    <n v="7.87"/>
    <n v="1992"/>
    <m/>
    <x v="6"/>
    <x v="6"/>
  </r>
  <r>
    <x v="15"/>
    <x v="6"/>
    <x v="7"/>
    <x v="43"/>
    <n v="5.66"/>
    <n v="5220"/>
    <n v="4.95"/>
    <n v="2093"/>
    <m/>
    <x v="6"/>
    <x v="6"/>
  </r>
  <r>
    <x v="10"/>
    <x v="6"/>
    <x v="7"/>
    <x v="127"/>
    <n v="2.92"/>
    <n v="4010"/>
    <n v="3.8"/>
    <n v="3113"/>
    <m/>
    <x v="6"/>
    <x v="6"/>
  </r>
  <r>
    <x v="6"/>
    <x v="6"/>
    <x v="7"/>
    <x v="347"/>
    <n v="4.88"/>
    <n v="3630"/>
    <n v="3.44"/>
    <n v="1684"/>
    <m/>
    <x v="6"/>
    <x v="6"/>
  </r>
  <r>
    <x v="29"/>
    <x v="6"/>
    <x v="7"/>
    <x v="120"/>
    <n v="3.21"/>
    <n v="4440"/>
    <n v="4.21"/>
    <n v="3138"/>
    <m/>
    <x v="6"/>
    <x v="6"/>
  </r>
  <r>
    <x v="16"/>
    <x v="6"/>
    <x v="7"/>
    <x v="348"/>
    <n v="3.41"/>
    <n v="3360"/>
    <n v="3.19"/>
    <n v="2238"/>
    <m/>
    <x v="6"/>
    <x v="6"/>
  </r>
  <r>
    <x v="12"/>
    <x v="6"/>
    <x v="7"/>
    <x v="349"/>
    <n v="3.01"/>
    <n v="3540"/>
    <n v="3.36"/>
    <n v="2670"/>
    <m/>
    <x v="6"/>
    <x v="6"/>
  </r>
  <r>
    <x v="11"/>
    <x v="6"/>
    <x v="7"/>
    <x v="350"/>
    <n v="3.52"/>
    <n v="2950"/>
    <n v="2.79"/>
    <n v="1899"/>
    <m/>
    <x v="6"/>
    <x v="6"/>
  </r>
  <r>
    <x v="2"/>
    <x v="6"/>
    <x v="7"/>
    <x v="80"/>
    <n v="1.78"/>
    <n v="1830"/>
    <n v="1.74"/>
    <n v="2329"/>
    <m/>
    <x v="6"/>
    <x v="6"/>
  </r>
  <r>
    <x v="18"/>
    <x v="6"/>
    <x v="7"/>
    <x v="38"/>
    <n v="0.45"/>
    <n v="560"/>
    <n v="0.53"/>
    <n v="2837"/>
    <m/>
    <x v="6"/>
    <x v="6"/>
  </r>
  <r>
    <x v="4"/>
    <x v="6"/>
    <x v="7"/>
    <x v="351"/>
    <n v="4.1399999999999997"/>
    <n v="4050"/>
    <n v="3.84"/>
    <m/>
    <s v="‚Äò@ - Since area/ production is low in individual States, yield rate is not worked out."/>
    <x v="6"/>
    <x v="6"/>
  </r>
  <r>
    <x v="8"/>
    <x v="6"/>
    <x v="8"/>
    <x v="352"/>
    <n v="31.29"/>
    <n v="22420"/>
    <n v="25.91"/>
    <n v="2277"/>
    <m/>
    <x v="6"/>
    <x v="6"/>
  </r>
  <r>
    <x v="6"/>
    <x v="6"/>
    <x v="8"/>
    <x v="353"/>
    <n v="19.07"/>
    <n v="17100"/>
    <n v="19.77"/>
    <n v="2850"/>
    <m/>
    <x v="6"/>
    <x v="6"/>
  </r>
  <r>
    <x v="5"/>
    <x v="6"/>
    <x v="8"/>
    <x v="41"/>
    <n v="11.14"/>
    <n v="15050"/>
    <n v="17.39"/>
    <n v="4294"/>
    <m/>
    <x v="6"/>
    <x v="6"/>
  </r>
  <r>
    <x v="10"/>
    <x v="6"/>
    <x v="8"/>
    <x v="354"/>
    <n v="8.27"/>
    <n v="10350"/>
    <n v="11.97"/>
    <n v="3981"/>
    <m/>
    <x v="6"/>
    <x v="6"/>
  </r>
  <r>
    <x v="3"/>
    <x v="6"/>
    <x v="8"/>
    <x v="355"/>
    <n v="10.54"/>
    <n v="9820"/>
    <n v="11.35"/>
    <n v="2961"/>
    <m/>
    <x v="6"/>
    <x v="6"/>
  </r>
  <r>
    <x v="1"/>
    <x v="6"/>
    <x v="8"/>
    <x v="347"/>
    <n v="6.85"/>
    <n v="3990"/>
    <n v="4.6100000000000003"/>
    <n v="1851"/>
    <m/>
    <x v="6"/>
    <x v="6"/>
  </r>
  <r>
    <x v="2"/>
    <x v="6"/>
    <x v="8"/>
    <x v="266"/>
    <n v="3.53"/>
    <n v="3060"/>
    <n v="3.54"/>
    <n v="2751"/>
    <m/>
    <x v="6"/>
    <x v="6"/>
  </r>
  <r>
    <x v="9"/>
    <x v="6"/>
    <x v="8"/>
    <x v="63"/>
    <n v="1.06"/>
    <n v="940"/>
    <n v="1.0900000000000001"/>
    <n v="2807"/>
    <m/>
    <x v="6"/>
    <x v="6"/>
  </r>
  <r>
    <x v="17"/>
    <x v="6"/>
    <x v="8"/>
    <x v="146"/>
    <n v="1.1100000000000001"/>
    <n v="650"/>
    <n v="0.76"/>
    <n v="1881"/>
    <m/>
    <x v="6"/>
    <x v="6"/>
  </r>
  <r>
    <x v="11"/>
    <x v="6"/>
    <x v="8"/>
    <x v="356"/>
    <n v="3.39"/>
    <n v="1310"/>
    <n v="1.51"/>
    <n v="1226"/>
    <m/>
    <x v="6"/>
    <x v="6"/>
  </r>
  <r>
    <x v="19"/>
    <x v="6"/>
    <x v="8"/>
    <x v="63"/>
    <n v="1.05"/>
    <n v="650"/>
    <n v="0.75"/>
    <n v="1957"/>
    <m/>
    <x v="6"/>
    <x v="6"/>
  </r>
  <r>
    <x v="20"/>
    <x v="6"/>
    <x v="8"/>
    <x v="48"/>
    <n v="1.02"/>
    <n v="310"/>
    <n v="0.36"/>
    <n v="979"/>
    <m/>
    <x v="6"/>
    <x v="6"/>
  </r>
  <r>
    <x v="16"/>
    <x v="6"/>
    <x v="8"/>
    <x v="108"/>
    <n v="0.54"/>
    <n v="330"/>
    <n v="0.38"/>
    <n v="1931"/>
    <m/>
    <x v="6"/>
    <x v="6"/>
  </r>
  <r>
    <x v="12"/>
    <x v="6"/>
    <x v="8"/>
    <x v="38"/>
    <n v="0.63"/>
    <n v="260"/>
    <n v="0.3"/>
    <n v="1318"/>
    <m/>
    <x v="6"/>
    <x v="6"/>
  </r>
  <r>
    <x v="15"/>
    <x v="6"/>
    <x v="8"/>
    <x v="83"/>
    <n v="0.08"/>
    <n v="30"/>
    <n v="0.03"/>
    <n v="1217"/>
    <m/>
    <x v="6"/>
    <x v="6"/>
  </r>
  <r>
    <x v="29"/>
    <x v="6"/>
    <x v="8"/>
    <x v="2"/>
    <n v="0.02"/>
    <n v="10"/>
    <n v="0.01"/>
    <n v="1167"/>
    <m/>
    <x v="6"/>
    <x v="6"/>
  </r>
  <r>
    <x v="4"/>
    <x v="6"/>
    <x v="8"/>
    <x v="93"/>
    <n v="0.42"/>
    <n v="250"/>
    <n v="0.28000000000000003"/>
    <m/>
    <s v="‚Äò@ - Since area/ production is low in individual States, yield rate is not worked out."/>
    <x v="6"/>
    <x v="6"/>
  </r>
  <r>
    <x v="3"/>
    <x v="6"/>
    <x v="10"/>
    <x v="357"/>
    <n v="23.78"/>
    <n v="7480"/>
    <n v="17.45"/>
    <n v="1249"/>
    <m/>
    <x v="6"/>
    <x v="6"/>
  </r>
  <r>
    <x v="12"/>
    <x v="6"/>
    <x v="10"/>
    <x v="358"/>
    <n v="13.31"/>
    <n v="6950"/>
    <n v="16.21"/>
    <n v="2074"/>
    <m/>
    <x v="6"/>
    <x v="6"/>
  </r>
  <r>
    <x v="6"/>
    <x v="6"/>
    <x v="10"/>
    <x v="344"/>
    <n v="7.13"/>
    <n v="3130"/>
    <n v="7.3"/>
    <n v="1744"/>
    <m/>
    <x v="6"/>
    <x v="6"/>
  </r>
  <r>
    <x v="8"/>
    <x v="6"/>
    <x v="10"/>
    <x v="235"/>
    <n v="7.99"/>
    <n v="3570"/>
    <n v="8.33"/>
    <n v="1776"/>
    <m/>
    <x v="6"/>
    <x v="6"/>
  </r>
  <r>
    <x v="13"/>
    <x v="6"/>
    <x v="10"/>
    <x v="359"/>
    <n v="3.41"/>
    <n v="3140"/>
    <n v="7.33"/>
    <n v="3657"/>
    <m/>
    <x v="6"/>
    <x v="6"/>
  </r>
  <r>
    <x v="11"/>
    <x v="6"/>
    <x v="10"/>
    <x v="360"/>
    <n v="21.55"/>
    <n v="5000"/>
    <n v="11.68"/>
    <n v="923"/>
    <m/>
    <x v="6"/>
    <x v="6"/>
  </r>
  <r>
    <x v="1"/>
    <x v="6"/>
    <x v="10"/>
    <x v="122"/>
    <n v="2.91"/>
    <n v="2370"/>
    <n v="5.53"/>
    <n v="3236"/>
    <m/>
    <x v="6"/>
    <x v="6"/>
  </r>
  <r>
    <x v="7"/>
    <x v="6"/>
    <x v="10"/>
    <x v="112"/>
    <n v="2.09"/>
    <n v="2310"/>
    <n v="5.39"/>
    <n v="4392"/>
    <m/>
    <x v="6"/>
    <x v="6"/>
  </r>
  <r>
    <x v="29"/>
    <x v="6"/>
    <x v="10"/>
    <x v="133"/>
    <n v="3.11"/>
    <n v="2400"/>
    <n v="5.61"/>
    <n v="3066"/>
    <m/>
    <x v="6"/>
    <x v="6"/>
  </r>
  <r>
    <x v="2"/>
    <x v="6"/>
    <x v="10"/>
    <x v="138"/>
    <n v="4.12"/>
    <n v="1640"/>
    <n v="3.84"/>
    <n v="1585"/>
    <m/>
    <x v="6"/>
    <x v="6"/>
  </r>
  <r>
    <x v="10"/>
    <x v="6"/>
    <x v="10"/>
    <x v="94"/>
    <n v="1.88"/>
    <n v="820"/>
    <n v="1.91"/>
    <n v="1728"/>
    <m/>
    <x v="6"/>
    <x v="6"/>
  </r>
  <r>
    <x v="9"/>
    <x v="6"/>
    <x v="10"/>
    <x v="108"/>
    <n v="0.66"/>
    <n v="680"/>
    <n v="1.58"/>
    <n v="4081"/>
    <m/>
    <x v="6"/>
    <x v="6"/>
  </r>
  <r>
    <x v="19"/>
    <x v="6"/>
    <x v="10"/>
    <x v="48"/>
    <n v="1.28"/>
    <n v="620"/>
    <n v="1.45"/>
    <n v="1936"/>
    <m/>
    <x v="6"/>
    <x v="6"/>
  </r>
  <r>
    <x v="20"/>
    <x v="6"/>
    <x v="10"/>
    <x v="129"/>
    <n v="1.33"/>
    <n v="380"/>
    <n v="0.89"/>
    <n v="1131"/>
    <m/>
    <x v="6"/>
    <x v="6"/>
  </r>
  <r>
    <x v="5"/>
    <x v="6"/>
    <x v="10"/>
    <x v="54"/>
    <n v="0.54"/>
    <n v="500"/>
    <n v="1.17"/>
    <n v="3645"/>
    <m/>
    <x v="6"/>
    <x v="6"/>
  </r>
  <r>
    <x v="16"/>
    <x v="6"/>
    <x v="10"/>
    <x v="69"/>
    <n v="1.1299999999999999"/>
    <n v="490"/>
    <n v="1.1399999999999999"/>
    <n v="1714"/>
    <m/>
    <x v="6"/>
    <x v="6"/>
  </r>
  <r>
    <x v="17"/>
    <x v="6"/>
    <x v="10"/>
    <x v="139"/>
    <n v="0.88"/>
    <n v="310"/>
    <n v="0.73"/>
    <n v="1414"/>
    <m/>
    <x v="6"/>
    <x v="6"/>
  </r>
  <r>
    <x v="0"/>
    <x v="6"/>
    <x v="10"/>
    <x v="65"/>
    <n v="1.01"/>
    <n v="270"/>
    <n v="0.62"/>
    <n v="1047"/>
    <m/>
    <x v="6"/>
    <x v="6"/>
  </r>
  <r>
    <x v="14"/>
    <x v="6"/>
    <x v="10"/>
    <x v="108"/>
    <n v="0.69"/>
    <n v="240"/>
    <n v="0.56999999999999995"/>
    <n v="1401"/>
    <m/>
    <x v="6"/>
    <x v="6"/>
  </r>
  <r>
    <x v="4"/>
    <x v="6"/>
    <x v="10"/>
    <x v="252"/>
    <n v="1.19"/>
    <n v="550"/>
    <n v="1.28"/>
    <m/>
    <s v="‚Äò@ - Since area/ production is low in individual States, yield rate is not worked out."/>
    <x v="6"/>
    <x v="6"/>
  </r>
  <r>
    <x v="11"/>
    <x v="6"/>
    <x v="12"/>
    <x v="361"/>
    <n v="53.37"/>
    <n v="2110"/>
    <n v="38.729999999999997"/>
    <n v="641"/>
    <m/>
    <x v="6"/>
    <x v="6"/>
  </r>
  <r>
    <x v="12"/>
    <x v="6"/>
    <x v="12"/>
    <x v="362"/>
    <n v="16.989999999999998"/>
    <n v="1170"/>
    <n v="21.56"/>
    <n v="1121"/>
    <m/>
    <x v="6"/>
    <x v="6"/>
  </r>
  <r>
    <x v="13"/>
    <x v="6"/>
    <x v="12"/>
    <x v="146"/>
    <n v="5.64"/>
    <n v="510"/>
    <n v="9.42"/>
    <n v="1475"/>
    <m/>
    <x v="6"/>
    <x v="6"/>
  </r>
  <r>
    <x v="6"/>
    <x v="6"/>
    <x v="12"/>
    <x v="139"/>
    <n v="3.57"/>
    <n v="380"/>
    <n v="6.92"/>
    <n v="1714"/>
    <m/>
    <x v="6"/>
    <x v="6"/>
  </r>
  <r>
    <x v="3"/>
    <x v="6"/>
    <x v="12"/>
    <x v="100"/>
    <n v="10.73"/>
    <n v="500"/>
    <n v="9.27"/>
    <n v="763"/>
    <m/>
    <x v="6"/>
    <x v="6"/>
  </r>
  <r>
    <x v="7"/>
    <x v="6"/>
    <x v="12"/>
    <x v="54"/>
    <n v="2.2999999999999998"/>
    <n v="290"/>
    <n v="5.26"/>
    <n v="2016"/>
    <m/>
    <x v="6"/>
    <x v="6"/>
  </r>
  <r>
    <x v="2"/>
    <x v="6"/>
    <x v="12"/>
    <x v="64"/>
    <n v="2.35"/>
    <n v="200"/>
    <n v="3.59"/>
    <n v="1350"/>
    <m/>
    <x v="6"/>
    <x v="6"/>
  </r>
  <r>
    <x v="8"/>
    <x v="6"/>
    <x v="12"/>
    <x v="51"/>
    <n v="2.66"/>
    <n v="160"/>
    <n v="2.99"/>
    <n v="994"/>
    <m/>
    <x v="6"/>
    <x v="6"/>
  </r>
  <r>
    <x v="29"/>
    <x v="6"/>
    <x v="12"/>
    <x v="74"/>
    <n v="1.28"/>
    <n v="80"/>
    <n v="1.52"/>
    <n v="1051"/>
    <m/>
    <x v="6"/>
    <x v="6"/>
  </r>
  <r>
    <x v="10"/>
    <x v="6"/>
    <x v="12"/>
    <x v="110"/>
    <n v="0.81"/>
    <n v="30"/>
    <n v="0.48"/>
    <n v="520"/>
    <m/>
    <x v="6"/>
    <x v="6"/>
  </r>
  <r>
    <x v="14"/>
    <x v="6"/>
    <x v="12"/>
    <x v="2"/>
    <n v="0.11"/>
    <n v="0"/>
    <n v="0.08"/>
    <n v="626"/>
    <m/>
    <x v="6"/>
    <x v="6"/>
  </r>
  <r>
    <x v="4"/>
    <x v="6"/>
    <x v="12"/>
    <x v="2"/>
    <n v="0.18"/>
    <n v="10"/>
    <n v="0.18"/>
    <m/>
    <s v="‚Äò@ - Since area/ production is low in individual States, yield rate is not worked out."/>
    <x v="6"/>
    <x v="6"/>
  </r>
  <r>
    <x v="3"/>
    <x v="6"/>
    <x v="5"/>
    <x v="363"/>
    <n v="55.72"/>
    <n v="4460"/>
    <n v="48.52"/>
    <n v="1093"/>
    <m/>
    <x v="6"/>
    <x v="6"/>
  </r>
  <r>
    <x v="8"/>
    <x v="6"/>
    <x v="5"/>
    <x v="261"/>
    <n v="13.01"/>
    <n v="1810"/>
    <n v="19.690000000000001"/>
    <n v="1899"/>
    <m/>
    <x v="6"/>
    <x v="6"/>
  </r>
  <r>
    <x v="2"/>
    <x v="6"/>
    <x v="5"/>
    <x v="91"/>
    <n v="6.29"/>
    <n v="770"/>
    <n v="8.4"/>
    <n v="1677"/>
    <m/>
    <x v="6"/>
    <x v="6"/>
  </r>
  <r>
    <x v="10"/>
    <x v="6"/>
    <x v="5"/>
    <x v="364"/>
    <n v="5.23"/>
    <n v="670"/>
    <n v="7.3"/>
    <n v="1749"/>
    <m/>
    <x v="6"/>
    <x v="6"/>
  </r>
  <r>
    <x v="6"/>
    <x v="6"/>
    <x v="5"/>
    <x v="52"/>
    <n v="3.08"/>
    <n v="450"/>
    <n v="4.8499999999999996"/>
    <n v="1978"/>
    <m/>
    <x v="6"/>
    <x v="6"/>
  </r>
  <r>
    <x v="11"/>
    <x v="6"/>
    <x v="5"/>
    <x v="251"/>
    <n v="11.82"/>
    <n v="540"/>
    <n v="5.86"/>
    <n v="622"/>
    <m/>
    <x v="6"/>
    <x v="6"/>
  </r>
  <r>
    <x v="13"/>
    <x v="6"/>
    <x v="5"/>
    <x v="75"/>
    <n v="0.79"/>
    <n v="180"/>
    <n v="1.93"/>
    <n v="3077"/>
    <m/>
    <x v="6"/>
    <x v="6"/>
  </r>
  <r>
    <x v="12"/>
    <x v="6"/>
    <x v="5"/>
    <x v="52"/>
    <n v="3.2"/>
    <n v="250"/>
    <n v="2.7"/>
    <n v="1060"/>
    <m/>
    <x v="6"/>
    <x v="6"/>
  </r>
  <r>
    <x v="7"/>
    <x v="6"/>
    <x v="5"/>
    <x v="53"/>
    <n v="0.38"/>
    <n v="40"/>
    <n v="0.41"/>
    <n v="1357"/>
    <m/>
    <x v="6"/>
    <x v="6"/>
  </r>
  <r>
    <x v="20"/>
    <x v="6"/>
    <x v="5"/>
    <x v="83"/>
    <n v="0.22"/>
    <n v="10"/>
    <n v="0.1"/>
    <n v="594"/>
    <m/>
    <x v="6"/>
    <x v="6"/>
  </r>
  <r>
    <x v="29"/>
    <x v="6"/>
    <x v="5"/>
    <x v="2"/>
    <n v="0.15"/>
    <n v="10"/>
    <n v="0.12"/>
    <n v="1000"/>
    <m/>
    <x v="6"/>
    <x v="6"/>
  </r>
  <r>
    <x v="4"/>
    <x v="6"/>
    <x v="5"/>
    <x v="2"/>
    <n v="0.12"/>
    <n v="10"/>
    <n v="0.13"/>
    <m/>
    <s v="‚Äò@ - Since area/ production is low in individual States, yield rate is not worked out."/>
    <x v="6"/>
    <x v="6"/>
  </r>
  <r>
    <x v="12"/>
    <x v="6"/>
    <x v="13"/>
    <x v="228"/>
    <n v="14.56"/>
    <n v="4210"/>
    <n v="17.43"/>
    <n v="3152"/>
    <m/>
    <x v="6"/>
    <x v="6"/>
  </r>
  <r>
    <x v="6"/>
    <x v="6"/>
    <x v="13"/>
    <x v="365"/>
    <n v="12.32"/>
    <n v="2130"/>
    <n v="8.8000000000000007"/>
    <n v="1880"/>
    <m/>
    <x v="6"/>
    <x v="6"/>
  </r>
  <r>
    <x v="1"/>
    <x v="6"/>
    <x v="13"/>
    <x v="61"/>
    <n v="7.69"/>
    <n v="2340"/>
    <n v="9.68"/>
    <n v="3313"/>
    <m/>
    <x v="6"/>
    <x v="6"/>
  </r>
  <r>
    <x v="13"/>
    <x v="6"/>
    <x v="13"/>
    <x v="48"/>
    <n v="3.51"/>
    <n v="2070"/>
    <n v="8.5500000000000007"/>
    <n v="6423"/>
    <m/>
    <x v="6"/>
    <x v="6"/>
  </r>
  <r>
    <x v="29"/>
    <x v="6"/>
    <x v="13"/>
    <x v="87"/>
    <n v="7.53"/>
    <n v="2310"/>
    <n v="9.5500000000000007"/>
    <n v="3335"/>
    <m/>
    <x v="6"/>
    <x v="6"/>
  </r>
  <r>
    <x v="11"/>
    <x v="6"/>
    <x v="13"/>
    <x v="366"/>
    <n v="11.73"/>
    <n v="2200"/>
    <n v="9.11"/>
    <n v="2045"/>
    <m/>
    <x v="6"/>
    <x v="6"/>
  </r>
  <r>
    <x v="7"/>
    <x v="6"/>
    <x v="13"/>
    <x v="252"/>
    <n v="3.3"/>
    <n v="1940"/>
    <n v="8.02"/>
    <n v="6396"/>
    <m/>
    <x v="6"/>
    <x v="6"/>
  </r>
  <r>
    <x v="8"/>
    <x v="6"/>
    <x v="13"/>
    <x v="367"/>
    <n v="7.81"/>
    <n v="1280"/>
    <n v="5.29"/>
    <n v="1784"/>
    <m/>
    <x v="6"/>
    <x v="6"/>
  </r>
  <r>
    <x v="3"/>
    <x v="6"/>
    <x v="13"/>
    <x v="220"/>
    <n v="9.7100000000000009"/>
    <n v="1550"/>
    <n v="6.42"/>
    <n v="1740"/>
    <m/>
    <x v="6"/>
    <x v="6"/>
  </r>
  <r>
    <x v="9"/>
    <x v="6"/>
    <x v="13"/>
    <x v="64"/>
    <n v="1.66"/>
    <n v="660"/>
    <n v="2.74"/>
    <n v="4351"/>
    <m/>
    <x v="6"/>
    <x v="6"/>
  </r>
  <r>
    <x v="19"/>
    <x v="6"/>
    <x v="13"/>
    <x v="50"/>
    <n v="3.19"/>
    <n v="580"/>
    <n v="2.4"/>
    <n v="1979"/>
    <m/>
    <x v="6"/>
    <x v="6"/>
  </r>
  <r>
    <x v="2"/>
    <x v="6"/>
    <x v="13"/>
    <x v="364"/>
    <n v="4.16"/>
    <n v="630"/>
    <n v="2.61"/>
    <n v="1652"/>
    <m/>
    <x v="6"/>
    <x v="6"/>
  </r>
  <r>
    <x v="20"/>
    <x v="6"/>
    <x v="13"/>
    <x v="252"/>
    <n v="3.25"/>
    <n v="360"/>
    <n v="1.49"/>
    <n v="1204"/>
    <m/>
    <x v="6"/>
    <x v="6"/>
  </r>
  <r>
    <x v="5"/>
    <x v="6"/>
    <x v="13"/>
    <x v="93"/>
    <n v="1.37"/>
    <n v="460"/>
    <n v="1.9"/>
    <n v="3651"/>
    <m/>
    <x v="6"/>
    <x v="6"/>
  </r>
  <r>
    <x v="16"/>
    <x v="6"/>
    <x v="13"/>
    <x v="109"/>
    <n v="2.94"/>
    <n v="480"/>
    <n v="1.97"/>
    <n v="1763"/>
    <m/>
    <x v="6"/>
    <x v="6"/>
  </r>
  <r>
    <x v="4"/>
    <x v="6"/>
    <x v="13"/>
    <x v="144"/>
    <n v="5.28"/>
    <n v="970"/>
    <n v="4.03"/>
    <m/>
    <s v="‚Äò@ - Since area/ production is low in individual States, yield rate is not worked out."/>
    <x v="6"/>
    <x v="6"/>
  </r>
  <r>
    <x v="6"/>
    <x v="6"/>
    <x v="1"/>
    <x v="222"/>
    <n v="23.41"/>
    <n v="4830"/>
    <n v="28.15"/>
    <n v="876"/>
    <m/>
    <x v="6"/>
    <x v="6"/>
  </r>
  <r>
    <x v="3"/>
    <x v="6"/>
    <x v="1"/>
    <x v="368"/>
    <n v="14.28"/>
    <n v="1950"/>
    <n v="11.38"/>
    <n v="580"/>
    <m/>
    <x v="6"/>
    <x v="6"/>
  </r>
  <r>
    <x v="11"/>
    <x v="6"/>
    <x v="1"/>
    <x v="369"/>
    <n v="14.48"/>
    <n v="2050"/>
    <n v="11.97"/>
    <n v="602"/>
    <m/>
    <x v="6"/>
    <x v="6"/>
  </r>
  <r>
    <x v="12"/>
    <x v="6"/>
    <x v="1"/>
    <x v="370"/>
    <n v="9.85"/>
    <n v="1390"/>
    <n v="8.1"/>
    <n v="599"/>
    <m/>
    <x v="6"/>
    <x v="6"/>
  </r>
  <r>
    <x v="7"/>
    <x v="6"/>
    <x v="1"/>
    <x v="138"/>
    <n v="4.43"/>
    <n v="950"/>
    <n v="5.54"/>
    <n v="911"/>
    <m/>
    <x v="6"/>
    <x v="6"/>
  </r>
  <r>
    <x v="8"/>
    <x v="6"/>
    <x v="1"/>
    <x v="371"/>
    <n v="9.98"/>
    <n v="1440"/>
    <n v="8.39"/>
    <n v="612"/>
    <m/>
    <x v="6"/>
    <x v="6"/>
  </r>
  <r>
    <x v="13"/>
    <x v="6"/>
    <x v="1"/>
    <x v="372"/>
    <n v="3.75"/>
    <n v="750"/>
    <n v="4.3899999999999997"/>
    <n v="852"/>
    <m/>
    <x v="6"/>
    <x v="6"/>
  </r>
  <r>
    <x v="14"/>
    <x v="6"/>
    <x v="1"/>
    <x v="103"/>
    <n v="3.51"/>
    <n v="440"/>
    <n v="2.56"/>
    <n v="532"/>
    <m/>
    <x v="6"/>
    <x v="6"/>
  </r>
  <r>
    <x v="16"/>
    <x v="6"/>
    <x v="1"/>
    <x v="101"/>
    <n v="2.5299999999999998"/>
    <n v="600"/>
    <n v="3.48"/>
    <n v="1004"/>
    <m/>
    <x v="6"/>
    <x v="6"/>
  </r>
  <r>
    <x v="2"/>
    <x v="6"/>
    <x v="1"/>
    <x v="101"/>
    <n v="2.5099999999999998"/>
    <n v="570"/>
    <n v="3.35"/>
    <n v="972"/>
    <m/>
    <x v="6"/>
    <x v="6"/>
  </r>
  <r>
    <x v="0"/>
    <x v="6"/>
    <x v="1"/>
    <x v="77"/>
    <n v="3.81"/>
    <n v="740"/>
    <n v="4.29"/>
    <n v="821"/>
    <m/>
    <x v="6"/>
    <x v="6"/>
  </r>
  <r>
    <x v="1"/>
    <x v="6"/>
    <x v="1"/>
    <x v="114"/>
    <n v="2.44"/>
    <n v="490"/>
    <n v="2.88"/>
    <n v="859"/>
    <m/>
    <x v="6"/>
    <x v="6"/>
  </r>
  <r>
    <x v="9"/>
    <x v="6"/>
    <x v="1"/>
    <x v="67"/>
    <n v="1.07"/>
    <n v="240"/>
    <n v="1.38"/>
    <n v="941"/>
    <m/>
    <x v="6"/>
    <x v="6"/>
  </r>
  <r>
    <x v="29"/>
    <x v="6"/>
    <x v="1"/>
    <x v="79"/>
    <n v="1.73"/>
    <n v="260"/>
    <n v="1.53"/>
    <n v="645"/>
    <m/>
    <x v="6"/>
    <x v="6"/>
  </r>
  <r>
    <x v="10"/>
    <x v="6"/>
    <x v="1"/>
    <x v="74"/>
    <n v="0.35"/>
    <n v="60"/>
    <n v="0.33"/>
    <n v="674"/>
    <m/>
    <x v="6"/>
    <x v="6"/>
  </r>
  <r>
    <x v="4"/>
    <x v="6"/>
    <x v="1"/>
    <x v="104"/>
    <n v="1.88"/>
    <n v="390"/>
    <n v="2.2599999999999998"/>
    <m/>
    <s v="‚Äò@ - Since area/ production is low in individual States, yield rate is not worked out."/>
    <x v="6"/>
    <x v="6"/>
  </r>
  <r>
    <x v="6"/>
    <x v="6"/>
    <x v="15"/>
    <x v="26"/>
    <n v="34.58"/>
    <n v="2960"/>
    <n v="40.43"/>
    <n v="1039"/>
    <m/>
    <x v="6"/>
    <x v="6"/>
  </r>
  <r>
    <x v="12"/>
    <x v="6"/>
    <x v="15"/>
    <x v="278"/>
    <n v="11.38"/>
    <n v="670"/>
    <n v="9.19"/>
    <n v="718"/>
    <m/>
    <x v="6"/>
    <x v="6"/>
  </r>
  <r>
    <x v="3"/>
    <x v="6"/>
    <x v="15"/>
    <x v="71"/>
    <n v="15.23"/>
    <n v="910"/>
    <n v="12.43"/>
    <n v="725"/>
    <m/>
    <x v="6"/>
    <x v="6"/>
  </r>
  <r>
    <x v="11"/>
    <x v="6"/>
    <x v="15"/>
    <x v="373"/>
    <n v="17.3"/>
    <n v="1090"/>
    <n v="14.84"/>
    <n v="762"/>
    <m/>
    <x v="6"/>
    <x v="6"/>
  </r>
  <r>
    <x v="7"/>
    <x v="6"/>
    <x v="15"/>
    <x v="129"/>
    <n v="4.1500000000000004"/>
    <n v="390"/>
    <n v="5.33"/>
    <n v="1143"/>
    <m/>
    <x v="6"/>
    <x v="6"/>
  </r>
  <r>
    <x v="0"/>
    <x v="6"/>
    <x v="15"/>
    <x v="69"/>
    <n v="3.4"/>
    <n v="290"/>
    <n v="3.96"/>
    <n v="1035"/>
    <m/>
    <x v="6"/>
    <x v="6"/>
  </r>
  <r>
    <x v="8"/>
    <x v="6"/>
    <x v="15"/>
    <x v="134"/>
    <n v="6.76"/>
    <n v="370"/>
    <n v="5.0199999999999996"/>
    <n v="659"/>
    <m/>
    <x v="6"/>
    <x v="6"/>
  </r>
  <r>
    <x v="2"/>
    <x v="6"/>
    <x v="15"/>
    <x v="51"/>
    <n v="1.95"/>
    <n v="200"/>
    <n v="2.71"/>
    <n v="1236"/>
    <m/>
    <x v="6"/>
    <x v="6"/>
  </r>
  <r>
    <x v="1"/>
    <x v="6"/>
    <x v="15"/>
    <x v="75"/>
    <n v="0.73"/>
    <n v="60"/>
    <n v="0.78"/>
    <n v="958"/>
    <m/>
    <x v="6"/>
    <x v="6"/>
  </r>
  <r>
    <x v="29"/>
    <x v="6"/>
    <x v="15"/>
    <x v="75"/>
    <n v="0.72"/>
    <n v="80"/>
    <n v="1.1000000000000001"/>
    <n v="1373"/>
    <m/>
    <x v="6"/>
    <x v="6"/>
  </r>
  <r>
    <x v="9"/>
    <x v="6"/>
    <x v="15"/>
    <x v="53"/>
    <n v="0.32"/>
    <n v="30"/>
    <n v="0.42"/>
    <n v="1178"/>
    <m/>
    <x v="6"/>
    <x v="6"/>
  </r>
  <r>
    <x v="14"/>
    <x v="6"/>
    <x v="15"/>
    <x v="110"/>
    <n v="0.56999999999999995"/>
    <n v="40"/>
    <n v="0.5"/>
    <n v="770"/>
    <m/>
    <x v="6"/>
    <x v="6"/>
  </r>
  <r>
    <x v="10"/>
    <x v="6"/>
    <x v="15"/>
    <x v="81"/>
    <n v="0.79"/>
    <n v="40"/>
    <n v="0.56999999999999995"/>
    <n v="646"/>
    <m/>
    <x v="6"/>
    <x v="6"/>
  </r>
  <r>
    <x v="4"/>
    <x v="6"/>
    <x v="15"/>
    <x v="66"/>
    <n v="2.13"/>
    <n v="200"/>
    <n v="2.72"/>
    <m/>
    <s v="‚Äò@ - Since area/ production is low in individual States, yield rate is not worked out."/>
    <x v="6"/>
    <x v="6"/>
  </r>
  <r>
    <x v="6"/>
    <x v="6"/>
    <x v="11"/>
    <x v="62"/>
    <n v="13.53"/>
    <n v="510"/>
    <n v="18.2"/>
    <n v="981"/>
    <m/>
    <x v="6"/>
    <x v="6"/>
  </r>
  <r>
    <x v="11"/>
    <x v="6"/>
    <x v="11"/>
    <x v="374"/>
    <n v="31.43"/>
    <n v="730"/>
    <n v="25.86"/>
    <n v="600"/>
    <m/>
    <x v="6"/>
    <x v="6"/>
  </r>
  <r>
    <x v="12"/>
    <x v="6"/>
    <x v="11"/>
    <x v="122"/>
    <n v="18.91"/>
    <n v="470"/>
    <n v="16.89"/>
    <n v="651"/>
    <m/>
    <x v="6"/>
    <x v="6"/>
  </r>
  <r>
    <x v="2"/>
    <x v="6"/>
    <x v="11"/>
    <x v="131"/>
    <n v="5.56"/>
    <n v="240"/>
    <n v="8.3699999999999992"/>
    <n v="1098"/>
    <m/>
    <x v="6"/>
    <x v="6"/>
  </r>
  <r>
    <x v="8"/>
    <x v="6"/>
    <x v="11"/>
    <x v="50"/>
    <n v="7.45"/>
    <n v="170"/>
    <n v="6.2"/>
    <n v="606"/>
    <m/>
    <x v="6"/>
    <x v="6"/>
  </r>
  <r>
    <x v="16"/>
    <x v="6"/>
    <x v="11"/>
    <x v="38"/>
    <n v="5.09"/>
    <n v="200"/>
    <n v="7.11"/>
    <n v="1018"/>
    <m/>
    <x v="6"/>
    <x v="6"/>
  </r>
  <r>
    <x v="7"/>
    <x v="6"/>
    <x v="11"/>
    <x v="64"/>
    <n v="3.92"/>
    <n v="80"/>
    <n v="2.71"/>
    <n v="503"/>
    <m/>
    <x v="6"/>
    <x v="6"/>
  </r>
  <r>
    <x v="14"/>
    <x v="6"/>
    <x v="11"/>
    <x v="54"/>
    <n v="3.58"/>
    <n v="120"/>
    <n v="4.41"/>
    <n v="898"/>
    <m/>
    <x v="6"/>
    <x v="6"/>
  </r>
  <r>
    <x v="29"/>
    <x v="6"/>
    <x v="11"/>
    <x v="139"/>
    <n v="5.71"/>
    <n v="110"/>
    <n v="3.88"/>
    <n v="495"/>
    <m/>
    <x v="6"/>
    <x v="6"/>
  </r>
  <r>
    <x v="13"/>
    <x v="6"/>
    <x v="11"/>
    <x v="81"/>
    <n v="1.88"/>
    <n v="80"/>
    <n v="2.74"/>
    <n v="1064"/>
    <m/>
    <x v="6"/>
    <x v="6"/>
  </r>
  <r>
    <x v="1"/>
    <x v="6"/>
    <x v="9"/>
    <x v="83"/>
    <n v="0.52"/>
    <n v="30"/>
    <n v="1.02"/>
    <n v="1438"/>
    <m/>
    <x v="6"/>
    <x v="6"/>
  </r>
  <r>
    <x v="4"/>
    <x v="6"/>
    <x v="11"/>
    <x v="115"/>
    <n v="2.41"/>
    <n v="70"/>
    <n v="2.61"/>
    <m/>
    <s v="‚Äò@ - Since area/ production is low in individual States, yield rate is not worked out."/>
    <x v="6"/>
    <x v="6"/>
  </r>
  <r>
    <x v="6"/>
    <x v="6"/>
    <x v="23"/>
    <x v="112"/>
    <n v="39.549999999999997"/>
    <n v="340"/>
    <n v="33.14"/>
    <n v="638"/>
    <m/>
    <x v="6"/>
    <x v="6"/>
  </r>
  <r>
    <x v="8"/>
    <x v="6"/>
    <x v="23"/>
    <x v="135"/>
    <n v="33.51"/>
    <n v="310"/>
    <n v="30.39"/>
    <n v="690"/>
    <m/>
    <x v="6"/>
    <x v="6"/>
  </r>
  <r>
    <x v="1"/>
    <x v="6"/>
    <x v="23"/>
    <x v="64"/>
    <n v="11.49"/>
    <n v="200"/>
    <n v="19.22"/>
    <n v="1273"/>
    <m/>
    <x v="6"/>
    <x v="6"/>
  </r>
  <r>
    <x v="9"/>
    <x v="6"/>
    <x v="23"/>
    <x v="81"/>
    <n v="4.8499999999999996"/>
    <n v="60"/>
    <n v="6.08"/>
    <n v="954"/>
    <m/>
    <x v="6"/>
    <x v="6"/>
  </r>
  <r>
    <x v="3"/>
    <x v="6"/>
    <x v="23"/>
    <x v="53"/>
    <n v="2.54"/>
    <n v="30"/>
    <n v="2.84"/>
    <n v="853"/>
    <m/>
    <x v="6"/>
    <x v="6"/>
  </r>
  <r>
    <x v="15"/>
    <x v="6"/>
    <x v="23"/>
    <x v="53"/>
    <n v="2.2400000000000002"/>
    <n v="20"/>
    <n v="2.16"/>
    <n v="733"/>
    <m/>
    <x v="6"/>
    <x v="6"/>
  </r>
  <r>
    <x v="4"/>
    <x v="6"/>
    <x v="23"/>
    <x v="74"/>
    <n v="5.82"/>
    <n v="60"/>
    <n v="6.18"/>
    <m/>
    <s v="‚Äò@ - Since area/ production is low in individual States, yield rate is not worked out."/>
    <x v="6"/>
    <x v="6"/>
  </r>
  <r>
    <x v="7"/>
    <x v="6"/>
    <x v="14"/>
    <x v="356"/>
    <n v="4.1900000000000004"/>
    <n v="600"/>
    <n v="2.17"/>
    <n v="557"/>
    <m/>
    <x v="6"/>
    <x v="6"/>
  </r>
  <r>
    <x v="15"/>
    <x v="6"/>
    <x v="14"/>
    <x v="68"/>
    <n v="1.2"/>
    <n v="210"/>
    <n v="0.75"/>
    <n v="670"/>
    <m/>
    <x v="6"/>
    <x v="6"/>
  </r>
  <r>
    <x v="1"/>
    <x v="6"/>
    <x v="14"/>
    <x v="5"/>
    <n v="0.45"/>
    <n v="130"/>
    <n v="0.46"/>
    <n v="1093"/>
    <m/>
    <x v="6"/>
    <x v="6"/>
  </r>
  <r>
    <x v="2"/>
    <x v="6"/>
    <x v="14"/>
    <x v="340"/>
    <n v="9.9499999999999993"/>
    <n v="4890"/>
    <n v="17.760000000000002"/>
    <n v="1920"/>
    <m/>
    <x v="6"/>
    <x v="6"/>
  </r>
  <r>
    <x v="10"/>
    <x v="6"/>
    <x v="14"/>
    <x v="102"/>
    <n v="1.99"/>
    <n v="740"/>
    <n v="2.7"/>
    <n v="1456"/>
    <m/>
    <x v="6"/>
    <x v="6"/>
  </r>
  <r>
    <x v="12"/>
    <x v="6"/>
    <x v="14"/>
    <x v="375"/>
    <n v="5.36"/>
    <n v="960"/>
    <n v="3.49"/>
    <n v="698"/>
    <m/>
    <x v="6"/>
    <x v="6"/>
  </r>
  <r>
    <x v="6"/>
    <x v="6"/>
    <x v="14"/>
    <x v="376"/>
    <n v="27.61"/>
    <n v="7720"/>
    <n v="28.08"/>
    <n v="1093"/>
    <m/>
    <x v="6"/>
    <x v="6"/>
  </r>
  <r>
    <x v="11"/>
    <x v="6"/>
    <x v="14"/>
    <x v="377"/>
    <n v="16.57"/>
    <n v="2850"/>
    <n v="10.36"/>
    <n v="672"/>
    <m/>
    <x v="6"/>
    <x v="6"/>
  </r>
  <r>
    <x v="14"/>
    <x v="6"/>
    <x v="14"/>
    <x v="131"/>
    <n v="0.83"/>
    <n v="140"/>
    <n v="0.51"/>
    <n v="667"/>
    <m/>
    <x v="6"/>
    <x v="6"/>
  </r>
  <r>
    <x v="5"/>
    <x v="6"/>
    <x v="14"/>
    <x v="110"/>
    <n v="0.18"/>
    <n v="60"/>
    <n v="0.21"/>
    <n v="1265"/>
    <m/>
    <x v="6"/>
    <x v="6"/>
  </r>
  <r>
    <x v="3"/>
    <x v="6"/>
    <x v="14"/>
    <x v="378"/>
    <n v="17.41"/>
    <n v="5310"/>
    <n v="19.32"/>
    <n v="1192"/>
    <m/>
    <x v="6"/>
    <x v="6"/>
  </r>
  <r>
    <x v="13"/>
    <x v="6"/>
    <x v="14"/>
    <x v="273"/>
    <n v="1.62"/>
    <n v="990"/>
    <n v="3.58"/>
    <n v="2374"/>
    <m/>
    <x v="6"/>
    <x v="6"/>
  </r>
  <r>
    <x v="29"/>
    <x v="6"/>
    <x v="14"/>
    <x v="1"/>
    <n v="1.94"/>
    <n v="630"/>
    <n v="2.29"/>
    <n v="1270"/>
    <m/>
    <x v="6"/>
    <x v="6"/>
  </r>
  <r>
    <x v="8"/>
    <x v="6"/>
    <x v="14"/>
    <x v="365"/>
    <n v="4.4000000000000004"/>
    <n v="790"/>
    <n v="2.86"/>
    <n v="698"/>
    <m/>
    <x v="6"/>
    <x v="6"/>
  </r>
  <r>
    <x v="9"/>
    <x v="6"/>
    <x v="14"/>
    <x v="133"/>
    <n v="3.03"/>
    <n v="900"/>
    <n v="3.28"/>
    <n v="1161"/>
    <m/>
    <x v="6"/>
    <x v="6"/>
  </r>
  <r>
    <x v="4"/>
    <x v="6"/>
    <x v="14"/>
    <x v="103"/>
    <n v="3.26"/>
    <n v="600"/>
    <n v="2.1800000000000002"/>
    <m/>
    <s v="‚Äò@ - Since area/ production is low in individual States, yield rate is not worked out."/>
    <x v="6"/>
    <x v="6"/>
  </r>
  <r>
    <x v="7"/>
    <x v="6"/>
    <x v="3"/>
    <x v="251"/>
    <n v="18.329999999999998"/>
    <n v="490"/>
    <n v="6.66"/>
    <n v="564"/>
    <m/>
    <x v="6"/>
    <x v="6"/>
  </r>
  <r>
    <x v="2"/>
    <x v="6"/>
    <x v="3"/>
    <x v="379"/>
    <n v="29.38"/>
    <n v="3020"/>
    <n v="40.78"/>
    <n v="2154"/>
    <m/>
    <x v="6"/>
    <x v="6"/>
  </r>
  <r>
    <x v="12"/>
    <x v="6"/>
    <x v="3"/>
    <x v="380"/>
    <n v="13.72"/>
    <n v="500"/>
    <n v="6.78"/>
    <n v="768"/>
    <m/>
    <x v="6"/>
    <x v="6"/>
  </r>
  <r>
    <x v="6"/>
    <x v="6"/>
    <x v="3"/>
    <x v="52"/>
    <n v="4.84"/>
    <n v="370"/>
    <n v="5"/>
    <n v="1602"/>
    <m/>
    <x v="6"/>
    <x v="6"/>
  </r>
  <r>
    <x v="11"/>
    <x v="6"/>
    <x v="3"/>
    <x v="63"/>
    <n v="6.86"/>
    <n v="380"/>
    <n v="5.12"/>
    <n v="1159"/>
    <m/>
    <x v="6"/>
    <x v="6"/>
  </r>
  <r>
    <x v="14"/>
    <x v="6"/>
    <x v="3"/>
    <x v="110"/>
    <n v="1.02"/>
    <n v="60"/>
    <n v="0.84"/>
    <n v="1268"/>
    <m/>
    <x v="6"/>
    <x v="6"/>
  </r>
  <r>
    <x v="3"/>
    <x v="6"/>
    <x v="3"/>
    <x v="1"/>
    <n v="10.5"/>
    <n v="1010"/>
    <n v="13.66"/>
    <n v="2019"/>
    <m/>
    <x v="6"/>
    <x v="6"/>
  </r>
  <r>
    <x v="13"/>
    <x v="6"/>
    <x v="3"/>
    <x v="129"/>
    <n v="7.06"/>
    <n v="930"/>
    <n v="12.52"/>
    <n v="2753"/>
    <m/>
    <x v="6"/>
    <x v="6"/>
  </r>
  <r>
    <x v="29"/>
    <x v="6"/>
    <x v="3"/>
    <x v="51"/>
    <n v="3.25"/>
    <n v="300"/>
    <n v="4"/>
    <n v="1910"/>
    <m/>
    <x v="6"/>
    <x v="6"/>
  </r>
  <r>
    <x v="8"/>
    <x v="6"/>
    <x v="3"/>
    <x v="147"/>
    <n v="2.06"/>
    <n v="80"/>
    <n v="1.1399999999999999"/>
    <n v="857"/>
    <m/>
    <x v="6"/>
    <x v="6"/>
  </r>
  <r>
    <x v="4"/>
    <x v="6"/>
    <x v="3"/>
    <x v="54"/>
    <n v="2.97"/>
    <n v="260"/>
    <n v="3.49"/>
    <m/>
    <s v="‚Äò@ - Since area/ production is low in individual States, yield rate is not worked out."/>
    <x v="6"/>
    <x v="6"/>
  </r>
  <r>
    <x v="15"/>
    <x v="6"/>
    <x v="24"/>
    <x v="69"/>
    <n v="4.8499999999999996"/>
    <n v="190"/>
    <n v="2.99"/>
    <n v="667"/>
    <m/>
    <x v="6"/>
    <x v="6"/>
  </r>
  <r>
    <x v="1"/>
    <x v="6"/>
    <x v="24"/>
    <x v="74"/>
    <n v="1.46"/>
    <n v="90"/>
    <n v="1.48"/>
    <n v="1100"/>
    <m/>
    <x v="6"/>
    <x v="6"/>
  </r>
  <r>
    <x v="2"/>
    <x v="6"/>
    <x v="24"/>
    <x v="72"/>
    <n v="3.19"/>
    <n v="260"/>
    <n v="4.1900000000000004"/>
    <n v="1422"/>
    <m/>
    <x v="6"/>
    <x v="6"/>
  </r>
  <r>
    <x v="10"/>
    <x v="6"/>
    <x v="24"/>
    <x v="144"/>
    <n v="8.5"/>
    <n v="710"/>
    <n v="11.24"/>
    <n v="1432"/>
    <m/>
    <x v="6"/>
    <x v="6"/>
  </r>
  <r>
    <x v="6"/>
    <x v="6"/>
    <x v="24"/>
    <x v="61"/>
    <n v="12.3"/>
    <n v="720"/>
    <n v="11.42"/>
    <n v="1006"/>
    <m/>
    <x v="6"/>
    <x v="6"/>
  </r>
  <r>
    <x v="5"/>
    <x v="6"/>
    <x v="24"/>
    <x v="53"/>
    <n v="0.53"/>
    <n v="40"/>
    <n v="0.62"/>
    <n v="1248"/>
    <m/>
    <x v="6"/>
    <x v="6"/>
  </r>
  <r>
    <x v="3"/>
    <x v="6"/>
    <x v="24"/>
    <x v="381"/>
    <n v="42.67"/>
    <n v="2900"/>
    <n v="46.11"/>
    <n v="1170"/>
    <m/>
    <x v="6"/>
    <x v="6"/>
  </r>
  <r>
    <x v="8"/>
    <x v="6"/>
    <x v="24"/>
    <x v="382"/>
    <n v="10.79"/>
    <n v="580"/>
    <n v="9.27"/>
    <n v="930"/>
    <m/>
    <x v="6"/>
    <x v="6"/>
  </r>
  <r>
    <x v="9"/>
    <x v="6"/>
    <x v="24"/>
    <x v="135"/>
    <n v="7.74"/>
    <n v="480"/>
    <n v="7.64"/>
    <n v="1069"/>
    <m/>
    <x v="6"/>
    <x v="6"/>
  </r>
  <r>
    <x v="8"/>
    <x v="1"/>
    <x v="6"/>
    <x v="383"/>
    <n v="15.71"/>
    <n v="42550"/>
    <n v="16.91"/>
    <n v="2198"/>
    <m/>
    <x v="1"/>
    <x v="1"/>
  </r>
  <r>
    <x v="4"/>
    <x v="6"/>
    <x v="24"/>
    <x v="91"/>
    <n v="7.98"/>
    <n v="320"/>
    <n v="5.05"/>
    <m/>
    <s v="‚Äò@ - Since area/ production is low in individual States, yield rate is not worked out."/>
    <x v="6"/>
    <x v="6"/>
  </r>
  <r>
    <x v="6"/>
    <x v="6"/>
    <x v="4"/>
    <x v="384"/>
    <n v="51.13"/>
    <n v="6350"/>
    <n v="61.26"/>
    <n v="1139"/>
    <m/>
    <x v="6"/>
    <x v="6"/>
  </r>
  <r>
    <x v="11"/>
    <x v="6"/>
    <x v="4"/>
    <x v="385"/>
    <n v="33.36"/>
    <n v="2380"/>
    <n v="22.99"/>
    <n v="655"/>
    <m/>
    <x v="6"/>
    <x v="6"/>
  </r>
  <r>
    <x v="3"/>
    <x v="6"/>
    <x v="4"/>
    <x v="247"/>
    <n v="8.4600000000000009"/>
    <n v="960"/>
    <n v="9.2200000000000006"/>
    <n v="1036"/>
    <m/>
    <x v="6"/>
    <x v="6"/>
  </r>
  <r>
    <x v="12"/>
    <x v="6"/>
    <x v="4"/>
    <x v="65"/>
    <n v="2.35"/>
    <n v="190"/>
    <n v="1.82"/>
    <n v="738"/>
    <m/>
    <x v="6"/>
    <x v="6"/>
  </r>
  <r>
    <x v="7"/>
    <x v="6"/>
    <x v="4"/>
    <x v="140"/>
    <n v="0.01"/>
    <n v="0"/>
    <n v="0.02"/>
    <n v="2000"/>
    <m/>
    <x v="6"/>
    <x v="6"/>
  </r>
  <r>
    <x v="4"/>
    <x v="6"/>
    <x v="4"/>
    <x v="102"/>
    <n v="4.6900000000000004"/>
    <n v="490"/>
    <n v="4.68"/>
    <m/>
    <s v="‚Äò@ - Since area/ production is low in individual States, yield rate is not worked out."/>
    <x v="6"/>
    <x v="6"/>
  </r>
  <r>
    <x v="7"/>
    <x v="6"/>
    <x v="2"/>
    <x v="110"/>
    <n v="8.49"/>
    <n v="40"/>
    <n v="9.2100000000000009"/>
    <n v="800"/>
    <m/>
    <x v="6"/>
    <x v="6"/>
  </r>
  <r>
    <x v="1"/>
    <x v="6"/>
    <x v="2"/>
    <x v="2"/>
    <n v="1.98"/>
    <n v="20"/>
    <n v="3.83"/>
    <n v="1429"/>
    <m/>
    <x v="6"/>
    <x v="6"/>
  </r>
  <r>
    <x v="10"/>
    <x v="6"/>
    <x v="2"/>
    <x v="2"/>
    <n v="1.97"/>
    <n v="30"/>
    <n v="7.39"/>
    <n v="2767"/>
    <m/>
    <x v="6"/>
    <x v="6"/>
  </r>
  <r>
    <x v="12"/>
    <x v="6"/>
    <x v="2"/>
    <x v="49"/>
    <n v="60.44"/>
    <n v="210"/>
    <n v="47.44"/>
    <n v="579"/>
    <m/>
    <x v="6"/>
    <x v="6"/>
  </r>
  <r>
    <x v="11"/>
    <x v="6"/>
    <x v="2"/>
    <x v="74"/>
    <n v="13.92"/>
    <n v="30"/>
    <n v="7.6"/>
    <n v="402"/>
    <m/>
    <x v="6"/>
    <x v="6"/>
  </r>
  <r>
    <x v="13"/>
    <x v="6"/>
    <x v="2"/>
    <x v="2"/>
    <n v="1.51"/>
    <n v="10"/>
    <n v="2.89"/>
    <n v="1409"/>
    <m/>
    <x v="6"/>
    <x v="6"/>
  </r>
  <r>
    <x v="29"/>
    <x v="6"/>
    <x v="2"/>
    <x v="83"/>
    <n v="3.06"/>
    <n v="30"/>
    <n v="5.76"/>
    <n v="1389"/>
    <m/>
    <x v="6"/>
    <x v="6"/>
  </r>
  <r>
    <x v="8"/>
    <x v="6"/>
    <x v="2"/>
    <x v="140"/>
    <n v="0.51"/>
    <n v="0"/>
    <n v="0.92"/>
    <n v="1333"/>
    <m/>
    <x v="6"/>
    <x v="6"/>
  </r>
  <r>
    <x v="4"/>
    <x v="6"/>
    <x v="2"/>
    <x v="110"/>
    <n v="8.1199999999999992"/>
    <n v="60"/>
    <n v="14.95"/>
    <m/>
    <s v="‚Äò@ - Since area/ production is low in individual States, yield rate is not worked out."/>
    <x v="6"/>
    <x v="6"/>
  </r>
  <r>
    <x v="7"/>
    <x v="6"/>
    <x v="16"/>
    <x v="86"/>
    <n v="6.4"/>
    <n v="482.8"/>
    <n v="8.16"/>
    <n v="588"/>
    <m/>
    <x v="6"/>
    <x v="6"/>
  </r>
  <r>
    <x v="2"/>
    <x v="6"/>
    <x v="16"/>
    <x v="386"/>
    <n v="21.63"/>
    <n v="1785"/>
    <n v="30.17"/>
    <n v="644"/>
    <m/>
    <x v="6"/>
    <x v="6"/>
  </r>
  <r>
    <x v="10"/>
    <x v="6"/>
    <x v="16"/>
    <x v="380"/>
    <n v="5.05"/>
    <n v="391"/>
    <n v="6.61"/>
    <n v="603"/>
    <m/>
    <x v="6"/>
    <x v="6"/>
  </r>
  <r>
    <x v="12"/>
    <x v="6"/>
    <x v="16"/>
    <x v="372"/>
    <n v="6.83"/>
    <n v="392.7"/>
    <n v="6.64"/>
    <n v="449"/>
    <m/>
    <x v="6"/>
    <x v="6"/>
  </r>
  <r>
    <x v="6"/>
    <x v="6"/>
    <x v="16"/>
    <x v="267"/>
    <n v="4.2699999999999996"/>
    <n v="297.5"/>
    <n v="5.03"/>
    <n v="544"/>
    <m/>
    <x v="6"/>
    <x v="6"/>
  </r>
  <r>
    <x v="11"/>
    <x v="6"/>
    <x v="16"/>
    <x v="275"/>
    <n v="32.69"/>
    <n v="1190"/>
    <n v="20.11"/>
    <n v="284"/>
    <m/>
    <x v="6"/>
    <x v="6"/>
  </r>
  <r>
    <x v="5"/>
    <x v="6"/>
    <x v="16"/>
    <x v="273"/>
    <n v="3.28"/>
    <n v="272"/>
    <n v="4.5999999999999996"/>
    <n v="648"/>
    <m/>
    <x v="6"/>
    <x v="6"/>
  </r>
  <r>
    <x v="3"/>
    <x v="6"/>
    <x v="16"/>
    <x v="144"/>
    <n v="3.8"/>
    <n v="260.10000000000002"/>
    <n v="4.3899999999999997"/>
    <n v="533"/>
    <m/>
    <x v="6"/>
    <x v="6"/>
  </r>
  <r>
    <x v="13"/>
    <x v="6"/>
    <x v="16"/>
    <x v="72"/>
    <n v="1.46"/>
    <n v="117.3"/>
    <n v="1.97"/>
    <n v="624"/>
    <m/>
    <x v="6"/>
    <x v="6"/>
  </r>
  <r>
    <x v="29"/>
    <x v="6"/>
    <x v="16"/>
    <x v="387"/>
    <n v="13.36"/>
    <n v="646"/>
    <n v="10.92"/>
    <n v="377"/>
    <m/>
    <x v="6"/>
    <x v="6"/>
  </r>
  <r>
    <x v="4"/>
    <x v="6"/>
    <x v="16"/>
    <x v="388"/>
    <n v="14.6"/>
    <n v="729.3"/>
    <n v="12.33"/>
    <m/>
    <s v="‚Äò@ - Since area/ production is low in individual States, yield rate is not worked out."/>
    <x v="6"/>
    <x v="6"/>
  </r>
  <r>
    <x v="9"/>
    <x v="6"/>
    <x v="17"/>
    <x v="124"/>
    <n v="71.11"/>
    <n v="1521"/>
    <n v="75.95"/>
    <n v="2642"/>
    <m/>
    <x v="6"/>
    <x v="6"/>
  </r>
  <r>
    <x v="1"/>
    <x v="6"/>
    <x v="17"/>
    <x v="92"/>
    <n v="13.7"/>
    <n v="295.2"/>
    <n v="14.71"/>
    <n v="2655"/>
    <m/>
    <x v="6"/>
    <x v="6"/>
  </r>
  <r>
    <x v="15"/>
    <x v="6"/>
    <x v="17"/>
    <x v="74"/>
    <n v="9.26"/>
    <n v="142.19999999999999"/>
    <n v="7.12"/>
    <n v="1903"/>
    <m/>
    <x v="6"/>
    <x v="6"/>
  </r>
  <r>
    <x v="14"/>
    <x v="6"/>
    <x v="17"/>
    <x v="2"/>
    <n v="1.48"/>
    <n v="12.6"/>
    <n v="0.61"/>
    <n v="1020"/>
    <m/>
    <x v="6"/>
    <x v="6"/>
  </r>
  <r>
    <x v="7"/>
    <x v="6"/>
    <x v="17"/>
    <x v="2"/>
    <n v="0.86"/>
    <n v="9"/>
    <n v="0.45"/>
    <n v="1286"/>
    <m/>
    <x v="6"/>
    <x v="6"/>
  </r>
  <r>
    <x v="11"/>
    <x v="6"/>
    <x v="17"/>
    <x v="140"/>
    <n v="0"/>
    <n v="0"/>
    <n v="0"/>
    <n v="0"/>
    <m/>
    <x v="6"/>
    <x v="6"/>
  </r>
  <r>
    <x v="21"/>
    <x v="6"/>
    <x v="17"/>
    <x v="2"/>
    <n v="1.23"/>
    <n v="16.2"/>
    <n v="0.8"/>
    <n v="1602"/>
    <m/>
    <x v="6"/>
    <x v="6"/>
  </r>
  <r>
    <x v="4"/>
    <x v="6"/>
    <x v="17"/>
    <x v="83"/>
    <n v="2.35"/>
    <n v="7.2"/>
    <n v="0.36"/>
    <m/>
    <s v="‚Äò@ - Since area/ production is low in individual States, yield rate is not worked out."/>
    <x v="6"/>
    <x v="6"/>
  </r>
  <r>
    <x v="7"/>
    <x v="6"/>
    <x v="18"/>
    <x v="54"/>
    <n v="2.74"/>
    <n v="9990"/>
    <n v="2.76"/>
    <n v="71849"/>
    <m/>
    <x v="6"/>
    <x v="6"/>
  </r>
  <r>
    <x v="15"/>
    <x v="6"/>
    <x v="18"/>
    <x v="53"/>
    <n v="0.59"/>
    <n v="1100"/>
    <n v="0.3"/>
    <n v="36760"/>
    <m/>
    <x v="6"/>
    <x v="6"/>
  </r>
  <r>
    <x v="1"/>
    <x v="6"/>
    <x v="18"/>
    <x v="67"/>
    <n v="5.0199999999999996"/>
    <n v="14030"/>
    <n v="3.87"/>
    <n v="55179"/>
    <m/>
    <x v="6"/>
    <x v="6"/>
  </r>
  <r>
    <x v="2"/>
    <x v="6"/>
    <x v="18"/>
    <x v="131"/>
    <n v="4.1100000000000003"/>
    <n v="14330"/>
    <n v="3.95"/>
    <n v="68894"/>
    <m/>
    <x v="6"/>
    <x v="6"/>
  </r>
  <r>
    <x v="10"/>
    <x v="6"/>
    <x v="18"/>
    <x v="147"/>
    <n v="1.91"/>
    <n v="7170"/>
    <n v="1.98"/>
    <n v="73907"/>
    <m/>
    <x v="6"/>
    <x v="6"/>
  </r>
  <r>
    <x v="12"/>
    <x v="6"/>
    <x v="18"/>
    <x v="113"/>
    <n v="9.4700000000000006"/>
    <n v="43780"/>
    <n v="12.08"/>
    <n v="91200"/>
    <m/>
    <x v="6"/>
    <x v="6"/>
  </r>
  <r>
    <x v="6"/>
    <x v="6"/>
    <x v="18"/>
    <x v="92"/>
    <n v="2.19"/>
    <n v="4570"/>
    <n v="1.26"/>
    <n v="41144"/>
    <m/>
    <x v="6"/>
    <x v="6"/>
  </r>
  <r>
    <x v="11"/>
    <x v="6"/>
    <x v="18"/>
    <x v="389"/>
    <n v="20.329999999999998"/>
    <n v="84700"/>
    <n v="23.38"/>
    <n v="82232"/>
    <m/>
    <x v="6"/>
    <x v="6"/>
  </r>
  <r>
    <x v="14"/>
    <x v="6"/>
    <x v="18"/>
    <x v="2"/>
    <n v="0.2"/>
    <n v="720"/>
    <n v="0.2"/>
    <n v="71929"/>
    <m/>
    <x v="6"/>
    <x v="6"/>
  </r>
  <r>
    <x v="5"/>
    <x v="6"/>
    <x v="18"/>
    <x v="115"/>
    <n v="1.86"/>
    <n v="7040"/>
    <n v="1.94"/>
    <n v="74883"/>
    <m/>
    <x v="6"/>
    <x v="6"/>
  </r>
  <r>
    <x v="13"/>
    <x v="6"/>
    <x v="18"/>
    <x v="65"/>
    <n v="5.19"/>
    <n v="28090"/>
    <n v="7.75"/>
    <n v="106788"/>
    <m/>
    <x v="6"/>
    <x v="6"/>
  </r>
  <r>
    <x v="29"/>
    <x v="6"/>
    <x v="18"/>
    <x v="82"/>
    <n v="0.75"/>
    <n v="3340"/>
    <n v="0.92"/>
    <n v="87974"/>
    <m/>
    <x v="6"/>
    <x v="6"/>
  </r>
  <r>
    <x v="8"/>
    <x v="6"/>
    <x v="18"/>
    <x v="390"/>
    <n v="42.25"/>
    <n v="133060"/>
    <n v="36.72"/>
    <n v="62155"/>
    <m/>
    <x v="6"/>
    <x v="6"/>
  </r>
  <r>
    <x v="17"/>
    <x v="6"/>
    <x v="18"/>
    <x v="147"/>
    <n v="2.0099999999999998"/>
    <n v="6170"/>
    <n v="1.7"/>
    <n v="60608"/>
    <m/>
    <x v="6"/>
    <x v="6"/>
  </r>
  <r>
    <x v="9"/>
    <x v="6"/>
    <x v="18"/>
    <x v="83"/>
    <n v="0.35"/>
    <n v="2110"/>
    <n v="0.57999999999999996"/>
    <n v="118767"/>
    <m/>
    <x v="6"/>
    <x v="6"/>
  </r>
  <r>
    <x v="4"/>
    <x v="6"/>
    <x v="18"/>
    <x v="110"/>
    <n v="1.03"/>
    <n v="2140"/>
    <n v="0.59"/>
    <m/>
    <s v="‚Äò@ - Since area/ production is low in individual States, yield rate is not worked out."/>
    <x v="6"/>
    <x v="6"/>
  </r>
  <r>
    <x v="7"/>
    <x v="6"/>
    <x v="19"/>
    <x v="391"/>
    <n v="30.51"/>
    <n v="357"/>
    <n v="42.55"/>
    <n v="2568"/>
    <m/>
    <x v="6"/>
    <x v="6"/>
  </r>
  <r>
    <x v="2"/>
    <x v="6"/>
    <x v="19"/>
    <x v="392"/>
    <n v="36.44"/>
    <n v="236"/>
    <n v="28.13"/>
    <n v="1422"/>
    <m/>
    <x v="6"/>
    <x v="6"/>
  </r>
  <r>
    <x v="8"/>
    <x v="6"/>
    <x v="19"/>
    <x v="393"/>
    <n v="6.81"/>
    <n v="132"/>
    <n v="15.73"/>
    <n v="4258"/>
    <m/>
    <x v="6"/>
    <x v="6"/>
  </r>
  <r>
    <x v="12"/>
    <x v="6"/>
    <x v="19"/>
    <x v="394"/>
    <n v="20.64"/>
    <n v="67"/>
    <n v="7.99"/>
    <n v="713"/>
    <m/>
    <x v="6"/>
    <x v="6"/>
  </r>
  <r>
    <x v="1"/>
    <x v="6"/>
    <x v="19"/>
    <x v="395"/>
    <n v="2.33"/>
    <n v="18.670000000000002"/>
    <n v="2.23"/>
    <n v="1762"/>
    <m/>
    <x v="6"/>
    <x v="6"/>
  </r>
  <r>
    <x v="13"/>
    <x v="6"/>
    <x v="19"/>
    <x v="396"/>
    <n v="1.21"/>
    <n v="8.3800000000000008"/>
    <n v="1"/>
    <n v="1526"/>
    <m/>
    <x v="6"/>
    <x v="6"/>
  </r>
  <r>
    <x v="11"/>
    <x v="6"/>
    <x v="19"/>
    <x v="154"/>
    <n v="0.22"/>
    <n v="2"/>
    <n v="0.24"/>
    <n v="2000"/>
    <m/>
    <x v="6"/>
    <x v="6"/>
  </r>
  <r>
    <x v="4"/>
    <x v="6"/>
    <x v="19"/>
    <x v="397"/>
    <n v="1.85"/>
    <n v="17.88"/>
    <n v="2.13"/>
    <n v="2117"/>
    <m/>
    <x v="6"/>
    <x v="6"/>
  </r>
  <r>
    <x v="8"/>
    <x v="6"/>
    <x v="0"/>
    <x v="398"/>
    <n v="29.26"/>
    <n v="14879.34"/>
    <n v="30.99"/>
    <n v="24500"/>
    <m/>
    <x v="6"/>
    <x v="6"/>
  </r>
  <r>
    <x v="9"/>
    <x v="6"/>
    <x v="0"/>
    <x v="399"/>
    <n v="19.86"/>
    <n v="12027"/>
    <n v="25.05"/>
    <n v="29178"/>
    <m/>
    <x v="6"/>
    <x v="6"/>
  </r>
  <r>
    <x v="1"/>
    <x v="6"/>
    <x v="0"/>
    <x v="400"/>
    <n v="15.37"/>
    <n v="6345.56"/>
    <n v="13.22"/>
    <n v="19893"/>
    <m/>
    <x v="6"/>
    <x v="6"/>
  </r>
  <r>
    <x v="2"/>
    <x v="6"/>
    <x v="0"/>
    <x v="401"/>
    <n v="4.7300000000000004"/>
    <n v="2964.1"/>
    <n v="6.17"/>
    <n v="30184"/>
    <m/>
    <x v="6"/>
    <x v="6"/>
  </r>
  <r>
    <x v="6"/>
    <x v="6"/>
    <x v="0"/>
    <x v="402"/>
    <n v="6.55"/>
    <n v="3048"/>
    <n v="6.35"/>
    <n v="22410"/>
    <m/>
    <x v="6"/>
    <x v="6"/>
  </r>
  <r>
    <x v="5"/>
    <x v="6"/>
    <x v="0"/>
    <x v="403"/>
    <n v="4.34"/>
    <n v="2262.4"/>
    <n v="4.71"/>
    <n v="25140"/>
    <m/>
    <x v="6"/>
    <x v="6"/>
  </r>
  <r>
    <x v="15"/>
    <x v="6"/>
    <x v="0"/>
    <x v="404"/>
    <n v="4.78"/>
    <n v="1706.04"/>
    <n v="3.55"/>
    <n v="17202"/>
    <m/>
    <x v="6"/>
    <x v="6"/>
  </r>
  <r>
    <x v="10"/>
    <x v="6"/>
    <x v="0"/>
    <x v="405"/>
    <n v="1.45"/>
    <n v="722.58"/>
    <n v="1.51"/>
    <n v="23979"/>
    <m/>
    <x v="6"/>
    <x v="6"/>
  </r>
  <r>
    <x v="12"/>
    <x v="6"/>
    <x v="0"/>
    <x v="406"/>
    <n v="2.13"/>
    <n v="589.12"/>
    <n v="1.23"/>
    <n v="13341"/>
    <m/>
    <x v="6"/>
    <x v="6"/>
  </r>
  <r>
    <x v="0"/>
    <x v="6"/>
    <x v="0"/>
    <x v="407"/>
    <n v="1.87"/>
    <n v="600.92999999999995"/>
    <n v="1.25"/>
    <n v="15442"/>
    <m/>
    <x v="6"/>
    <x v="6"/>
  </r>
  <r>
    <x v="4"/>
    <x v="6"/>
    <x v="0"/>
    <x v="408"/>
    <n v="9.41"/>
    <n v="2793.58"/>
    <n v="5.82"/>
    <n v="14297"/>
    <m/>
    <x v="6"/>
    <x v="6"/>
  </r>
  <r>
    <x v="11"/>
    <x v="6"/>
    <x v="20"/>
    <x v="409"/>
    <n v="37.61"/>
    <n v="5361"/>
    <n v="28.3"/>
    <n v="12132"/>
    <m/>
    <x v="6"/>
    <x v="6"/>
  </r>
  <r>
    <x v="12"/>
    <x v="6"/>
    <x v="20"/>
    <x v="410"/>
    <n v="15.92"/>
    <n v="3227.04"/>
    <n v="17"/>
    <n v="17258"/>
    <m/>
    <x v="6"/>
    <x v="6"/>
  </r>
  <r>
    <x v="6"/>
    <x v="6"/>
    <x v="20"/>
    <x v="411"/>
    <n v="10.029999999999999"/>
    <n v="2842"/>
    <n v="15"/>
    <n v="24109"/>
    <m/>
    <x v="6"/>
    <x v="6"/>
  </r>
  <r>
    <x v="2"/>
    <x v="6"/>
    <x v="20"/>
    <x v="412"/>
    <n v="3.77"/>
    <n v="1126.55"/>
    <n v="6"/>
    <n v="25430"/>
    <m/>
    <x v="6"/>
    <x v="6"/>
  </r>
  <r>
    <x v="1"/>
    <x v="6"/>
    <x v="20"/>
    <x v="413"/>
    <n v="4.62"/>
    <n v="1247.31"/>
    <n v="6.6"/>
    <n v="22972"/>
    <m/>
    <x v="6"/>
    <x v="6"/>
  </r>
  <r>
    <x v="7"/>
    <x v="6"/>
    <x v="20"/>
    <x v="414"/>
    <n v="3.27"/>
    <n v="575.58000000000004"/>
    <n v="3"/>
    <n v="15000"/>
    <m/>
    <x v="6"/>
    <x v="6"/>
  </r>
  <r>
    <x v="10"/>
    <x v="6"/>
    <x v="20"/>
    <x v="415"/>
    <n v="2.44"/>
    <n v="640.22"/>
    <n v="3.4"/>
    <n v="22316"/>
    <m/>
    <x v="6"/>
    <x v="6"/>
  </r>
  <r>
    <x v="3"/>
    <x v="6"/>
    <x v="20"/>
    <x v="416"/>
    <n v="5.22"/>
    <n v="960.78"/>
    <n v="5.0999999999999996"/>
    <n v="15657"/>
    <m/>
    <x v="6"/>
    <x v="6"/>
  </r>
  <r>
    <x v="9"/>
    <x v="6"/>
    <x v="20"/>
    <x v="417"/>
    <n v="2.15"/>
    <n v="380.15"/>
    <n v="2"/>
    <n v="15020"/>
    <m/>
    <x v="6"/>
    <x v="6"/>
  </r>
  <r>
    <x v="8"/>
    <x v="6"/>
    <x v="20"/>
    <x v="418"/>
    <n v="2.08"/>
    <n v="413.6"/>
    <n v="2.2000000000000002"/>
    <n v="16904"/>
    <m/>
    <x v="6"/>
    <x v="6"/>
  </r>
  <r>
    <x v="4"/>
    <x v="6"/>
    <x v="20"/>
    <x v="419"/>
    <n v="12.87"/>
    <n v="2152.79"/>
    <n v="11.4"/>
    <n v="14234"/>
    <m/>
    <x v="6"/>
    <x v="6"/>
  </r>
  <r>
    <x v="13"/>
    <x v="6"/>
    <x v="21"/>
    <x v="178"/>
    <n v="23.54"/>
    <n v="4760.8100000000004"/>
    <n v="33.799999999999997"/>
    <n v="10236"/>
    <m/>
    <x v="6"/>
    <x v="6"/>
  </r>
  <r>
    <x v="18"/>
    <x v="6"/>
    <x v="21"/>
    <x v="420"/>
    <n v="32.89"/>
    <n v="3370"/>
    <n v="24"/>
    <n v="5186"/>
    <m/>
    <x v="6"/>
    <x v="6"/>
  </r>
  <r>
    <x v="12"/>
    <x v="6"/>
    <x v="21"/>
    <x v="421"/>
    <n v="26.07"/>
    <n v="3538.3"/>
    <n v="25.2"/>
    <n v="6870"/>
    <m/>
    <x v="6"/>
    <x v="6"/>
  </r>
  <r>
    <x v="7"/>
    <x v="6"/>
    <x v="21"/>
    <x v="422"/>
    <n v="5.36"/>
    <n v="1007.27"/>
    <n v="7.2"/>
    <n v="9504"/>
    <m/>
    <x v="6"/>
    <x v="6"/>
  </r>
  <r>
    <x v="9"/>
    <x v="6"/>
    <x v="21"/>
    <x v="423"/>
    <n v="1.49"/>
    <n v="256.18"/>
    <n v="1.8"/>
    <n v="8711"/>
    <m/>
    <x v="6"/>
    <x v="6"/>
  </r>
  <r>
    <x v="14"/>
    <x v="6"/>
    <x v="21"/>
    <x v="424"/>
    <n v="2.57"/>
    <n v="223.6"/>
    <n v="1.6"/>
    <n v="4412"/>
    <m/>
    <x v="6"/>
    <x v="6"/>
  </r>
  <r>
    <x v="2"/>
    <x v="6"/>
    <x v="21"/>
    <x v="315"/>
    <n v="1.6"/>
    <n v="203.05"/>
    <n v="1.4"/>
    <n v="6420"/>
    <m/>
    <x v="6"/>
    <x v="6"/>
  </r>
  <r>
    <x v="11"/>
    <x v="6"/>
    <x v="21"/>
    <x v="425"/>
    <n v="1.42"/>
    <n v="129"/>
    <n v="0.9"/>
    <n v="4591"/>
    <m/>
    <x v="6"/>
    <x v="6"/>
  </r>
  <r>
    <x v="15"/>
    <x v="6"/>
    <x v="21"/>
    <x v="426"/>
    <n v="1.07"/>
    <n v="163.44999999999999"/>
    <n v="1.2"/>
    <n v="7732"/>
    <m/>
    <x v="6"/>
    <x v="6"/>
  </r>
  <r>
    <x v="1"/>
    <x v="6"/>
    <x v="21"/>
    <x v="427"/>
    <n v="0.75"/>
    <n v="97.3"/>
    <n v="0.7"/>
    <n v="6530"/>
    <m/>
    <x v="6"/>
    <x v="6"/>
  </r>
  <r>
    <x v="4"/>
    <x v="6"/>
    <x v="21"/>
    <x v="428"/>
    <n v="3.24"/>
    <n v="318.20999999999998"/>
    <n v="2.2999999999999998"/>
    <n v="4975"/>
    <m/>
    <x v="6"/>
    <x v="6"/>
  </r>
  <r>
    <x v="18"/>
    <x v="6"/>
    <x v="22"/>
    <x v="429"/>
    <n v="8.1999999999999993"/>
    <n v="80"/>
    <n v="11"/>
    <n v="946"/>
    <m/>
    <x v="6"/>
    <x v="6"/>
  </r>
  <r>
    <x v="12"/>
    <x v="6"/>
    <x v="22"/>
    <x v="430"/>
    <n v="12.1"/>
    <n v="80.5"/>
    <n v="11.1"/>
    <n v="645"/>
    <m/>
    <x v="6"/>
    <x v="6"/>
  </r>
  <r>
    <x v="23"/>
    <x v="6"/>
    <x v="22"/>
    <x v="431"/>
    <n v="5.7"/>
    <n v="32"/>
    <n v="4.4000000000000004"/>
    <n v="550"/>
    <m/>
    <x v="6"/>
    <x v="6"/>
  </r>
  <r>
    <x v="11"/>
    <x v="6"/>
    <x v="22"/>
    <x v="432"/>
    <n v="18.100000000000001"/>
    <n v="235"/>
    <n v="32.4"/>
    <n v="1262"/>
    <m/>
    <x v="6"/>
    <x v="6"/>
  </r>
  <r>
    <x v="13"/>
    <x v="6"/>
    <x v="22"/>
    <x v="433"/>
    <n v="13.7"/>
    <n v="67"/>
    <n v="9.1999999999999993"/>
    <n v="478"/>
    <m/>
    <x v="6"/>
    <x v="6"/>
  </r>
  <r>
    <x v="7"/>
    <x v="6"/>
    <x v="22"/>
    <x v="434"/>
    <n v="18.100000000000001"/>
    <n v="100"/>
    <n v="13.8"/>
    <n v="539"/>
    <m/>
    <x v="6"/>
    <x v="6"/>
  </r>
  <r>
    <x v="14"/>
    <x v="6"/>
    <x v="22"/>
    <x v="435"/>
    <n v="17.600000000000001"/>
    <n v="85.5"/>
    <n v="11.8"/>
    <n v="474"/>
    <m/>
    <x v="6"/>
    <x v="6"/>
  </r>
  <r>
    <x v="4"/>
    <x v="6"/>
    <x v="22"/>
    <x v="436"/>
    <n v="6.6"/>
    <n v="45"/>
    <n v="6.2"/>
    <n v="668"/>
    <m/>
    <x v="6"/>
    <x v="6"/>
  </r>
  <r>
    <x v="3"/>
    <x v="1"/>
    <x v="6"/>
    <x v="437"/>
    <n v="10.53"/>
    <n v="18040"/>
    <n v="7.17"/>
    <n v="1390"/>
    <m/>
    <x v="1"/>
    <x v="1"/>
  </r>
  <r>
    <x v="6"/>
    <x v="1"/>
    <x v="6"/>
    <x v="438"/>
    <n v="12.71"/>
    <n v="30390"/>
    <n v="12.08"/>
    <n v="1941"/>
    <m/>
    <x v="1"/>
    <x v="1"/>
  </r>
  <r>
    <x v="5"/>
    <x v="1"/>
    <x v="6"/>
    <x v="439"/>
    <n v="5.4"/>
    <n v="28400"/>
    <n v="11.29"/>
    <n v="4269"/>
    <m/>
    <x v="1"/>
    <x v="1"/>
  </r>
  <r>
    <x v="10"/>
    <x v="1"/>
    <x v="6"/>
    <x v="440"/>
    <n v="3.64"/>
    <n v="16360"/>
    <n v="6.5"/>
    <n v="3648"/>
    <m/>
    <x v="1"/>
    <x v="1"/>
  </r>
  <r>
    <x v="9"/>
    <x v="1"/>
    <x v="6"/>
    <x v="441"/>
    <n v="5.18"/>
    <n v="18010"/>
    <n v="7.16"/>
    <n v="2823"/>
    <m/>
    <x v="1"/>
    <x v="1"/>
  </r>
  <r>
    <x v="11"/>
    <x v="1"/>
    <x v="6"/>
    <x v="442"/>
    <n v="9.1"/>
    <n v="8750"/>
    <n v="3.48"/>
    <n v="781"/>
    <m/>
    <x v="1"/>
    <x v="1"/>
  </r>
  <r>
    <x v="1"/>
    <x v="1"/>
    <x v="6"/>
    <x v="6"/>
    <n v="5.33"/>
    <n v="14510"/>
    <n v="5.77"/>
    <n v="2208"/>
    <m/>
    <x v="1"/>
    <x v="1"/>
  </r>
  <r>
    <x v="7"/>
    <x v="1"/>
    <x v="6"/>
    <x v="443"/>
    <n v="3.36"/>
    <n v="10630"/>
    <n v="4.2300000000000004"/>
    <n v="2571"/>
    <m/>
    <x v="1"/>
    <x v="1"/>
  </r>
  <r>
    <x v="12"/>
    <x v="1"/>
    <x v="6"/>
    <x v="444"/>
    <n v="5.95"/>
    <n v="9920"/>
    <n v="3.94"/>
    <n v="1354"/>
    <m/>
    <x v="1"/>
    <x v="1"/>
  </r>
  <r>
    <x v="0"/>
    <x v="1"/>
    <x v="6"/>
    <x v="445"/>
    <n v="4.05"/>
    <n v="6650"/>
    <n v="2.65"/>
    <n v="1334"/>
    <m/>
    <x v="1"/>
    <x v="1"/>
  </r>
  <r>
    <x v="14"/>
    <x v="1"/>
    <x v="6"/>
    <x v="446"/>
    <n v="3.91"/>
    <n v="6410"/>
    <n v="2.5499999999999998"/>
    <n v="1330"/>
    <m/>
    <x v="1"/>
    <x v="1"/>
  </r>
  <r>
    <x v="29"/>
    <x v="1"/>
    <x v="6"/>
    <x v="447"/>
    <n v="1.77"/>
    <n v="5130"/>
    <n v="2.04"/>
    <n v="2353"/>
    <m/>
    <x v="1"/>
    <x v="1"/>
  </r>
  <r>
    <x v="2"/>
    <x v="1"/>
    <x v="6"/>
    <x v="448"/>
    <n v="2.5499999999999998"/>
    <n v="6280"/>
    <n v="2.5"/>
    <n v="2000"/>
    <m/>
    <x v="1"/>
    <x v="1"/>
  </r>
  <r>
    <x v="13"/>
    <x v="1"/>
    <x v="6"/>
    <x v="449"/>
    <n v="3.04"/>
    <n v="11480"/>
    <n v="4.5599999999999996"/>
    <n v="3063"/>
    <m/>
    <x v="1"/>
    <x v="1"/>
  </r>
  <r>
    <x v="15"/>
    <x v="1"/>
    <x v="6"/>
    <x v="450"/>
    <n v="2.1800000000000002"/>
    <n v="5360"/>
    <n v="2.13"/>
    <n v="1997"/>
    <m/>
    <x v="1"/>
    <x v="1"/>
  </r>
  <r>
    <x v="16"/>
    <x v="1"/>
    <x v="6"/>
    <x v="451"/>
    <n v="2.15"/>
    <n v="4090"/>
    <n v="1.63"/>
    <n v="1546"/>
    <m/>
    <x v="1"/>
    <x v="1"/>
  </r>
  <r>
    <x v="17"/>
    <x v="1"/>
    <x v="6"/>
    <x v="372"/>
    <n v="0.71"/>
    <n v="1750"/>
    <n v="0.69"/>
    <n v="1989"/>
    <m/>
    <x v="1"/>
    <x v="1"/>
  </r>
  <r>
    <x v="4"/>
    <x v="1"/>
    <x v="6"/>
    <x v="452"/>
    <n v="2.74"/>
    <n v="6860"/>
    <n v="2.73"/>
    <m/>
    <s v="‚Äò@ - Since area/ production is low in individual States, yield rate is not worked out."/>
    <x v="1"/>
    <x v="1"/>
  </r>
  <r>
    <x v="9"/>
    <x v="1"/>
    <x v="7"/>
    <x v="453"/>
    <n v="12.7"/>
    <n v="15950"/>
    <n v="15.28"/>
    <n v="2888"/>
    <m/>
    <x v="1"/>
    <x v="1"/>
  </r>
  <r>
    <x v="8"/>
    <x v="1"/>
    <x v="7"/>
    <x v="24"/>
    <n v="13.48"/>
    <n v="12500"/>
    <n v="11.97"/>
    <n v="2133"/>
    <m/>
    <x v="1"/>
    <x v="1"/>
  </r>
  <r>
    <x v="5"/>
    <x v="1"/>
    <x v="7"/>
    <x v="454"/>
    <n v="6.84"/>
    <n v="11820"/>
    <n v="11.32"/>
    <n v="3974"/>
    <m/>
    <x v="1"/>
    <x v="1"/>
  </r>
  <r>
    <x v="14"/>
    <x v="1"/>
    <x v="7"/>
    <x v="455"/>
    <n v="9.06"/>
    <n v="5880"/>
    <n v="5.63"/>
    <n v="1491"/>
    <m/>
    <x v="1"/>
    <x v="1"/>
  </r>
  <r>
    <x v="0"/>
    <x v="1"/>
    <x v="7"/>
    <x v="456"/>
    <n v="8.77"/>
    <n v="5790"/>
    <n v="5.54"/>
    <n v="1517"/>
    <m/>
    <x v="1"/>
    <x v="1"/>
  </r>
  <r>
    <x v="1"/>
    <x v="1"/>
    <x v="7"/>
    <x v="457"/>
    <n v="7.43"/>
    <n v="6800"/>
    <n v="6.52"/>
    <n v="2104"/>
    <m/>
    <x v="1"/>
    <x v="1"/>
  </r>
  <r>
    <x v="7"/>
    <x v="1"/>
    <x v="7"/>
    <x v="458"/>
    <n v="4.97"/>
    <n v="7490"/>
    <n v="7.17"/>
    <n v="3465"/>
    <m/>
    <x v="1"/>
    <x v="1"/>
  </r>
  <r>
    <x v="15"/>
    <x v="1"/>
    <x v="7"/>
    <x v="31"/>
    <n v="5.71"/>
    <n v="5130"/>
    <n v="4.91"/>
    <n v="2062"/>
    <m/>
    <x v="1"/>
    <x v="1"/>
  </r>
  <r>
    <x v="29"/>
    <x v="1"/>
    <x v="7"/>
    <x v="362"/>
    <n v="2.4"/>
    <n v="3050"/>
    <n v="2.92"/>
    <n v="2913"/>
    <m/>
    <x v="1"/>
    <x v="1"/>
  </r>
  <r>
    <x v="10"/>
    <x v="1"/>
    <x v="7"/>
    <x v="128"/>
    <n v="3.11"/>
    <n v="4150"/>
    <n v="3.97"/>
    <n v="3061"/>
    <m/>
    <x v="1"/>
    <x v="1"/>
  </r>
  <r>
    <x v="6"/>
    <x v="1"/>
    <x v="7"/>
    <x v="241"/>
    <n v="4.6500000000000004"/>
    <n v="3550"/>
    <n v="3.4"/>
    <n v="1752"/>
    <m/>
    <x v="1"/>
    <x v="1"/>
  </r>
  <r>
    <x v="13"/>
    <x v="1"/>
    <x v="7"/>
    <x v="58"/>
    <n v="4.5999999999999996"/>
    <n v="7520"/>
    <n v="7.2"/>
    <n v="3758"/>
    <m/>
    <x v="1"/>
    <x v="1"/>
  </r>
  <r>
    <x v="16"/>
    <x v="1"/>
    <x v="7"/>
    <x v="459"/>
    <n v="3.65"/>
    <n v="2880"/>
    <n v="2.76"/>
    <n v="1814"/>
    <m/>
    <x v="1"/>
    <x v="1"/>
  </r>
  <r>
    <x v="11"/>
    <x v="1"/>
    <x v="7"/>
    <x v="348"/>
    <n v="3.46"/>
    <n v="2590"/>
    <n v="2.48"/>
    <n v="1725"/>
    <m/>
    <x v="1"/>
    <x v="1"/>
  </r>
  <r>
    <x v="12"/>
    <x v="1"/>
    <x v="7"/>
    <x v="266"/>
    <n v="2.5499999999999998"/>
    <n v="3020"/>
    <n v="2.89"/>
    <n v="2722"/>
    <m/>
    <x v="1"/>
    <x v="1"/>
  </r>
  <r>
    <x v="2"/>
    <x v="1"/>
    <x v="7"/>
    <x v="47"/>
    <n v="1.77"/>
    <n v="1700"/>
    <n v="1.63"/>
    <n v="2205"/>
    <m/>
    <x v="1"/>
    <x v="1"/>
  </r>
  <r>
    <x v="17"/>
    <x v="1"/>
    <x v="7"/>
    <x v="65"/>
    <n v="0.61"/>
    <n v="640"/>
    <n v="0.61"/>
    <n v="2420"/>
    <m/>
    <x v="1"/>
    <x v="1"/>
  </r>
  <r>
    <x v="4"/>
    <x v="1"/>
    <x v="7"/>
    <x v="268"/>
    <n v="4.2300000000000004"/>
    <n v="3960"/>
    <n v="3.79"/>
    <m/>
    <s v="‚Äò@ - Since area/ production is low in individual States, yield rate is not worked out."/>
    <x v="1"/>
    <x v="1"/>
  </r>
  <r>
    <x v="8"/>
    <x v="1"/>
    <x v="8"/>
    <x v="460"/>
    <n v="31.71"/>
    <n v="25430"/>
    <n v="27.55"/>
    <n v="2636"/>
    <m/>
    <x v="1"/>
    <x v="1"/>
  </r>
  <r>
    <x v="6"/>
    <x v="1"/>
    <x v="8"/>
    <x v="461"/>
    <n v="19.43"/>
    <n v="17690"/>
    <n v="19.170000000000002"/>
    <n v="2993"/>
    <m/>
    <x v="1"/>
    <x v="1"/>
  </r>
  <r>
    <x v="5"/>
    <x v="1"/>
    <x v="8"/>
    <x v="41"/>
    <n v="11.53"/>
    <n v="16080"/>
    <n v="17.420000000000002"/>
    <n v="4583"/>
    <m/>
    <x v="1"/>
    <x v="1"/>
  </r>
  <r>
    <x v="10"/>
    <x v="1"/>
    <x v="8"/>
    <x v="462"/>
    <n v="8.4700000000000006"/>
    <n v="11350"/>
    <n v="12.3"/>
    <n v="4407"/>
    <m/>
    <x v="1"/>
    <x v="1"/>
  </r>
  <r>
    <x v="3"/>
    <x v="1"/>
    <x v="8"/>
    <x v="463"/>
    <n v="10.220000000000001"/>
    <n v="9870"/>
    <n v="10.7"/>
    <n v="3175"/>
    <m/>
    <x v="1"/>
    <x v="1"/>
  </r>
  <r>
    <x v="1"/>
    <x v="1"/>
    <x v="8"/>
    <x v="464"/>
    <n v="6.94"/>
    <n v="4740"/>
    <n v="5.13"/>
    <n v="2244"/>
    <m/>
    <x v="1"/>
    <x v="1"/>
  </r>
  <r>
    <x v="2"/>
    <x v="1"/>
    <x v="8"/>
    <x v="88"/>
    <n v="2.8"/>
    <n v="2480"/>
    <n v="2.69"/>
    <n v="2919"/>
    <m/>
    <x v="1"/>
    <x v="1"/>
  </r>
  <r>
    <x v="11"/>
    <x v="1"/>
    <x v="8"/>
    <x v="465"/>
    <n v="2.99"/>
    <n v="980"/>
    <n v="1.06"/>
    <n v="1077"/>
    <m/>
    <x v="1"/>
    <x v="1"/>
  </r>
  <r>
    <x v="9"/>
    <x v="1"/>
    <x v="8"/>
    <x v="129"/>
    <n v="1.1200000000000001"/>
    <n v="960"/>
    <n v="1.04"/>
    <n v="2824"/>
    <m/>
    <x v="1"/>
    <x v="1"/>
  </r>
  <r>
    <x v="17"/>
    <x v="1"/>
    <x v="8"/>
    <x v="129"/>
    <n v="1.1200000000000001"/>
    <n v="770"/>
    <n v="0.84"/>
    <n v="2258"/>
    <m/>
    <x v="1"/>
    <x v="1"/>
  </r>
  <r>
    <x v="19"/>
    <x v="1"/>
    <x v="8"/>
    <x v="129"/>
    <n v="1.1200000000000001"/>
    <n v="670"/>
    <n v="0.72"/>
    <n v="1958"/>
    <m/>
    <x v="1"/>
    <x v="1"/>
  </r>
  <r>
    <x v="20"/>
    <x v="1"/>
    <x v="8"/>
    <x v="69"/>
    <n v="0.91"/>
    <n v="540"/>
    <n v="0.59"/>
    <n v="1947"/>
    <m/>
    <x v="1"/>
    <x v="1"/>
  </r>
  <r>
    <x v="16"/>
    <x v="1"/>
    <x v="8"/>
    <x v="51"/>
    <n v="0.51"/>
    <n v="290"/>
    <n v="0.31"/>
    <n v="1835"/>
    <m/>
    <x v="1"/>
    <x v="1"/>
  </r>
  <r>
    <x v="12"/>
    <x v="1"/>
    <x v="8"/>
    <x v="108"/>
    <n v="0.56999999999999995"/>
    <n v="160"/>
    <n v="0.17"/>
    <n v="897"/>
    <m/>
    <x v="1"/>
    <x v="1"/>
  </r>
  <r>
    <x v="0"/>
    <x v="1"/>
    <x v="8"/>
    <x v="92"/>
    <n v="0.11"/>
    <n v="140"/>
    <n v="0.15"/>
    <n v="1270"/>
    <m/>
    <x v="1"/>
    <x v="1"/>
  </r>
  <r>
    <x v="15"/>
    <x v="1"/>
    <x v="8"/>
    <x v="83"/>
    <n v="7.0000000000000007E-2"/>
    <n v="30"/>
    <n v="0.04"/>
    <n v="1633"/>
    <m/>
    <x v="1"/>
    <x v="1"/>
  </r>
  <r>
    <x v="29"/>
    <x v="1"/>
    <x v="8"/>
    <x v="2"/>
    <n v="0.02"/>
    <n v="10"/>
    <n v="0.01"/>
    <n v="1700"/>
    <m/>
    <x v="1"/>
    <x v="1"/>
  </r>
  <r>
    <x v="4"/>
    <x v="1"/>
    <x v="8"/>
    <x v="53"/>
    <n v="0.1"/>
    <n v="110"/>
    <n v="0.12"/>
    <m/>
    <s v="‚Äò@ - Since area/ production is low in individual States, yield rate is not worked out."/>
    <x v="1"/>
    <x v="1"/>
  </r>
  <r>
    <x v="11"/>
    <x v="1"/>
    <x v="10"/>
    <x v="466"/>
    <n v="21.54"/>
    <n v="3640"/>
    <n v="9.44"/>
    <n v="692"/>
    <m/>
    <x v="1"/>
    <x v="1"/>
  </r>
  <r>
    <x v="3"/>
    <x v="1"/>
    <x v="10"/>
    <x v="467"/>
    <n v="23.86"/>
    <n v="5810"/>
    <n v="15.08"/>
    <n v="998"/>
    <m/>
    <x v="1"/>
    <x v="1"/>
  </r>
  <r>
    <x v="12"/>
    <x v="1"/>
    <x v="10"/>
    <x v="137"/>
    <n v="13.21"/>
    <n v="5610"/>
    <n v="14.56"/>
    <n v="1740"/>
    <m/>
    <x v="1"/>
    <x v="1"/>
  </r>
  <r>
    <x v="6"/>
    <x v="1"/>
    <x v="10"/>
    <x v="468"/>
    <n v="7.58"/>
    <n v="3850"/>
    <n v="9.99"/>
    <n v="2083"/>
    <m/>
    <x v="1"/>
    <x v="1"/>
  </r>
  <r>
    <x v="8"/>
    <x v="1"/>
    <x v="10"/>
    <x v="469"/>
    <n v="8.06"/>
    <n v="3460"/>
    <n v="8.98"/>
    <n v="1760"/>
    <m/>
    <x v="1"/>
    <x v="1"/>
  </r>
  <r>
    <x v="29"/>
    <x v="1"/>
    <x v="10"/>
    <x v="100"/>
    <n v="2.69"/>
    <n v="1830"/>
    <n v="4.76"/>
    <n v="2791"/>
    <m/>
    <x v="1"/>
    <x v="1"/>
  </r>
  <r>
    <x v="1"/>
    <x v="1"/>
    <x v="10"/>
    <x v="122"/>
    <n v="2.99"/>
    <n v="2550"/>
    <n v="6.62"/>
    <n v="3491"/>
    <m/>
    <x v="1"/>
    <x v="1"/>
  </r>
  <r>
    <x v="7"/>
    <x v="1"/>
    <x v="10"/>
    <x v="112"/>
    <n v="2.17"/>
    <n v="1920"/>
    <n v="4.97"/>
    <n v="3643"/>
    <m/>
    <x v="1"/>
    <x v="1"/>
  </r>
  <r>
    <x v="2"/>
    <x v="1"/>
    <x v="10"/>
    <x v="4"/>
    <n v="3.81"/>
    <n v="1550"/>
    <n v="4.0199999999999996"/>
    <n v="1661"/>
    <m/>
    <x v="1"/>
    <x v="1"/>
  </r>
  <r>
    <x v="13"/>
    <x v="1"/>
    <x v="10"/>
    <x v="251"/>
    <n v="3.56"/>
    <n v="3410"/>
    <n v="8.84"/>
    <n v="3929"/>
    <m/>
    <x v="1"/>
    <x v="1"/>
  </r>
  <r>
    <x v="10"/>
    <x v="1"/>
    <x v="10"/>
    <x v="91"/>
    <n v="1.88"/>
    <n v="800"/>
    <n v="2.0699999999999998"/>
    <n v="1738"/>
    <m/>
    <x v="1"/>
    <x v="1"/>
  </r>
  <r>
    <x v="19"/>
    <x v="1"/>
    <x v="10"/>
    <x v="48"/>
    <n v="1.31"/>
    <n v="780"/>
    <n v="2.02"/>
    <n v="2431"/>
    <m/>
    <x v="1"/>
    <x v="1"/>
  </r>
  <r>
    <x v="9"/>
    <x v="1"/>
    <x v="10"/>
    <x v="108"/>
    <n v="0.7"/>
    <n v="730"/>
    <n v="1.9"/>
    <n v="4320"/>
    <m/>
    <x v="1"/>
    <x v="1"/>
  </r>
  <r>
    <x v="16"/>
    <x v="1"/>
    <x v="10"/>
    <x v="68"/>
    <n v="1.25"/>
    <n v="400"/>
    <n v="1.03"/>
    <n v="1294"/>
    <m/>
    <x v="1"/>
    <x v="1"/>
  </r>
  <r>
    <x v="20"/>
    <x v="1"/>
    <x v="10"/>
    <x v="48"/>
    <n v="1.29"/>
    <n v="540"/>
    <n v="1.39"/>
    <n v="1697"/>
    <m/>
    <x v="1"/>
    <x v="1"/>
  </r>
  <r>
    <x v="5"/>
    <x v="1"/>
    <x v="10"/>
    <x v="5"/>
    <n v="0.51"/>
    <n v="460"/>
    <n v="1.19"/>
    <n v="3688"/>
    <m/>
    <x v="1"/>
    <x v="1"/>
  </r>
  <r>
    <x v="17"/>
    <x v="1"/>
    <x v="10"/>
    <x v="131"/>
    <n v="0.85"/>
    <n v="280"/>
    <n v="0.73"/>
    <n v="1356"/>
    <m/>
    <x v="1"/>
    <x v="1"/>
  </r>
  <r>
    <x v="0"/>
    <x v="1"/>
    <x v="10"/>
    <x v="139"/>
    <n v="0.92"/>
    <n v="220"/>
    <n v="0.56000000000000005"/>
    <n v="963"/>
    <m/>
    <x v="1"/>
    <x v="1"/>
  </r>
  <r>
    <x v="14"/>
    <x v="1"/>
    <x v="10"/>
    <x v="54"/>
    <n v="0.55000000000000004"/>
    <n v="160"/>
    <n v="0.41"/>
    <n v="1165"/>
    <m/>
    <x v="1"/>
    <x v="1"/>
  </r>
  <r>
    <x v="4"/>
    <x v="1"/>
    <x v="10"/>
    <x v="68"/>
    <n v="1.26"/>
    <n v="560"/>
    <n v="1.44"/>
    <m/>
    <s v="‚Äò@ - Since area/ production is low in individual States, yield rate is not worked out."/>
    <x v="1"/>
    <x v="1"/>
  </r>
  <r>
    <x v="11"/>
    <x v="1"/>
    <x v="12"/>
    <x v="137"/>
    <n v="52.95"/>
    <n v="1350"/>
    <n v="31.91"/>
    <n v="420"/>
    <m/>
    <x v="1"/>
    <x v="1"/>
  </r>
  <r>
    <x v="12"/>
    <x v="1"/>
    <x v="12"/>
    <x v="237"/>
    <n v="18.170000000000002"/>
    <n v="960"/>
    <n v="22.53"/>
    <n v="865"/>
    <m/>
    <x v="1"/>
    <x v="1"/>
  </r>
  <r>
    <x v="6"/>
    <x v="1"/>
    <x v="12"/>
    <x v="131"/>
    <n v="3.37"/>
    <n v="400"/>
    <n v="9.44"/>
    <n v="1951"/>
    <m/>
    <x v="1"/>
    <x v="1"/>
  </r>
  <r>
    <x v="3"/>
    <x v="1"/>
    <x v="12"/>
    <x v="382"/>
    <n v="10.39"/>
    <n v="340"/>
    <n v="8.1199999999999992"/>
    <n v="545"/>
    <m/>
    <x v="1"/>
    <x v="1"/>
  </r>
  <r>
    <x v="13"/>
    <x v="1"/>
    <x v="12"/>
    <x v="129"/>
    <n v="5.58"/>
    <n v="470"/>
    <n v="11.04"/>
    <n v="1380"/>
    <m/>
    <x v="1"/>
    <x v="1"/>
  </r>
  <r>
    <x v="8"/>
    <x v="1"/>
    <x v="12"/>
    <x v="51"/>
    <n v="2.5499999999999998"/>
    <n v="110"/>
    <n v="2.48"/>
    <n v="677"/>
    <m/>
    <x v="1"/>
    <x v="1"/>
  </r>
  <r>
    <x v="7"/>
    <x v="1"/>
    <x v="12"/>
    <x v="108"/>
    <n v="2.86"/>
    <n v="360"/>
    <n v="8.42"/>
    <n v="2052"/>
    <m/>
    <x v="1"/>
    <x v="1"/>
  </r>
  <r>
    <x v="2"/>
    <x v="1"/>
    <x v="12"/>
    <x v="147"/>
    <n v="1.69"/>
    <m/>
    <n v="3.26"/>
    <n v="1340"/>
    <m/>
    <x v="1"/>
    <x v="1"/>
  </r>
  <r>
    <x v="29"/>
    <x v="1"/>
    <x v="12"/>
    <x v="74"/>
    <n v="1.25"/>
    <n v="80"/>
    <n v="1.79"/>
    <n v="1000"/>
    <m/>
    <x v="1"/>
    <x v="1"/>
  </r>
  <r>
    <x v="10"/>
    <x v="1"/>
    <x v="12"/>
    <x v="110"/>
    <n v="0.87"/>
    <n v="30"/>
    <n v="0.66"/>
    <n v="528"/>
    <m/>
    <x v="1"/>
    <x v="1"/>
  </r>
  <r>
    <x v="4"/>
    <x v="1"/>
    <x v="12"/>
    <x v="83"/>
    <n v="0.31"/>
    <n v="10"/>
    <n v="0.34"/>
    <m/>
    <s v="‚Äò@ - Since area/ production is low in individual States, yield rate is not worked out."/>
    <x v="1"/>
    <x v="1"/>
  </r>
  <r>
    <x v="3"/>
    <x v="1"/>
    <x v="5"/>
    <x v="470"/>
    <n v="56.74"/>
    <n v="3530"/>
    <n v="43.73"/>
    <n v="872"/>
    <m/>
    <x v="1"/>
    <x v="1"/>
  </r>
  <r>
    <x v="8"/>
    <x v="1"/>
    <x v="5"/>
    <x v="471"/>
    <n v="13.68"/>
    <n v="1780"/>
    <n v="22"/>
    <n v="1821"/>
    <m/>
    <x v="1"/>
    <x v="1"/>
  </r>
  <r>
    <x v="10"/>
    <x v="1"/>
    <x v="5"/>
    <x v="472"/>
    <n v="5.19"/>
    <n v="650"/>
    <n v="8.08"/>
    <n v="1762"/>
    <m/>
    <x v="1"/>
    <x v="1"/>
  </r>
  <r>
    <x v="2"/>
    <x v="1"/>
    <x v="5"/>
    <x v="121"/>
    <n v="5.51"/>
    <n v="790"/>
    <n v="9.76"/>
    <n v="2004"/>
    <m/>
    <x v="1"/>
    <x v="1"/>
  </r>
  <r>
    <x v="11"/>
    <x v="1"/>
    <x v="5"/>
    <x v="473"/>
    <n v="11.24"/>
    <n v="330"/>
    <n v="4.13"/>
    <n v="416"/>
    <m/>
    <x v="1"/>
    <x v="1"/>
  </r>
  <r>
    <x v="6"/>
    <x v="1"/>
    <x v="5"/>
    <x v="109"/>
    <n v="3.75"/>
    <n v="620"/>
    <n v="7.66"/>
    <n v="2315"/>
    <m/>
    <x v="1"/>
    <x v="1"/>
  </r>
  <r>
    <x v="12"/>
    <x v="1"/>
    <x v="5"/>
    <x v="108"/>
    <n v="2.33"/>
    <n v="150"/>
    <n v="1.8"/>
    <n v="875"/>
    <m/>
    <x v="1"/>
    <x v="1"/>
  </r>
  <r>
    <x v="13"/>
    <x v="1"/>
    <x v="5"/>
    <x v="110"/>
    <n v="0.72"/>
    <n v="140"/>
    <n v="1.76"/>
    <n v="2747"/>
    <m/>
    <x v="1"/>
    <x v="1"/>
  </r>
  <r>
    <x v="7"/>
    <x v="1"/>
    <x v="5"/>
    <x v="82"/>
    <n v="0.51"/>
    <n v="70"/>
    <n v="0.81"/>
    <n v="1806"/>
    <m/>
    <x v="1"/>
    <x v="1"/>
  </r>
  <r>
    <x v="29"/>
    <x v="1"/>
    <x v="5"/>
    <x v="2"/>
    <n v="0.08"/>
    <n v="10"/>
    <n v="0.06"/>
    <n v="833"/>
    <m/>
    <x v="1"/>
    <x v="1"/>
  </r>
  <r>
    <x v="20"/>
    <x v="1"/>
    <x v="5"/>
    <x v="2"/>
    <n v="0.13"/>
    <n v="10"/>
    <n v="7.0000000000000007E-2"/>
    <n v="590"/>
    <m/>
    <x v="1"/>
    <x v="1"/>
  </r>
  <r>
    <x v="4"/>
    <x v="1"/>
    <x v="5"/>
    <x v="2"/>
    <s v="Bajra"/>
    <n v="10"/>
    <n v="0.14000000000000001"/>
    <m/>
    <s v="‚Äò@ - Since area/ production is low in individual States, yield rate is not worked out."/>
    <x v="1"/>
    <x v="1"/>
  </r>
  <r>
    <x v="11"/>
    <x v="1"/>
    <x v="13"/>
    <x v="356"/>
    <n v="12.12"/>
    <n v="1830"/>
    <n v="8.09"/>
    <n v="1712"/>
    <m/>
    <x v="1"/>
    <x v="1"/>
  </r>
  <r>
    <x v="12"/>
    <x v="1"/>
    <x v="13"/>
    <x v="32"/>
    <n v="13.85"/>
    <n v="3310"/>
    <n v="14.67"/>
    <n v="2713"/>
    <m/>
    <x v="1"/>
    <x v="1"/>
  </r>
  <r>
    <x v="6"/>
    <x v="1"/>
    <x v="13"/>
    <x v="237"/>
    <n v="12.47"/>
    <n v="2580"/>
    <n v="11.43"/>
    <n v="2350"/>
    <m/>
    <x v="1"/>
    <x v="1"/>
  </r>
  <r>
    <x v="29"/>
    <x v="1"/>
    <x v="13"/>
    <x v="114"/>
    <n v="6.51"/>
    <n v="1750"/>
    <n v="7.76"/>
    <n v="3056"/>
    <m/>
    <x v="1"/>
    <x v="1"/>
  </r>
  <r>
    <x v="1"/>
    <x v="1"/>
    <x v="13"/>
    <x v="61"/>
    <n v="8.01"/>
    <n v="2520"/>
    <n v="11.15"/>
    <n v="3571"/>
    <m/>
    <x v="1"/>
    <x v="1"/>
  </r>
  <r>
    <x v="7"/>
    <x v="1"/>
    <x v="13"/>
    <x v="52"/>
    <n v="2.65"/>
    <n v="1410"/>
    <n v="6.25"/>
    <n v="6056"/>
    <m/>
    <x v="1"/>
    <x v="1"/>
  </r>
  <r>
    <x v="8"/>
    <x v="1"/>
    <x v="13"/>
    <x v="37"/>
    <n v="7.99"/>
    <n v="1310"/>
    <n v="5.79"/>
    <n v="1855"/>
    <m/>
    <x v="1"/>
    <x v="1"/>
  </r>
  <r>
    <x v="3"/>
    <x v="1"/>
    <x v="13"/>
    <x v="251"/>
    <n v="9.91"/>
    <n v="1160"/>
    <n v="5.16"/>
    <n v="1334"/>
    <m/>
    <x v="1"/>
    <x v="1"/>
  </r>
  <r>
    <x v="13"/>
    <x v="1"/>
    <x v="13"/>
    <x v="49"/>
    <n v="4.03"/>
    <n v="2490"/>
    <n v="11.03"/>
    <n v="7010"/>
    <m/>
    <x v="1"/>
    <x v="1"/>
  </r>
  <r>
    <x v="2"/>
    <x v="1"/>
    <x v="13"/>
    <x v="121"/>
    <n v="4.3899999999999997"/>
    <n v="570"/>
    <n v="2.5299999999999998"/>
    <n v="1478"/>
    <m/>
    <x v="1"/>
    <x v="1"/>
  </r>
  <r>
    <x v="19"/>
    <x v="1"/>
    <x v="13"/>
    <x v="50"/>
    <n v="3.34"/>
    <n v="740"/>
    <n v="3.27"/>
    <n v="2507"/>
    <m/>
    <x v="1"/>
    <x v="1"/>
  </r>
  <r>
    <x v="9"/>
    <x v="1"/>
    <x v="13"/>
    <x v="64"/>
    <n v="1.74"/>
    <n v="720"/>
    <n v="3.17"/>
    <n v="4654"/>
    <m/>
    <x v="1"/>
    <x v="1"/>
  </r>
  <r>
    <x v="16"/>
    <x v="1"/>
    <x v="13"/>
    <x v="50"/>
    <n v="3.28"/>
    <n v="380"/>
    <n v="1.71"/>
    <n v="1332"/>
    <m/>
    <x v="1"/>
    <x v="1"/>
  </r>
  <r>
    <x v="20"/>
    <x v="1"/>
    <x v="13"/>
    <x v="50"/>
    <n v="3.34"/>
    <n v="520"/>
    <n v="2.3199999999999998"/>
    <n v="1782"/>
    <m/>
    <x v="1"/>
    <x v="1"/>
  </r>
  <r>
    <x v="5"/>
    <x v="1"/>
    <x v="13"/>
    <x v="5"/>
    <n v="1.31"/>
    <n v="420"/>
    <n v="1.88"/>
    <n v="3687"/>
    <m/>
    <x v="1"/>
    <x v="1"/>
  </r>
  <r>
    <x v="4"/>
    <x v="1"/>
    <x v="13"/>
    <x v="135"/>
    <n v="5.0599999999999996"/>
    <n v="850"/>
    <n v="3.79"/>
    <m/>
    <s v="‚Äò@ - Since area/ production is low in individual States, yield rate is not worked out."/>
    <x v="1"/>
    <x v="1"/>
  </r>
  <r>
    <x v="6"/>
    <x v="1"/>
    <x v="1"/>
    <x v="474"/>
    <n v="23.58"/>
    <n v="5300"/>
    <n v="32.43"/>
    <n v="902"/>
    <m/>
    <x v="1"/>
    <x v="1"/>
  </r>
  <r>
    <x v="11"/>
    <x v="1"/>
    <x v="1"/>
    <x v="332"/>
    <n v="14.23"/>
    <n v="1540"/>
    <n v="9.4499999999999993"/>
    <n v="436"/>
    <m/>
    <x v="1"/>
    <x v="1"/>
  </r>
  <r>
    <x v="3"/>
    <x v="1"/>
    <x v="1"/>
    <x v="475"/>
    <n v="15.52"/>
    <n v="1990"/>
    <n v="12.17"/>
    <n v="515"/>
    <m/>
    <x v="1"/>
    <x v="1"/>
  </r>
  <r>
    <x v="8"/>
    <x v="1"/>
    <x v="1"/>
    <x v="35"/>
    <n v="7.55"/>
    <n v="1160"/>
    <n v="7.12"/>
    <n v="619"/>
    <m/>
    <x v="1"/>
    <x v="1"/>
  </r>
  <r>
    <x v="12"/>
    <x v="1"/>
    <x v="1"/>
    <x v="476"/>
    <n v="11.33"/>
    <n v="1140"/>
    <n v="6.97"/>
    <n v="403"/>
    <m/>
    <x v="1"/>
    <x v="1"/>
  </r>
  <r>
    <x v="7"/>
    <x v="1"/>
    <x v="1"/>
    <x v="477"/>
    <n v="5.82"/>
    <n v="1230"/>
    <n v="7.52"/>
    <n v="848"/>
    <m/>
    <x v="1"/>
    <x v="1"/>
  </r>
  <r>
    <x v="2"/>
    <x v="1"/>
    <x v="1"/>
    <x v="124"/>
    <n v="2.34"/>
    <n v="540"/>
    <n v="3.33"/>
    <n v="931"/>
    <m/>
    <x v="1"/>
    <x v="1"/>
  </r>
  <r>
    <x v="16"/>
    <x v="1"/>
    <x v="1"/>
    <x v="78"/>
    <n v="2.39"/>
    <n v="530"/>
    <n v="3.22"/>
    <n v="886"/>
    <m/>
    <x v="1"/>
    <x v="1"/>
  </r>
  <r>
    <x v="0"/>
    <x v="1"/>
    <x v="1"/>
    <x v="126"/>
    <n v="3.38"/>
    <n v="510"/>
    <n v="3.13"/>
    <n v="609"/>
    <m/>
    <x v="1"/>
    <x v="1"/>
  </r>
  <r>
    <x v="29"/>
    <x v="1"/>
    <x v="1"/>
    <x v="94"/>
    <n v="1.89"/>
    <n v="240"/>
    <n v="1.47"/>
    <n v="508"/>
    <m/>
    <x v="1"/>
    <x v="1"/>
  </r>
  <r>
    <x v="13"/>
    <x v="1"/>
    <x v="1"/>
    <x v="372"/>
    <n v="3.53"/>
    <n v="550"/>
    <n v="3.39"/>
    <n v="631"/>
    <m/>
    <x v="1"/>
    <x v="1"/>
  </r>
  <r>
    <x v="14"/>
    <x v="1"/>
    <x v="1"/>
    <x v="90"/>
    <n v="2.98"/>
    <n v="380"/>
    <n v="2.29"/>
    <n v="506"/>
    <m/>
    <x v="1"/>
    <x v="1"/>
  </r>
  <r>
    <x v="9"/>
    <x v="1"/>
    <x v="1"/>
    <x v="146"/>
    <n v="1.39"/>
    <n v="360"/>
    <n v="2.19"/>
    <n v="1039"/>
    <m/>
    <x v="1"/>
    <x v="1"/>
  </r>
  <r>
    <x v="15"/>
    <x v="1"/>
    <x v="1"/>
    <x v="54"/>
    <n v="0.56999999999999995"/>
    <n v="110"/>
    <n v="0.66"/>
    <n v="757"/>
    <m/>
    <x v="1"/>
    <x v="1"/>
  </r>
  <r>
    <x v="10"/>
    <x v="1"/>
    <x v="1"/>
    <x v="147"/>
    <n v="0.39"/>
    <n v="70"/>
    <n v="0.4"/>
    <n v="680"/>
    <m/>
    <x v="1"/>
    <x v="1"/>
  </r>
  <r>
    <x v="4"/>
    <x v="1"/>
    <x v="1"/>
    <x v="69"/>
    <n v="1.1100000000000001"/>
    <n v="270"/>
    <n v="1.68"/>
    <m/>
    <s v="‚Äò@ - Since area/ production is low in individual States, yield rate is not worked out."/>
    <x v="1"/>
    <x v="1"/>
  </r>
  <r>
    <x v="6"/>
    <x v="1"/>
    <x v="15"/>
    <x v="478"/>
    <n v="35.92"/>
    <n v="3360"/>
    <n v="47.66"/>
    <n v="1115"/>
    <m/>
    <x v="1"/>
    <x v="1"/>
  </r>
  <r>
    <x v="11"/>
    <x v="1"/>
    <x v="15"/>
    <x v="236"/>
    <n v="17.170000000000002"/>
    <n v="780"/>
    <n v="11.01"/>
    <n v="539"/>
    <m/>
    <x v="1"/>
    <x v="1"/>
  </r>
  <r>
    <x v="3"/>
    <x v="1"/>
    <x v="15"/>
    <x v="278"/>
    <n v="11.22"/>
    <n v="840"/>
    <n v="11.91"/>
    <n v="892"/>
    <m/>
    <x v="1"/>
    <x v="1"/>
  </r>
  <r>
    <x v="8"/>
    <x v="1"/>
    <x v="15"/>
    <x v="109"/>
    <n v="3.19"/>
    <n v="160"/>
    <n v="2.3199999999999998"/>
    <n v="612"/>
    <m/>
    <x v="1"/>
    <x v="1"/>
  </r>
  <r>
    <x v="12"/>
    <x v="1"/>
    <x v="15"/>
    <x v="120"/>
    <n v="16.91"/>
    <n v="660"/>
    <n v="9.3800000000000008"/>
    <n v="466"/>
    <m/>
    <x v="1"/>
    <x v="1"/>
  </r>
  <r>
    <x v="7"/>
    <x v="1"/>
    <x v="15"/>
    <x v="94"/>
    <n v="5.61"/>
    <n v="500"/>
    <n v="7.08"/>
    <n v="1062"/>
    <m/>
    <x v="1"/>
    <x v="1"/>
  </r>
  <r>
    <x v="0"/>
    <x v="1"/>
    <x v="15"/>
    <x v="252"/>
    <n v="3.61"/>
    <n v="220"/>
    <n v="3.1"/>
    <n v="722"/>
    <m/>
    <x v="1"/>
    <x v="1"/>
  </r>
  <r>
    <x v="16"/>
    <x v="1"/>
    <x v="15"/>
    <x v="51"/>
    <n v="1.9"/>
    <n v="160"/>
    <n v="2.27"/>
    <n v="995"/>
    <m/>
    <x v="1"/>
    <x v="1"/>
  </r>
  <r>
    <x v="2"/>
    <x v="1"/>
    <x v="15"/>
    <x v="5"/>
    <n v="1.37"/>
    <n v="150"/>
    <n v="2.17"/>
    <n v="1330"/>
    <m/>
    <x v="1"/>
    <x v="1"/>
  </r>
  <r>
    <x v="29"/>
    <x v="1"/>
    <x v="15"/>
    <x v="81"/>
    <n v="0.83"/>
    <n v="50"/>
    <n v="0.71"/>
    <n v="714"/>
    <m/>
    <x v="1"/>
    <x v="1"/>
  </r>
  <r>
    <x v="1"/>
    <x v="1"/>
    <x v="15"/>
    <x v="75"/>
    <n v="0.71"/>
    <n v="60"/>
    <n v="0.83"/>
    <n v="986"/>
    <m/>
    <x v="1"/>
    <x v="1"/>
  </r>
  <r>
    <x v="10"/>
    <x v="1"/>
    <x v="15"/>
    <x v="82"/>
    <n v="0.5"/>
    <n v="30"/>
    <n v="0.37"/>
    <n v="619"/>
    <m/>
    <x v="1"/>
    <x v="1"/>
  </r>
  <r>
    <x v="9"/>
    <x v="1"/>
    <x v="15"/>
    <x v="53"/>
    <n v="0.37"/>
    <n v="40"/>
    <n v="0.52"/>
    <n v="1192"/>
    <m/>
    <x v="1"/>
    <x v="1"/>
  </r>
  <r>
    <x v="4"/>
    <x v="1"/>
    <x v="15"/>
    <x v="75"/>
    <n v="0.7"/>
    <n v="50"/>
    <n v="0.66"/>
    <m/>
    <s v="‚Äò@ - Since area/ production is low in individual States, yield rate is not worked out."/>
    <x v="1"/>
    <x v="1"/>
  </r>
  <r>
    <x v="11"/>
    <x v="1"/>
    <x v="11"/>
    <x v="479"/>
    <n v="31.21"/>
    <n v="560"/>
    <n v="21.74"/>
    <n v="450"/>
    <m/>
    <x v="1"/>
    <x v="1"/>
  </r>
  <r>
    <x v="12"/>
    <x v="1"/>
    <x v="11"/>
    <x v="100"/>
    <n v="16.579999999999998"/>
    <n v="240"/>
    <n v="9.4499999999999993"/>
    <n v="368"/>
    <m/>
    <x v="1"/>
    <x v="1"/>
  </r>
  <r>
    <x v="6"/>
    <x v="1"/>
    <x v="11"/>
    <x v="124"/>
    <n v="14.61"/>
    <n v="620"/>
    <n v="24.4"/>
    <n v="1079"/>
    <m/>
    <x v="1"/>
    <x v="1"/>
  </r>
  <r>
    <x v="2"/>
    <x v="1"/>
    <x v="11"/>
    <x v="52"/>
    <n v="5.78"/>
    <n v="260"/>
    <n v="10.06"/>
    <n v="1125"/>
    <m/>
    <x v="1"/>
    <x v="1"/>
  </r>
  <r>
    <x v="8"/>
    <x v="1"/>
    <x v="11"/>
    <x v="109"/>
    <n v="6.69"/>
    <n v="180"/>
    <n v="7.15"/>
    <n v="691"/>
    <m/>
    <x v="1"/>
    <x v="1"/>
  </r>
  <r>
    <x v="29"/>
    <x v="1"/>
    <x v="11"/>
    <x v="67"/>
    <n v="6.26"/>
    <n v="100"/>
    <n v="4.0599999999999996"/>
    <n v="419"/>
    <m/>
    <x v="1"/>
    <x v="1"/>
  </r>
  <r>
    <x v="16"/>
    <x v="1"/>
    <x v="11"/>
    <x v="38"/>
    <n v="4.9800000000000004"/>
    <n v="180"/>
    <n v="6.95"/>
    <n v="903"/>
    <m/>
    <x v="1"/>
    <x v="1"/>
  </r>
  <r>
    <x v="7"/>
    <x v="1"/>
    <x v="11"/>
    <x v="139"/>
    <n v="5.55"/>
    <n v="130"/>
    <n v="5.15"/>
    <n v="600"/>
    <m/>
    <x v="1"/>
    <x v="1"/>
  </r>
  <r>
    <x v="14"/>
    <x v="1"/>
    <x v="11"/>
    <x v="54"/>
    <n v="3.49"/>
    <n v="120"/>
    <n v="4.78"/>
    <n v="886"/>
    <m/>
    <x v="1"/>
    <x v="1"/>
  </r>
  <r>
    <x v="13"/>
    <x v="1"/>
    <x v="11"/>
    <x v="75"/>
    <n v="1.49"/>
    <n v="50"/>
    <n v="2.09"/>
    <n v="908"/>
    <m/>
    <x v="1"/>
    <x v="1"/>
  </r>
  <r>
    <x v="0"/>
    <x v="1"/>
    <x v="11"/>
    <x v="75"/>
    <n v="1.62"/>
    <n v="30"/>
    <n v="1.1499999999999999"/>
    <n v="458"/>
    <m/>
    <x v="1"/>
    <x v="1"/>
  </r>
  <r>
    <x v="1"/>
    <x v="1"/>
    <x v="11"/>
    <x v="83"/>
    <n v="0.59"/>
    <n v="40"/>
    <n v="1.45"/>
    <n v="1577"/>
    <m/>
    <x v="1"/>
    <x v="1"/>
  </r>
  <r>
    <x v="4"/>
    <x v="1"/>
    <x v="11"/>
    <x v="110"/>
    <n v="1.1599999999999999"/>
    <n v="40"/>
    <n v="1.57"/>
    <m/>
    <s v="‚Äò@ - Since area/ production is low in individual States, yield rate is not worked out."/>
    <x v="1"/>
    <x v="1"/>
  </r>
  <r>
    <x v="6"/>
    <x v="1"/>
    <x v="23"/>
    <x v="143"/>
    <n v="41.76"/>
    <n v="420"/>
    <n v="40.19"/>
    <n v="678"/>
    <m/>
    <x v="1"/>
    <x v="1"/>
  </r>
  <r>
    <x v="8"/>
    <x v="1"/>
    <x v="23"/>
    <x v="104"/>
    <n v="29.84"/>
    <n v="240"/>
    <n v="22.71"/>
    <n v="537"/>
    <m/>
    <x v="1"/>
    <x v="1"/>
  </r>
  <r>
    <x v="1"/>
    <x v="1"/>
    <x v="23"/>
    <x v="38"/>
    <n v="13.35"/>
    <n v="190"/>
    <n v="18.739999999999998"/>
    <n v="989"/>
    <m/>
    <x v="1"/>
    <x v="1"/>
  </r>
  <r>
    <x v="9"/>
    <x v="1"/>
    <x v="23"/>
    <x v="81"/>
    <n v="4.5"/>
    <n v="60"/>
    <n v="6.09"/>
    <n v="963"/>
    <m/>
    <x v="1"/>
    <x v="1"/>
  </r>
  <r>
    <x v="3"/>
    <x v="1"/>
    <x v="23"/>
    <x v="82"/>
    <n v="2.86"/>
    <n v="40"/>
    <n v="3.77"/>
    <n v="919"/>
    <m/>
    <x v="1"/>
    <x v="1"/>
  </r>
  <r>
    <x v="15"/>
    <x v="1"/>
    <x v="23"/>
    <x v="53"/>
    <n v="1.98"/>
    <n v="20"/>
    <n v="2.13"/>
    <n v="775"/>
    <m/>
    <x v="1"/>
    <x v="1"/>
  </r>
  <r>
    <x v="4"/>
    <x v="1"/>
    <x v="23"/>
    <x v="74"/>
    <n v="5.72"/>
    <n v="70"/>
    <n v="6.38"/>
    <m/>
    <s v="‚Äò@ - Since area/ production is low in individual States, yield rate is not worked out."/>
    <x v="1"/>
    <x v="1"/>
  </r>
  <r>
    <x v="6"/>
    <x v="1"/>
    <x v="14"/>
    <x v="480"/>
    <n v="28.12"/>
    <n v="6170"/>
    <n v="24.44"/>
    <n v="841"/>
    <m/>
    <x v="1"/>
    <x v="1"/>
  </r>
  <r>
    <x v="3"/>
    <x v="1"/>
    <x v="14"/>
    <x v="240"/>
    <n v="18.45"/>
    <n v="5690"/>
    <n v="22.53"/>
    <n v="1182"/>
    <m/>
    <x v="1"/>
    <x v="1"/>
  </r>
  <r>
    <x v="11"/>
    <x v="1"/>
    <x v="14"/>
    <x v="254"/>
    <n v="16.11"/>
    <n v="2440"/>
    <n v="9.65"/>
    <n v="579"/>
    <m/>
    <x v="1"/>
    <x v="1"/>
  </r>
  <r>
    <x v="2"/>
    <x v="1"/>
    <x v="14"/>
    <x v="481"/>
    <n v="9.85"/>
    <n v="4180"/>
    <n v="16.55"/>
    <n v="1627"/>
    <m/>
    <x v="1"/>
    <x v="1"/>
  </r>
  <r>
    <x v="8"/>
    <x v="1"/>
    <x v="14"/>
    <x v="127"/>
    <n v="4.95"/>
    <n v="860"/>
    <n v="3.41"/>
    <n v="670"/>
    <m/>
    <x v="1"/>
    <x v="1"/>
  </r>
  <r>
    <x v="9"/>
    <x v="1"/>
    <x v="14"/>
    <x v="80"/>
    <n v="3.04"/>
    <n v="930"/>
    <n v="3.67"/>
    <n v="1168"/>
    <m/>
    <x v="1"/>
    <x v="1"/>
  </r>
  <r>
    <x v="10"/>
    <x v="1"/>
    <x v="14"/>
    <x v="62"/>
    <n v="2"/>
    <n v="830"/>
    <n v="3.27"/>
    <n v="1589"/>
    <m/>
    <x v="1"/>
    <x v="1"/>
  </r>
  <r>
    <x v="12"/>
    <x v="1"/>
    <x v="14"/>
    <x v="127"/>
    <n v="4.93"/>
    <n v="750"/>
    <n v="2.97"/>
    <n v="583"/>
    <m/>
    <x v="1"/>
    <x v="1"/>
  </r>
  <r>
    <x v="7"/>
    <x v="1"/>
    <x v="14"/>
    <x v="247"/>
    <n v="3.51"/>
    <n v="870"/>
    <n v="3.46"/>
    <n v="954"/>
    <m/>
    <x v="1"/>
    <x v="1"/>
  </r>
  <r>
    <x v="29"/>
    <x v="1"/>
    <x v="14"/>
    <x v="135"/>
    <n v="1.72"/>
    <n v="500"/>
    <n v="1.96"/>
    <n v="1102"/>
    <m/>
    <x v="1"/>
    <x v="1"/>
  </r>
  <r>
    <x v="13"/>
    <x v="1"/>
    <x v="14"/>
    <x v="79"/>
    <n v="1.56"/>
    <n v="930"/>
    <n v="3.69"/>
    <n v="2290"/>
    <m/>
    <x v="1"/>
    <x v="1"/>
  </r>
  <r>
    <x v="16"/>
    <x v="1"/>
    <x v="14"/>
    <x v="65"/>
    <n v="0.99"/>
    <n v="180"/>
    <n v="0.7"/>
    <n v="681"/>
    <m/>
    <x v="1"/>
    <x v="1"/>
  </r>
  <r>
    <x v="15"/>
    <x v="1"/>
    <x v="14"/>
    <x v="68"/>
    <n v="1.19"/>
    <n v="220"/>
    <n v="0.85"/>
    <n v="694"/>
    <m/>
    <x v="1"/>
    <x v="1"/>
  </r>
  <r>
    <x v="0"/>
    <x v="1"/>
    <x v="14"/>
    <x v="252"/>
    <n v="1.1499999999999999"/>
    <n v="150"/>
    <n v="0.59"/>
    <n v="501"/>
    <m/>
    <x v="1"/>
    <x v="1"/>
  </r>
  <r>
    <x v="1"/>
    <x v="1"/>
    <x v="14"/>
    <x v="5"/>
    <n v="0.46"/>
    <n v="130"/>
    <n v="0.5"/>
    <n v="1059"/>
    <m/>
    <x v="1"/>
    <x v="1"/>
  </r>
  <r>
    <x v="14"/>
    <x v="1"/>
    <x v="14"/>
    <x v="72"/>
    <n v="0.73"/>
    <n v="120"/>
    <n v="0.48"/>
    <n v="632"/>
    <m/>
    <x v="1"/>
    <x v="1"/>
  </r>
  <r>
    <x v="5"/>
    <x v="1"/>
    <x v="14"/>
    <x v="82"/>
    <n v="0.17"/>
    <n v="60"/>
    <n v="0.22"/>
    <n v="1318"/>
    <m/>
    <x v="1"/>
    <x v="1"/>
  </r>
  <r>
    <x v="4"/>
    <x v="1"/>
    <x v="14"/>
    <x v="69"/>
    <n v="1.07"/>
    <n v="270"/>
    <n v="1.05"/>
    <m/>
    <s v="‚Äò@ - Since area/ production is low in individual States, yield rate is not worked out."/>
    <x v="1"/>
    <x v="1"/>
  </r>
  <r>
    <x v="2"/>
    <x v="1"/>
    <x v="3"/>
    <x v="36"/>
    <n v="30.76"/>
    <n v="2340"/>
    <n v="34.74"/>
    <n v="1654"/>
    <m/>
    <x v="1"/>
    <x v="1"/>
  </r>
  <r>
    <x v="3"/>
    <x v="1"/>
    <x v="3"/>
    <x v="62"/>
    <n v="11.25"/>
    <n v="1050"/>
    <n v="15.57"/>
    <n v="2029"/>
    <m/>
    <x v="1"/>
    <x v="1"/>
  </r>
  <r>
    <x v="7"/>
    <x v="1"/>
    <x v="3"/>
    <x v="133"/>
    <n v="16.86"/>
    <n v="800"/>
    <n v="11.9"/>
    <n v="1034"/>
    <m/>
    <x v="1"/>
    <x v="1"/>
  </r>
  <r>
    <x v="13"/>
    <x v="1"/>
    <x v="3"/>
    <x v="146"/>
    <n v="7.54"/>
    <n v="890"/>
    <n v="13.25"/>
    <n v="2574"/>
    <m/>
    <x v="1"/>
    <x v="1"/>
  </r>
  <r>
    <x v="11"/>
    <x v="1"/>
    <x v="3"/>
    <x v="68"/>
    <n v="6.72"/>
    <n v="330"/>
    <n v="4.96"/>
    <n v="1081"/>
    <m/>
    <x v="1"/>
    <x v="1"/>
  </r>
  <r>
    <x v="12"/>
    <x v="1"/>
    <x v="3"/>
    <x v="114"/>
    <n v="12.4"/>
    <n v="400"/>
    <n v="5.87"/>
    <n v="693"/>
    <m/>
    <x v="1"/>
    <x v="1"/>
  </r>
  <r>
    <x v="6"/>
    <x v="1"/>
    <x v="3"/>
    <x v="125"/>
    <n v="5.13"/>
    <n v="330"/>
    <n v="4.92"/>
    <n v="1405"/>
    <m/>
    <x v="1"/>
    <x v="1"/>
  </r>
  <r>
    <x v="29"/>
    <x v="1"/>
    <x v="3"/>
    <x v="93"/>
    <n v="2.78"/>
    <n v="210"/>
    <n v="3.06"/>
    <n v="1609"/>
    <m/>
    <x v="1"/>
    <x v="1"/>
  </r>
  <r>
    <x v="9"/>
    <x v="1"/>
    <x v="3"/>
    <x v="74"/>
    <n v="1.83"/>
    <n v="190"/>
    <n v="2.82"/>
    <n v="2255"/>
    <m/>
    <x v="1"/>
    <x v="1"/>
  </r>
  <r>
    <x v="8"/>
    <x v="1"/>
    <x v="3"/>
    <x v="147"/>
    <n v="2.11"/>
    <n v="70"/>
    <n v="0.97"/>
    <n v="670"/>
    <m/>
    <x v="1"/>
    <x v="1"/>
  </r>
  <r>
    <x v="14"/>
    <x v="1"/>
    <x v="3"/>
    <x v="110"/>
    <n v="1.1100000000000001"/>
    <n v="60"/>
    <n v="0.83"/>
    <n v="1098"/>
    <m/>
    <x v="1"/>
    <x v="1"/>
  </r>
  <r>
    <x v="4"/>
    <x v="1"/>
    <x v="3"/>
    <x v="81"/>
    <n v="1.49"/>
    <n v="70"/>
    <n v="1.1100000000000001"/>
    <m/>
    <s v="‚Äò@ - Since area/ production is low in individual States, yield rate is not worked out."/>
    <x v="1"/>
    <x v="1"/>
  </r>
  <r>
    <x v="3"/>
    <x v="1"/>
    <x v="24"/>
    <x v="482"/>
    <n v="44.07"/>
    <n v="3260"/>
    <n v="47.94"/>
    <n v="1287"/>
    <m/>
    <x v="1"/>
    <x v="1"/>
  </r>
  <r>
    <x v="6"/>
    <x v="1"/>
    <x v="24"/>
    <x v="59"/>
    <n v="10.74"/>
    <n v="670"/>
    <n v="9.8000000000000007"/>
    <n v="1079"/>
    <m/>
    <x v="1"/>
    <x v="1"/>
  </r>
  <r>
    <x v="10"/>
    <x v="1"/>
    <x v="24"/>
    <x v="102"/>
    <n v="8.7899999999999991"/>
    <n v="810"/>
    <n v="11.84"/>
    <n v="1594"/>
    <m/>
    <x v="1"/>
    <x v="1"/>
  </r>
  <r>
    <x v="8"/>
    <x v="1"/>
    <x v="24"/>
    <x v="101"/>
    <n v="10.32"/>
    <n v="600"/>
    <n v="8.8699999999999992"/>
    <n v="1017"/>
    <m/>
    <x v="1"/>
    <x v="1"/>
  </r>
  <r>
    <x v="9"/>
    <x v="1"/>
    <x v="24"/>
    <x v="91"/>
    <n v="7.97"/>
    <n v="500"/>
    <n v="7.34"/>
    <n v="1090"/>
    <m/>
    <x v="1"/>
    <x v="1"/>
  </r>
  <r>
    <x v="2"/>
    <x v="1"/>
    <x v="24"/>
    <x v="72"/>
    <n v="3.31"/>
    <n v="310"/>
    <n v="4.5"/>
    <n v="1611"/>
    <m/>
    <x v="1"/>
    <x v="1"/>
  </r>
  <r>
    <x v="16"/>
    <x v="1"/>
    <x v="24"/>
    <x v="72"/>
    <n v="3.38"/>
    <n v="140"/>
    <n v="2"/>
    <n v="698"/>
    <m/>
    <x v="1"/>
    <x v="1"/>
  </r>
  <r>
    <x v="15"/>
    <x v="1"/>
    <x v="24"/>
    <x v="50"/>
    <n v="4.97"/>
    <n v="200"/>
    <n v="2.94"/>
    <n v="698"/>
    <m/>
    <x v="1"/>
    <x v="1"/>
  </r>
  <r>
    <x v="1"/>
    <x v="1"/>
    <x v="24"/>
    <x v="115"/>
    <n v="1.56"/>
    <n v="90"/>
    <n v="1.39"/>
    <n v="1052"/>
    <m/>
    <x v="1"/>
    <x v="1"/>
  </r>
  <r>
    <x v="5"/>
    <x v="1"/>
    <x v="24"/>
    <x v="53"/>
    <n v="0.54"/>
    <n v="40"/>
    <n v="0.62"/>
    <n v="1348"/>
    <m/>
    <x v="1"/>
    <x v="1"/>
  </r>
  <r>
    <x v="4"/>
    <x v="1"/>
    <x v="24"/>
    <x v="67"/>
    <n v="4.3499999999999996"/>
    <n v="190"/>
    <n v="2.77"/>
    <m/>
    <s v="‚Äò@ - Since area/ production is low in individual States, yield rate is not worked out."/>
    <x v="1"/>
    <x v="1"/>
  </r>
  <r>
    <x v="6"/>
    <x v="1"/>
    <x v="4"/>
    <x v="461"/>
    <n v="50.89"/>
    <n v="4910"/>
    <n v="57.27"/>
    <n v="831"/>
    <m/>
    <x v="1"/>
    <x v="1"/>
  </r>
  <r>
    <x v="11"/>
    <x v="1"/>
    <x v="4"/>
    <x v="483"/>
    <n v="31.9"/>
    <n v="2060"/>
    <n v="24.05"/>
    <n v="557"/>
    <m/>
    <x v="1"/>
    <x v="1"/>
  </r>
  <r>
    <x v="3"/>
    <x v="1"/>
    <x v="4"/>
    <x v="60"/>
    <n v="10.38"/>
    <n v="1000"/>
    <n v="11.65"/>
    <n v="829"/>
    <m/>
    <x v="1"/>
    <x v="1"/>
  </r>
  <r>
    <x v="29"/>
    <x v="1"/>
    <x v="4"/>
    <x v="125"/>
    <n v="2.09"/>
    <n v="250"/>
    <n v="2.94"/>
    <n v="1037"/>
    <m/>
    <x v="1"/>
    <x v="1"/>
  </r>
  <r>
    <x v="12"/>
    <x v="1"/>
    <x v="4"/>
    <x v="65"/>
    <n v="2.2200000000000002"/>
    <n v="140"/>
    <n v="1.63"/>
    <n v="543"/>
    <m/>
    <x v="1"/>
    <x v="1"/>
  </r>
  <r>
    <x v="2"/>
    <x v="1"/>
    <x v="4"/>
    <x v="74"/>
    <n v="0.69"/>
    <n v="50"/>
    <n v="0.63"/>
    <n v="675"/>
    <m/>
    <x v="1"/>
    <x v="1"/>
  </r>
  <r>
    <x v="4"/>
    <x v="1"/>
    <x v="4"/>
    <x v="131"/>
    <n v="1.82"/>
    <n v="160"/>
    <n v="1.82"/>
    <m/>
    <s v="‚Äò@ - Since area/ production is low in individual States, yield rate is not worked out."/>
    <x v="1"/>
    <x v="1"/>
  </r>
  <r>
    <x v="12"/>
    <x v="1"/>
    <x v="2"/>
    <x v="63"/>
    <n v="67.790000000000006"/>
    <n v="150"/>
    <n v="51.13"/>
    <n v="459"/>
    <m/>
    <x v="1"/>
    <x v="1"/>
  </r>
  <r>
    <x v="14"/>
    <x v="1"/>
    <x v="2"/>
    <x v="83"/>
    <n v="3.29"/>
    <n v="20"/>
    <n v="6.45"/>
    <n v="1189"/>
    <m/>
    <x v="1"/>
    <x v="1"/>
  </r>
  <r>
    <x v="7"/>
    <x v="1"/>
    <x v="2"/>
    <x v="53"/>
    <n v="5.55"/>
    <n v="20"/>
    <n v="7.76"/>
    <n v="852"/>
    <m/>
    <x v="1"/>
    <x v="1"/>
  </r>
  <r>
    <x v="9"/>
    <x v="1"/>
    <x v="2"/>
    <x v="2"/>
    <n v="2.4700000000000002"/>
    <n v="20"/>
    <n v="5.74"/>
    <n v="1417"/>
    <m/>
    <x v="1"/>
    <x v="1"/>
  </r>
  <r>
    <x v="11"/>
    <x v="1"/>
    <x v="2"/>
    <x v="110"/>
    <n v="9.65"/>
    <n v="10"/>
    <n v="3.37"/>
    <n v="213"/>
    <m/>
    <x v="1"/>
    <x v="1"/>
  </r>
  <r>
    <x v="10"/>
    <x v="1"/>
    <x v="2"/>
    <x v="2"/>
    <n v="1.85"/>
    <n v="20"/>
    <n v="6.24"/>
    <n v="2056"/>
    <m/>
    <x v="1"/>
    <x v="1"/>
  </r>
  <r>
    <x v="5"/>
    <x v="1"/>
    <x v="2"/>
    <x v="2"/>
    <n v="1.31"/>
    <n v="10"/>
    <n v="3.88"/>
    <n v="1797"/>
    <m/>
    <x v="1"/>
    <x v="1"/>
  </r>
  <r>
    <x v="4"/>
    <x v="1"/>
    <x v="2"/>
    <x v="53"/>
    <n v="5.75"/>
    <n v="30"/>
    <n v="9.9600000000000009"/>
    <m/>
    <s v="‚Äò@ - Since area/ production is low in individual States, yield rate is not worked out."/>
    <x v="1"/>
    <x v="1"/>
  </r>
  <r>
    <x v="11"/>
    <x v="1"/>
    <x v="16"/>
    <x v="484"/>
    <n v="34.229999999999997"/>
    <n v="1275"/>
    <n v="25"/>
    <n v="303"/>
    <m/>
    <x v="1"/>
    <x v="1"/>
  </r>
  <r>
    <x v="2"/>
    <x v="1"/>
    <x v="16"/>
    <x v="485"/>
    <n v="22.14"/>
    <n v="1598"/>
    <n v="31.33"/>
    <n v="587"/>
    <m/>
    <x v="1"/>
    <x v="1"/>
  </r>
  <r>
    <x v="29"/>
    <x v="1"/>
    <x v="16"/>
    <x v="486"/>
    <n v="14.42"/>
    <n v="622.20000000000005"/>
    <n v="12.2"/>
    <n v="351"/>
    <m/>
    <x v="1"/>
    <x v="1"/>
  </r>
  <r>
    <x v="6"/>
    <x v="1"/>
    <x v="16"/>
    <x v="134"/>
    <n v="4.58"/>
    <n v="306"/>
    <n v="6"/>
    <n v="544"/>
    <m/>
    <x v="1"/>
    <x v="1"/>
  </r>
  <r>
    <x v="10"/>
    <x v="1"/>
    <x v="16"/>
    <x v="59"/>
    <n v="5"/>
    <n v="168.3"/>
    <n v="3.31"/>
    <n v="274"/>
    <m/>
    <x v="1"/>
    <x v="1"/>
  </r>
  <r>
    <x v="7"/>
    <x v="1"/>
    <x v="16"/>
    <x v="487"/>
    <n v="5.42"/>
    <n v="321.3"/>
    <n v="6.29"/>
    <n v="482"/>
    <m/>
    <x v="1"/>
    <x v="1"/>
  </r>
  <r>
    <x v="3"/>
    <x v="1"/>
    <x v="16"/>
    <x v="135"/>
    <n v="3.64"/>
    <n v="205.7"/>
    <n v="4.05"/>
    <n v="461"/>
    <m/>
    <x v="1"/>
    <x v="1"/>
  </r>
  <r>
    <x v="12"/>
    <x v="1"/>
    <x v="16"/>
    <x v="488"/>
    <n v="5.22"/>
    <n v="340"/>
    <n v="6.67"/>
    <n v="530"/>
    <m/>
    <x v="1"/>
    <x v="1"/>
  </r>
  <r>
    <x v="5"/>
    <x v="1"/>
    <x v="16"/>
    <x v="129"/>
    <n v="2.76"/>
    <n v="127.5"/>
    <n v="2.5"/>
    <n v="376"/>
    <m/>
    <x v="1"/>
    <x v="1"/>
  </r>
  <r>
    <x v="4"/>
    <x v="1"/>
    <x v="16"/>
    <x v="48"/>
    <n v="2.58"/>
    <n v="136"/>
    <n v="2.66"/>
    <m/>
    <s v="‚Äò@ - Since area/ production is low in individual States, yield rate is not worked out."/>
    <x v="1"/>
    <x v="1"/>
  </r>
  <r>
    <x v="9"/>
    <x v="1"/>
    <x v="17"/>
    <x v="267"/>
    <n v="70.83"/>
    <n v="1400.4"/>
    <n v="73.900000000000006"/>
    <n v="2526"/>
    <m/>
    <x v="1"/>
    <x v="1"/>
  </r>
  <r>
    <x v="1"/>
    <x v="1"/>
    <x v="17"/>
    <x v="92"/>
    <n v="14.11"/>
    <n v="293.39999999999998"/>
    <n v="15.49"/>
    <n v="2658"/>
    <m/>
    <x v="1"/>
    <x v="1"/>
  </r>
  <r>
    <x v="15"/>
    <x v="1"/>
    <x v="17"/>
    <x v="74"/>
    <n v="9.77"/>
    <n v="160.19999999999999"/>
    <n v="8.5"/>
    <n v="2106"/>
    <m/>
    <x v="1"/>
    <x v="1"/>
  </r>
  <r>
    <x v="7"/>
    <x v="1"/>
    <x v="17"/>
    <x v="2"/>
    <n v="0.64"/>
    <n v="7.2"/>
    <n v="0.42"/>
    <n v="1584"/>
    <m/>
    <x v="1"/>
    <x v="1"/>
  </r>
  <r>
    <x v="14"/>
    <x v="1"/>
    <x v="17"/>
    <x v="2"/>
    <n v="1.27"/>
    <n v="10.8"/>
    <n v="0.54"/>
    <n v="1033"/>
    <m/>
    <x v="1"/>
    <x v="1"/>
  </r>
  <r>
    <x v="4"/>
    <x v="1"/>
    <x v="17"/>
    <x v="53"/>
    <n v="3.39"/>
    <n v="21.6"/>
    <n v="1.1599999999999999"/>
    <m/>
    <s v="‚Äò@ - Since area/ production is low in individual States, yield rate is not worked out."/>
    <x v="1"/>
    <x v="1"/>
  </r>
  <r>
    <x v="8"/>
    <x v="1"/>
    <x v="18"/>
    <x v="489"/>
    <n v="44.02"/>
    <n v="145390"/>
    <n v="41.72"/>
    <n v="67029"/>
    <m/>
    <x v="1"/>
    <x v="1"/>
  </r>
  <r>
    <x v="11"/>
    <x v="1"/>
    <x v="18"/>
    <x v="89"/>
    <n v="20.03"/>
    <n v="73680"/>
    <n v="21.15"/>
    <n v="74650"/>
    <m/>
    <x v="1"/>
    <x v="1"/>
  </r>
  <r>
    <x v="12"/>
    <x v="1"/>
    <x v="18"/>
    <x v="135"/>
    <n v="9.1300000000000008"/>
    <n v="37830"/>
    <n v="10.86"/>
    <n v="84075"/>
    <m/>
    <x v="1"/>
    <x v="1"/>
  </r>
  <r>
    <x v="13"/>
    <x v="1"/>
    <x v="18"/>
    <x v="67"/>
    <n v="5.12"/>
    <n v="25490"/>
    <n v="7.32"/>
    <n v="101059"/>
    <m/>
    <x v="1"/>
    <x v="1"/>
  </r>
  <r>
    <x v="1"/>
    <x v="1"/>
    <x v="18"/>
    <x v="125"/>
    <n v="4.95"/>
    <n v="12650"/>
    <m/>
    <n v="51837"/>
    <m/>
    <x v="1"/>
    <x v="1"/>
  </r>
  <r>
    <x v="2"/>
    <x v="1"/>
    <x v="18"/>
    <x v="51"/>
    <n v="3.19"/>
    <n v="11120"/>
    <n v="3.19"/>
    <n v="70828"/>
    <m/>
    <x v="1"/>
    <x v="1"/>
  </r>
  <r>
    <x v="10"/>
    <x v="1"/>
    <x v="18"/>
    <x v="115"/>
    <n v="1.89"/>
    <n v="6690"/>
    <n v="1.92"/>
    <n v="71957"/>
    <m/>
    <x v="1"/>
    <x v="1"/>
  </r>
  <r>
    <x v="7"/>
    <x v="1"/>
    <x v="18"/>
    <x v="5"/>
    <n v="2.48"/>
    <n v="9350"/>
    <n v="2.68"/>
    <n v="76664"/>
    <m/>
    <x v="1"/>
    <x v="1"/>
  </r>
  <r>
    <x v="5"/>
    <x v="1"/>
    <x v="9"/>
    <x v="115"/>
    <n v="1.83"/>
    <n v="6610"/>
    <n v="1.9"/>
    <n v="73411"/>
    <m/>
    <x v="1"/>
    <x v="1"/>
  </r>
  <r>
    <x v="17"/>
    <x v="1"/>
    <x v="18"/>
    <x v="147"/>
    <n v="1.97"/>
    <n v="5890"/>
    <n v="1.69"/>
    <n v="60772"/>
    <m/>
    <x v="1"/>
    <x v="1"/>
  </r>
  <r>
    <x v="6"/>
    <x v="1"/>
    <x v="18"/>
    <x v="147"/>
    <n v="2.09"/>
    <n v="5280"/>
    <n v="1.52"/>
    <n v="51272"/>
    <m/>
    <x v="1"/>
    <x v="1"/>
  </r>
  <r>
    <x v="29"/>
    <x v="1"/>
    <x v="18"/>
    <x v="82"/>
    <n v="0.71"/>
    <n v="2410"/>
    <n v="0.69"/>
    <n v="68714"/>
    <m/>
    <x v="1"/>
    <x v="1"/>
  </r>
  <r>
    <x v="9"/>
    <x v="1"/>
    <x v="18"/>
    <x v="83"/>
    <n v="0.35"/>
    <n v="2080"/>
    <n v="0.6"/>
    <n v="119232"/>
    <m/>
    <x v="1"/>
    <x v="1"/>
  </r>
  <r>
    <x v="15"/>
    <x v="1"/>
    <x v="18"/>
    <x v="53"/>
    <n v="0.6"/>
    <n v="1040"/>
    <n v="0.3"/>
    <n v="25245"/>
    <m/>
    <x v="1"/>
    <x v="1"/>
  </r>
  <r>
    <x v="14"/>
    <x v="1"/>
    <x v="18"/>
    <x v="2"/>
    <n v="0.18"/>
    <n v="580"/>
    <n v="0.17"/>
    <n v="64415"/>
    <m/>
    <x v="1"/>
    <x v="1"/>
  </r>
  <r>
    <x v="4"/>
    <x v="1"/>
    <x v="18"/>
    <x v="81"/>
    <n v="1.46"/>
    <n v="2370"/>
    <n v="0.68"/>
    <m/>
    <s v="‚Äò@ - Since area/ production is low in individual States, yield rate is not worked out."/>
    <x v="1"/>
    <x v="1"/>
  </r>
  <r>
    <x v="2"/>
    <x v="1"/>
    <x v="19"/>
    <x v="392"/>
    <n v="35.51"/>
    <n v="236"/>
    <n v="27.59"/>
    <n v="1422"/>
    <m/>
    <x v="1"/>
    <x v="1"/>
  </r>
  <r>
    <x v="7"/>
    <x v="1"/>
    <x v="19"/>
    <x v="391"/>
    <n v="29.73"/>
    <n v="357"/>
    <n v="41.73"/>
    <n v="2568"/>
    <m/>
    <x v="1"/>
    <x v="1"/>
  </r>
  <r>
    <x v="8"/>
    <x v="1"/>
    <x v="19"/>
    <x v="393"/>
    <n v="6.63"/>
    <n v="132"/>
    <n v="15.43"/>
    <n v="4258"/>
    <m/>
    <x v="1"/>
    <x v="1"/>
  </r>
  <r>
    <x v="12"/>
    <x v="1"/>
    <x v="19"/>
    <x v="394"/>
    <n v="20.11"/>
    <n v="67"/>
    <n v="7.83"/>
    <n v="713"/>
    <m/>
    <x v="1"/>
    <x v="1"/>
  </r>
  <r>
    <x v="9"/>
    <x v="1"/>
    <x v="19"/>
    <x v="490"/>
    <n v="2.57"/>
    <n v="16.5"/>
    <n v="1.93"/>
    <n v="1375"/>
    <m/>
    <x v="1"/>
    <x v="1"/>
  </r>
  <r>
    <x v="1"/>
    <x v="1"/>
    <x v="19"/>
    <x v="395"/>
    <n v="2.27"/>
    <n v="18.670000000000002"/>
    <n v="2.1800000000000002"/>
    <n v="1762"/>
    <m/>
    <x v="1"/>
    <x v="1"/>
  </r>
  <r>
    <x v="29"/>
    <x v="1"/>
    <x v="19"/>
    <x v="491"/>
    <n v="1.28"/>
    <n v="16"/>
    <n v="1.87"/>
    <n v="2667"/>
    <m/>
    <x v="1"/>
    <x v="1"/>
  </r>
  <r>
    <x v="13"/>
    <x v="1"/>
    <x v="19"/>
    <x v="396"/>
    <n v="1.17"/>
    <n v="8.3800000000000008"/>
    <n v="0.98"/>
    <n v="1526"/>
    <m/>
    <x v="1"/>
    <x v="1"/>
  </r>
  <r>
    <x v="11"/>
    <x v="1"/>
    <x v="19"/>
    <x v="154"/>
    <n v="0.21"/>
    <n v="2"/>
    <n v="0.23"/>
    <n v="2000"/>
    <m/>
    <x v="1"/>
    <x v="1"/>
  </r>
  <r>
    <x v="4"/>
    <x v="1"/>
    <x v="19"/>
    <x v="492"/>
    <n v="0.52"/>
    <n v="1.88"/>
    <n v="0.22"/>
    <n v="769"/>
    <m/>
    <x v="1"/>
    <x v="1"/>
  </r>
  <r>
    <x v="8"/>
    <x v="1"/>
    <x v="0"/>
    <x v="398"/>
    <n v="28.69"/>
    <n v="13851.76"/>
    <n v="31.9"/>
    <n v="22808"/>
    <m/>
    <x v="1"/>
    <x v="1"/>
  </r>
  <r>
    <x v="9"/>
    <x v="1"/>
    <x v="0"/>
    <x v="493"/>
    <n v="20.170000000000002"/>
    <n v="8427"/>
    <n v="19.41"/>
    <n v="19735"/>
    <m/>
    <x v="1"/>
    <x v="1"/>
  </r>
  <r>
    <x v="1"/>
    <x v="1"/>
    <x v="0"/>
    <x v="494"/>
    <n v="15.08"/>
    <n v="6345.52"/>
    <n v="14.62"/>
    <n v="19884"/>
    <m/>
    <x v="1"/>
    <x v="1"/>
  </r>
  <r>
    <x v="2"/>
    <x v="1"/>
    <x v="0"/>
    <x v="495"/>
    <n v="5.31"/>
    <n v="3549.38"/>
    <n v="8.18"/>
    <n v="31578"/>
    <m/>
    <x v="1"/>
    <x v="1"/>
  </r>
  <r>
    <x v="6"/>
    <x v="1"/>
    <x v="0"/>
    <x v="496"/>
    <n v="6.66"/>
    <n v="3161"/>
    <n v="7.28"/>
    <n v="22410"/>
    <m/>
    <x v="1"/>
    <x v="1"/>
  </r>
  <r>
    <x v="5"/>
    <x v="1"/>
    <x v="0"/>
    <x v="497"/>
    <n v="4.3600000000000003"/>
    <n v="2385.2600000000002"/>
    <n v="5.49"/>
    <n v="25826"/>
    <m/>
    <x v="1"/>
    <x v="1"/>
  </r>
  <r>
    <x v="15"/>
    <x v="1"/>
    <x v="0"/>
    <x v="498"/>
    <n v="4.95"/>
    <n v="1037.26"/>
    <n v="2.39"/>
    <n v="9895"/>
    <m/>
    <x v="1"/>
    <x v="1"/>
  </r>
  <r>
    <x v="10"/>
    <x v="1"/>
    <x v="0"/>
    <x v="499"/>
    <n v="1.62"/>
    <n v="853.81"/>
    <n v="1.97"/>
    <n v="24912"/>
    <m/>
    <x v="1"/>
    <x v="1"/>
  </r>
  <r>
    <x v="0"/>
    <x v="1"/>
    <x v="0"/>
    <x v="500"/>
    <n v="1.98"/>
    <n v="644.83000000000004"/>
    <n v="1.49"/>
    <n v="15371"/>
    <m/>
    <x v="1"/>
    <x v="1"/>
  </r>
  <r>
    <x v="16"/>
    <x v="1"/>
    <x v="0"/>
    <x v="501"/>
    <n v="2.12"/>
    <n v="627.01"/>
    <n v="1.44"/>
    <n v="13955"/>
    <m/>
    <x v="1"/>
    <x v="1"/>
  </r>
  <r>
    <x v="4"/>
    <x v="1"/>
    <x v="0"/>
    <x v="502"/>
    <n v="9.0500000000000007"/>
    <n v="2534.2199999999998"/>
    <n v="5.84"/>
    <n v="13221"/>
    <m/>
    <x v="1"/>
    <x v="1"/>
  </r>
  <r>
    <x v="11"/>
    <x v="1"/>
    <x v="20"/>
    <x v="503"/>
    <n v="39.57"/>
    <n v="6529.34"/>
    <n v="31.2"/>
    <n v="12500"/>
    <m/>
    <x v="1"/>
    <x v="1"/>
  </r>
  <r>
    <x v="12"/>
    <x v="1"/>
    <x v="20"/>
    <x v="504"/>
    <n v="14.41"/>
    <n v="2695.99"/>
    <n v="12.9"/>
    <n v="14174"/>
    <m/>
    <x v="1"/>
    <x v="1"/>
  </r>
  <r>
    <x v="6"/>
    <x v="1"/>
    <x v="20"/>
    <x v="505"/>
    <n v="8.9499999999999993"/>
    <n v="2848"/>
    <n v="13.6"/>
    <n v="24095"/>
    <m/>
    <x v="1"/>
    <x v="1"/>
  </r>
  <r>
    <x v="3"/>
    <x v="1"/>
    <x v="20"/>
    <x v="506"/>
    <n v="6.54"/>
    <n v="1435.11"/>
    <n v="6.9"/>
    <n v="16628"/>
    <m/>
    <x v="1"/>
    <x v="1"/>
  </r>
  <r>
    <x v="2"/>
    <x v="1"/>
    <x v="20"/>
    <x v="507"/>
    <n v="4.03"/>
    <n v="1355.78"/>
    <n v="6.5"/>
    <n v="25485"/>
    <m/>
    <x v="1"/>
    <x v="1"/>
  </r>
  <r>
    <x v="1"/>
    <x v="1"/>
    <x v="20"/>
    <x v="508"/>
    <n v="4.09"/>
    <n v="1247.3399999999999"/>
    <n v="6"/>
    <n v="23086"/>
    <m/>
    <x v="1"/>
    <x v="1"/>
  </r>
  <r>
    <x v="7"/>
    <x v="1"/>
    <x v="20"/>
    <x v="509"/>
    <n v="3.41"/>
    <n v="885.42"/>
    <n v="4.2"/>
    <n v="19667"/>
    <m/>
    <x v="1"/>
    <x v="1"/>
  </r>
  <r>
    <x v="10"/>
    <x v="1"/>
    <x v="20"/>
    <x v="510"/>
    <n v="2.3199999999999998"/>
    <n v="705.8"/>
    <n v="3.4"/>
    <n v="23031"/>
    <m/>
    <x v="1"/>
    <x v="1"/>
  </r>
  <r>
    <x v="9"/>
    <x v="1"/>
    <x v="20"/>
    <x v="511"/>
    <n v="2.57"/>
    <n v="544.54999999999995"/>
    <n v="2.6"/>
    <n v="16028"/>
    <m/>
    <x v="1"/>
    <x v="1"/>
  </r>
  <r>
    <x v="8"/>
    <x v="1"/>
    <x v="20"/>
    <x v="512"/>
    <n v="1.89"/>
    <n v="422.75"/>
    <n v="2"/>
    <n v="16938"/>
    <m/>
    <x v="1"/>
    <x v="1"/>
  </r>
  <r>
    <x v="4"/>
    <x v="1"/>
    <x v="20"/>
    <x v="513"/>
    <n v="12.21"/>
    <n v="2261.14"/>
    <n v="10.8"/>
    <n v="14032"/>
    <m/>
    <x v="1"/>
    <x v="1"/>
  </r>
  <r>
    <x v="18"/>
    <x v="1"/>
    <x v="21"/>
    <x v="514"/>
    <n v="36.9"/>
    <n v="5113.1400000000003"/>
    <n v="33.5"/>
    <n v="6635"/>
    <m/>
    <x v="1"/>
    <x v="1"/>
  </r>
  <r>
    <x v="12"/>
    <x v="1"/>
    <x v="21"/>
    <x v="515"/>
    <n v="25.2"/>
    <n v="3529.83"/>
    <n v="23.1"/>
    <n v="6706"/>
    <m/>
    <x v="1"/>
    <x v="1"/>
  </r>
  <r>
    <x v="13"/>
    <x v="1"/>
    <x v="21"/>
    <x v="516"/>
    <n v="22.01"/>
    <n v="4247.12"/>
    <n v="27.8"/>
    <n v="9238"/>
    <m/>
    <x v="1"/>
    <x v="1"/>
  </r>
  <r>
    <x v="7"/>
    <x v="1"/>
    <x v="21"/>
    <x v="517"/>
    <n v="4.9800000000000004"/>
    <n v="982.42"/>
    <n v="6.4"/>
    <n v="9451"/>
    <m/>
    <x v="1"/>
    <x v="1"/>
  </r>
  <r>
    <x v="9"/>
    <x v="1"/>
    <x v="21"/>
    <x v="518"/>
    <n v="1.41"/>
    <n v="257.11"/>
    <n v="1.7"/>
    <n v="8712"/>
    <m/>
    <x v="1"/>
    <x v="1"/>
  </r>
  <r>
    <x v="14"/>
    <x v="1"/>
    <x v="21"/>
    <x v="519"/>
    <n v="2.44"/>
    <n v="226"/>
    <n v="1.5"/>
    <n v="4440"/>
    <m/>
    <x v="1"/>
    <x v="1"/>
  </r>
  <r>
    <x v="2"/>
    <x v="1"/>
    <x v="21"/>
    <x v="520"/>
    <n v="1.0900000000000001"/>
    <n v="215.2"/>
    <n v="1.4"/>
    <n v="9433"/>
    <m/>
    <x v="1"/>
    <x v="1"/>
  </r>
  <r>
    <x v="11"/>
    <x v="1"/>
    <x v="21"/>
    <x v="521"/>
    <n v="1.33"/>
    <n v="186.67"/>
    <n v="1.2"/>
    <n v="6728"/>
    <m/>
    <x v="1"/>
    <x v="1"/>
  </r>
  <r>
    <x v="15"/>
    <x v="1"/>
    <x v="21"/>
    <x v="522"/>
    <n v="0.94"/>
    <n v="91.25"/>
    <n v="0.6"/>
    <n v="4625"/>
    <m/>
    <x v="1"/>
    <x v="1"/>
  </r>
  <r>
    <x v="1"/>
    <x v="1"/>
    <x v="21"/>
    <x v="427"/>
    <n v="0.71"/>
    <n v="97.3"/>
    <n v="0.6"/>
    <n v="6530"/>
    <m/>
    <x v="1"/>
    <x v="1"/>
  </r>
  <r>
    <x v="4"/>
    <x v="1"/>
    <x v="21"/>
    <x v="523"/>
    <n v="2.98"/>
    <n v="310.29000000000002"/>
    <n v="2"/>
    <n v="4990"/>
    <m/>
    <x v="1"/>
    <x v="1"/>
  </r>
  <r>
    <x v="11"/>
    <x v="1"/>
    <x v="22"/>
    <x v="432"/>
    <n v="18"/>
    <n v="220"/>
    <n v="32.799999999999997"/>
    <n v="1200"/>
    <m/>
    <x v="1"/>
    <x v="1"/>
  </r>
  <r>
    <x v="7"/>
    <x v="1"/>
    <x v="22"/>
    <x v="524"/>
    <n v="17.899999999999999"/>
    <n v="95.5"/>
    <n v="14.2"/>
    <n v="490"/>
    <m/>
    <x v="1"/>
    <x v="1"/>
  </r>
  <r>
    <x v="14"/>
    <x v="1"/>
    <x v="22"/>
    <x v="525"/>
    <n v="17.7"/>
    <n v="80.5"/>
    <n v="12"/>
    <n v="430"/>
    <m/>
    <x v="1"/>
    <x v="1"/>
  </r>
  <r>
    <x v="12"/>
    <x v="1"/>
    <x v="22"/>
    <x v="526"/>
    <n v="12.2"/>
    <n v="73"/>
    <n v="10.9"/>
    <n v="572"/>
    <m/>
    <x v="1"/>
    <x v="1"/>
  </r>
  <r>
    <x v="18"/>
    <x v="1"/>
    <x v="22"/>
    <x v="527"/>
    <n v="8.4"/>
    <n v="72"/>
    <n v="10.7"/>
    <n v="851"/>
    <m/>
    <x v="1"/>
    <x v="1"/>
  </r>
  <r>
    <x v="13"/>
    <x v="1"/>
    <x v="22"/>
    <x v="528"/>
    <n v="13.7"/>
    <n v="58"/>
    <n v="8.6999999999999993"/>
    <n v="400"/>
    <m/>
    <x v="1"/>
    <x v="1"/>
  </r>
  <r>
    <x v="23"/>
    <x v="1"/>
    <x v="22"/>
    <x v="431"/>
    <n v="5.6"/>
    <n v="28"/>
    <n v="4.2"/>
    <n v="450"/>
    <m/>
    <x v="1"/>
    <x v="1"/>
  </r>
  <r>
    <x v="4"/>
    <x v="1"/>
    <x v="22"/>
    <x v="529"/>
    <n v="6.5"/>
    <n v="43.3"/>
    <n v="6.5"/>
    <n v="643"/>
    <m/>
    <x v="1"/>
    <x v="1"/>
  </r>
  <r>
    <x v="2"/>
    <x v="7"/>
    <x v="14"/>
    <x v="530"/>
    <n v="10.6"/>
    <n v="4790"/>
    <n v="15.31"/>
    <n v="1725"/>
    <m/>
    <x v="7"/>
    <x v="7"/>
  </r>
  <r>
    <x v="5"/>
    <x v="7"/>
    <x v="6"/>
    <x v="531"/>
    <n v="5.07"/>
    <n v="28540"/>
    <n v="10.37"/>
    <n v="4353"/>
    <m/>
    <x v="7"/>
    <x v="7"/>
  </r>
  <r>
    <x v="3"/>
    <x v="7"/>
    <x v="6"/>
    <x v="532"/>
    <n v="11.02"/>
    <n v="19350"/>
    <n v="7.03"/>
    <n v="1359"/>
    <m/>
    <x v="7"/>
    <x v="7"/>
  </r>
  <r>
    <x v="9"/>
    <x v="7"/>
    <x v="6"/>
    <x v="238"/>
    <n v="4.8499999999999996"/>
    <n v="17150"/>
    <n v="6.23"/>
    <n v="2738"/>
    <m/>
    <x v="7"/>
    <x v="7"/>
  </r>
  <r>
    <x v="10"/>
    <x v="7"/>
    <x v="6"/>
    <x v="533"/>
    <n v="3.55"/>
    <n v="17160"/>
    <n v="6.24"/>
    <n v="3736"/>
    <m/>
    <x v="7"/>
    <x v="7"/>
  </r>
  <r>
    <x v="1"/>
    <x v="7"/>
    <x v="6"/>
    <x v="534"/>
    <n v="5.17"/>
    <n v="16530"/>
    <n v="6.01"/>
    <n v="2473"/>
    <m/>
    <x v="7"/>
    <x v="7"/>
  </r>
  <r>
    <x v="11"/>
    <x v="7"/>
    <x v="6"/>
    <x v="535"/>
    <n v="9.58"/>
    <n v="15330"/>
    <n v="5.57"/>
    <n v="1239"/>
    <m/>
    <x v="7"/>
    <x v="7"/>
  </r>
  <r>
    <x v="7"/>
    <x v="7"/>
    <x v="6"/>
    <x v="536"/>
    <n v="3.07"/>
    <n v="10370"/>
    <n v="3.77"/>
    <n v="2611"/>
    <m/>
    <x v="7"/>
    <x v="7"/>
  </r>
  <r>
    <x v="13"/>
    <x v="7"/>
    <x v="6"/>
    <x v="537"/>
    <n v="2.2799999999999998"/>
    <n v="4140"/>
    <n v="1.51"/>
    <n v="1406"/>
    <m/>
    <x v="7"/>
    <x v="7"/>
  </r>
  <r>
    <x v="12"/>
    <x v="7"/>
    <x v="6"/>
    <x v="538"/>
    <n v="5.69"/>
    <n v="9790"/>
    <n v="3.56"/>
    <n v="1333"/>
    <m/>
    <x v="7"/>
    <x v="7"/>
  </r>
  <r>
    <x v="29"/>
    <x v="7"/>
    <x v="6"/>
    <x v="361"/>
    <n v="2.5499999999999998"/>
    <n v="8480"/>
    <n v="3.08"/>
    <n v="2576"/>
    <m/>
    <x v="7"/>
    <x v="7"/>
  </r>
  <r>
    <x v="4"/>
    <x v="7"/>
    <x v="6"/>
    <x v="539"/>
    <n v="18.36"/>
    <n v="45130"/>
    <n v="16.41"/>
    <m/>
    <s v="‚Äò@ - Since area/ production is low in individual States, yield rate is not worked out."/>
    <x v="7"/>
    <x v="7"/>
  </r>
  <r>
    <x v="9"/>
    <x v="7"/>
    <x v="7"/>
    <x v="540"/>
    <n v="12.49"/>
    <n v="15300"/>
    <n v="13.95"/>
    <n v="2784"/>
    <m/>
    <x v="7"/>
    <x v="7"/>
  </r>
  <r>
    <x v="5"/>
    <x v="7"/>
    <x v="7"/>
    <x v="541"/>
    <n v="6.59"/>
    <n v="11590"/>
    <n v="10.56"/>
    <n v="3998"/>
    <m/>
    <x v="7"/>
    <x v="7"/>
  </r>
  <r>
    <x v="8"/>
    <x v="7"/>
    <x v="7"/>
    <x v="357"/>
    <n v="13.62"/>
    <n v="13750"/>
    <n v="12.54"/>
    <n v="2295"/>
    <m/>
    <x v="7"/>
    <x v="7"/>
  </r>
  <r>
    <x v="7"/>
    <x v="7"/>
    <x v="7"/>
    <x v="464"/>
    <n v="4.78"/>
    <n v="7450"/>
    <n v="6.79"/>
    <n v="3540"/>
    <m/>
    <x v="7"/>
    <x v="7"/>
  </r>
  <r>
    <x v="1"/>
    <x v="7"/>
    <x v="7"/>
    <x v="542"/>
    <n v="7.59"/>
    <n v="8240"/>
    <n v="7.51"/>
    <n v="2467"/>
    <m/>
    <x v="7"/>
    <x v="7"/>
  </r>
  <r>
    <x v="13"/>
    <x v="7"/>
    <x v="7"/>
    <x v="236"/>
    <n v="3.28"/>
    <n v="2370"/>
    <n v="2.16"/>
    <n v="1642"/>
    <m/>
    <x v="7"/>
    <x v="7"/>
  </r>
  <r>
    <x v="14"/>
    <x v="7"/>
    <x v="7"/>
    <x v="543"/>
    <n v="8.76"/>
    <n v="8330"/>
    <n v="7.59"/>
    <n v="2160"/>
    <m/>
    <x v="7"/>
    <x v="7"/>
  </r>
  <r>
    <x v="29"/>
    <x v="7"/>
    <x v="7"/>
    <x v="3"/>
    <n v="3.82"/>
    <n v="5170"/>
    <n v="4.72"/>
    <n v="3075"/>
    <m/>
    <x v="7"/>
    <x v="7"/>
  </r>
  <r>
    <x v="15"/>
    <x v="7"/>
    <x v="7"/>
    <x v="381"/>
    <n v="5.61"/>
    <n v="4730"/>
    <n v="4.3099999999999996"/>
    <n v="1916"/>
    <m/>
    <x v="7"/>
    <x v="7"/>
  </r>
  <r>
    <x v="0"/>
    <x v="7"/>
    <x v="7"/>
    <x v="544"/>
    <n v="8.7100000000000009"/>
    <n v="8050"/>
    <n v="7.34"/>
    <n v="2101"/>
    <m/>
    <x v="7"/>
    <x v="7"/>
  </r>
  <r>
    <x v="10"/>
    <x v="7"/>
    <x v="7"/>
    <x v="269"/>
    <n v="3.15"/>
    <n v="4450"/>
    <n v="4.0599999999999996"/>
    <n v="3213"/>
    <m/>
    <x v="7"/>
    <x v="7"/>
  </r>
  <r>
    <x v="6"/>
    <x v="7"/>
    <x v="7"/>
    <x v="545"/>
    <n v="5.2"/>
    <n v="4230"/>
    <n v="3.85"/>
    <n v="1847"/>
    <m/>
    <x v="7"/>
    <x v="7"/>
  </r>
  <r>
    <x v="8"/>
    <x v="7"/>
    <x v="1"/>
    <x v="546"/>
    <n v="8.52"/>
    <n v="2180"/>
    <n v="9.44"/>
    <n v="871"/>
    <m/>
    <x v="7"/>
    <x v="7"/>
  </r>
  <r>
    <x v="4"/>
    <x v="7"/>
    <x v="7"/>
    <x v="547"/>
    <n v="16.39"/>
    <n v="16040"/>
    <n v="14.62"/>
    <m/>
    <s v="‚Äò@ - Since area/ production is low in individual States, yield rate is not worked out."/>
    <x v="7"/>
    <x v="7"/>
  </r>
  <r>
    <x v="8"/>
    <x v="7"/>
    <x v="8"/>
    <x v="548"/>
    <n v="31.36"/>
    <n v="30060"/>
    <n v="30.51"/>
    <n v="3113"/>
    <m/>
    <x v="7"/>
    <x v="7"/>
  </r>
  <r>
    <x v="5"/>
    <x v="7"/>
    <x v="8"/>
    <x v="549"/>
    <n v="11.35"/>
    <n v="16440"/>
    <n v="16.690000000000001"/>
    <n v="4704"/>
    <m/>
    <x v="7"/>
    <x v="7"/>
  </r>
  <r>
    <x v="6"/>
    <x v="7"/>
    <x v="8"/>
    <x v="136"/>
    <n v="19.579999999999998"/>
    <n v="17940"/>
    <n v="18.21"/>
    <n v="2976"/>
    <m/>
    <x v="7"/>
    <x v="7"/>
  </r>
  <r>
    <x v="10"/>
    <x v="7"/>
    <x v="8"/>
    <x v="550"/>
    <n v="8.31"/>
    <n v="11550"/>
    <n v="11.72"/>
    <n v="4514"/>
    <m/>
    <x v="7"/>
    <x v="7"/>
  </r>
  <r>
    <x v="3"/>
    <x v="7"/>
    <x v="8"/>
    <x v="132"/>
    <n v="9.19"/>
    <n v="8990"/>
    <n v="9.1199999999999992"/>
    <n v="3175"/>
    <m/>
    <x v="7"/>
    <x v="7"/>
  </r>
  <r>
    <x v="1"/>
    <x v="7"/>
    <x v="8"/>
    <x v="464"/>
    <n v="6.84"/>
    <n v="5110"/>
    <n v="5.19"/>
    <n v="2427"/>
    <m/>
    <x v="7"/>
    <x v="7"/>
  </r>
  <r>
    <x v="2"/>
    <x v="7"/>
    <x v="8"/>
    <x v="250"/>
    <n v="3.23"/>
    <n v="2740"/>
    <n v="2.78"/>
    <n v="2751"/>
    <m/>
    <x v="7"/>
    <x v="7"/>
  </r>
  <r>
    <x v="11"/>
    <x v="7"/>
    <x v="8"/>
    <x v="551"/>
    <n v="4.13"/>
    <n v="1880"/>
    <n v="1.9"/>
    <n v="1474"/>
    <m/>
    <x v="7"/>
    <x v="7"/>
  </r>
  <r>
    <x v="17"/>
    <x v="7"/>
    <x v="8"/>
    <x v="129"/>
    <n v="1.1100000000000001"/>
    <n v="880"/>
    <n v="0.9"/>
    <n v="2587"/>
    <m/>
    <x v="7"/>
    <x v="7"/>
  </r>
  <r>
    <x v="19"/>
    <x v="7"/>
    <x v="8"/>
    <x v="146"/>
    <n v="1.1299999999999999"/>
    <n v="700"/>
    <n v="0.71"/>
    <n v="2033"/>
    <m/>
    <x v="7"/>
    <x v="7"/>
  </r>
  <r>
    <x v="4"/>
    <x v="7"/>
    <x v="8"/>
    <x v="552"/>
    <n v="3.76"/>
    <n v="2230"/>
    <n v="2.27"/>
    <m/>
    <s v="‚Äò@ - Since area/ production is low in individual States, yield rate is not worked out."/>
    <x v="7"/>
    <x v="7"/>
  </r>
  <r>
    <x v="3"/>
    <x v="7"/>
    <x v="25"/>
    <x v="553"/>
    <n v="23.75"/>
    <n v="6730"/>
    <n v="15.39"/>
    <n v="1134"/>
    <m/>
    <x v="7"/>
    <x v="7"/>
  </r>
  <r>
    <x v="12"/>
    <x v="7"/>
    <x v="25"/>
    <x v="554"/>
    <n v="12.71"/>
    <n v="5280"/>
    <n v="12.06"/>
    <n v="1661"/>
    <m/>
    <x v="7"/>
    <x v="7"/>
  </r>
  <r>
    <x v="11"/>
    <x v="7"/>
    <x v="25"/>
    <x v="555"/>
    <n v="20.84"/>
    <n v="6580"/>
    <n v="15.03"/>
    <n v="1262"/>
    <m/>
    <x v="7"/>
    <x v="7"/>
  </r>
  <r>
    <x v="6"/>
    <x v="7"/>
    <x v="25"/>
    <x v="556"/>
    <n v="8.34"/>
    <n v="4770"/>
    <n v="10.89"/>
    <n v="2285"/>
    <m/>
    <x v="7"/>
    <x v="7"/>
  </r>
  <r>
    <x v="8"/>
    <x v="7"/>
    <x v="25"/>
    <x v="235"/>
    <n v="8.0299999999999994"/>
    <n v="3910"/>
    <n v="8.93"/>
    <n v="1947"/>
    <m/>
    <x v="7"/>
    <x v="7"/>
  </r>
  <r>
    <x v="13"/>
    <x v="7"/>
    <x v="25"/>
    <x v="367"/>
    <n v="2.87"/>
    <n v="1350"/>
    <n v="3.07"/>
    <n v="1873"/>
    <m/>
    <x v="7"/>
    <x v="7"/>
  </r>
  <r>
    <x v="7"/>
    <x v="7"/>
    <x v="25"/>
    <x v="135"/>
    <n v="1.81"/>
    <n v="1980"/>
    <n v="4.53"/>
    <n v="4385"/>
    <m/>
    <x v="7"/>
    <x v="7"/>
  </r>
  <r>
    <x v="29"/>
    <x v="7"/>
    <x v="25"/>
    <x v="465"/>
    <n v="3.64"/>
    <n v="2770"/>
    <n v="6.32"/>
    <n v="3039"/>
    <m/>
    <x v="7"/>
    <x v="7"/>
  </r>
  <r>
    <x v="1"/>
    <x v="7"/>
    <x v="25"/>
    <x v="557"/>
    <n v="2.98"/>
    <n v="2720"/>
    <n v="6.21"/>
    <n v="3649"/>
    <m/>
    <x v="7"/>
    <x v="7"/>
  </r>
  <r>
    <x v="2"/>
    <x v="7"/>
    <x v="25"/>
    <x v="389"/>
    <n v="4.1100000000000003"/>
    <n v="1940"/>
    <n v="4.43"/>
    <n v="1884"/>
    <m/>
    <x v="7"/>
    <x v="7"/>
  </r>
  <r>
    <x v="9"/>
    <x v="7"/>
    <x v="25"/>
    <x v="66"/>
    <n v="0.71"/>
    <n v="720"/>
    <n v="1.65"/>
    <n v="4090"/>
    <m/>
    <x v="7"/>
    <x v="7"/>
  </r>
  <r>
    <x v="10"/>
    <x v="7"/>
    <x v="25"/>
    <x v="114"/>
    <n v="2.2599999999999998"/>
    <n v="1090"/>
    <n v="2.48"/>
    <n v="1924"/>
    <m/>
    <x v="7"/>
    <x v="7"/>
  </r>
  <r>
    <x v="4"/>
    <x v="7"/>
    <x v="25"/>
    <x v="558"/>
    <n v="7.95"/>
    <n v="3940"/>
    <n v="9.01"/>
    <m/>
    <s v="‚Äò@ - Since area/ production is low in individual States, yield rate is not worked out."/>
    <x v="7"/>
    <x v="7"/>
  </r>
  <r>
    <x v="11"/>
    <x v="7"/>
    <x v="12"/>
    <x v="559"/>
    <n v="54.24"/>
    <n v="2170"/>
    <n v="47.51"/>
    <n v="711"/>
    <m/>
    <x v="7"/>
    <x v="7"/>
  </r>
  <r>
    <x v="12"/>
    <x v="7"/>
    <x v="12"/>
    <x v="261"/>
    <n v="16.86"/>
    <n v="850"/>
    <n v="18.52"/>
    <n v="892"/>
    <m/>
    <x v="7"/>
    <x v="7"/>
  </r>
  <r>
    <x v="6"/>
    <x v="7"/>
    <x v="12"/>
    <x v="139"/>
    <n v="3.91"/>
    <n v="380"/>
    <n v="8.2899999999999991"/>
    <n v="1721"/>
    <m/>
    <x v="7"/>
    <x v="7"/>
  </r>
  <r>
    <x v="13"/>
    <x v="7"/>
    <x v="12"/>
    <x v="109"/>
    <n v="4.7699999999999996"/>
    <n v="150"/>
    <n v="3.37"/>
    <n v="573"/>
    <m/>
    <x v="7"/>
    <x v="7"/>
  </r>
  <r>
    <x v="7"/>
    <x v="7"/>
    <x v="12"/>
    <x v="147"/>
    <n v="1.72"/>
    <n v="200"/>
    <n v="4.33"/>
    <n v="2041"/>
    <m/>
    <x v="7"/>
    <x v="7"/>
  </r>
  <r>
    <x v="3"/>
    <x v="7"/>
    <x v="12"/>
    <x v="124"/>
    <n v="10.3"/>
    <n v="350"/>
    <n v="7.65"/>
    <n v="603"/>
    <m/>
    <x v="7"/>
    <x v="7"/>
  </r>
  <r>
    <x v="8"/>
    <x v="7"/>
    <x v="12"/>
    <x v="66"/>
    <n v="3.25"/>
    <n v="180"/>
    <n v="4.01"/>
    <n v="1000"/>
    <m/>
    <x v="7"/>
    <x v="7"/>
  </r>
  <r>
    <x v="2"/>
    <x v="7"/>
    <x v="12"/>
    <x v="92"/>
    <n v="1.88"/>
    <n v="150"/>
    <n v="3.28"/>
    <n v="1415"/>
    <m/>
    <x v="7"/>
    <x v="7"/>
  </r>
  <r>
    <x v="4"/>
    <x v="7"/>
    <x v="12"/>
    <x v="108"/>
    <n v="3.06"/>
    <n v="140"/>
    <n v="3.03"/>
    <m/>
    <s v="‚Äò@ - Since area/ production is low in individual States, yield rate is not worked out."/>
    <x v="7"/>
    <x v="7"/>
  </r>
  <r>
    <x v="3"/>
    <x v="7"/>
    <x v="5"/>
    <x v="141"/>
    <n v="55.65"/>
    <n v="4160"/>
    <n v="42.75"/>
    <n v="1001"/>
    <m/>
    <x v="7"/>
    <x v="7"/>
  </r>
  <r>
    <x v="8"/>
    <x v="7"/>
    <x v="5"/>
    <x v="465"/>
    <n v="12.16"/>
    <n v="1740"/>
    <n v="17.84"/>
    <n v="1914"/>
    <m/>
    <x v="7"/>
    <x v="7"/>
  </r>
  <r>
    <x v="2"/>
    <x v="7"/>
    <x v="5"/>
    <x v="145"/>
    <n v="5.78"/>
    <n v="930"/>
    <n v="9.57"/>
    <n v="2160"/>
    <m/>
    <x v="7"/>
    <x v="7"/>
  </r>
  <r>
    <x v="6"/>
    <x v="7"/>
    <x v="5"/>
    <x v="69"/>
    <n v="3.75"/>
    <n v="680"/>
    <n v="7"/>
    <n v="2431"/>
    <m/>
    <x v="7"/>
    <x v="7"/>
  </r>
  <r>
    <x v="10"/>
    <x v="7"/>
    <x v="5"/>
    <x v="113"/>
    <n v="6.41"/>
    <n v="960"/>
    <n v="9.91"/>
    <n v="2017"/>
    <m/>
    <x v="7"/>
    <x v="7"/>
  </r>
  <r>
    <x v="11"/>
    <x v="7"/>
    <x v="5"/>
    <x v="126"/>
    <n v="11.22"/>
    <n v="800"/>
    <n v="8.2200000000000006"/>
    <n v="955"/>
    <m/>
    <x v="7"/>
    <x v="7"/>
  </r>
  <r>
    <x v="12"/>
    <x v="7"/>
    <x v="5"/>
    <x v="125"/>
    <n v="3.24"/>
    <n v="260"/>
    <n v="2.62"/>
    <n v="1054"/>
    <m/>
    <x v="7"/>
    <x v="7"/>
  </r>
  <r>
    <x v="4"/>
    <x v="7"/>
    <x v="5"/>
    <x v="93"/>
    <n v="1.78"/>
    <n v="200"/>
    <n v="2.09"/>
    <m/>
    <s v="‚Äò@ - Since area/ production is low in individual States, yield rate is not worked out."/>
    <x v="7"/>
    <x v="7"/>
  </r>
  <r>
    <x v="12"/>
    <x v="7"/>
    <x v="13"/>
    <x v="375"/>
    <n v="14.22"/>
    <n v="3310"/>
    <n v="12.8"/>
    <n v="2419"/>
    <m/>
    <x v="7"/>
    <x v="7"/>
  </r>
  <r>
    <x v="11"/>
    <x v="7"/>
    <x v="13"/>
    <x v="123"/>
    <n v="11.91"/>
    <n v="3450"/>
    <n v="13.33"/>
    <n v="3009"/>
    <m/>
    <x v="7"/>
    <x v="7"/>
  </r>
  <r>
    <x v="6"/>
    <x v="7"/>
    <x v="13"/>
    <x v="33"/>
    <n v="13.33"/>
    <n v="3340"/>
    <n v="12.9"/>
    <n v="2602"/>
    <m/>
    <x v="7"/>
    <x v="7"/>
  </r>
  <r>
    <x v="13"/>
    <x v="7"/>
    <x v="13"/>
    <x v="48"/>
    <n v="3.27"/>
    <n v="950"/>
    <n v="3.68"/>
    <n v="3026"/>
    <m/>
    <x v="7"/>
    <x v="7"/>
  </r>
  <r>
    <x v="29"/>
    <x v="7"/>
    <x v="13"/>
    <x v="473"/>
    <n v="8.33"/>
    <n v="2660"/>
    <n v="10.28"/>
    <n v="3321"/>
    <m/>
    <x v="7"/>
    <x v="7"/>
  </r>
  <r>
    <x v="1"/>
    <x v="7"/>
    <x v="13"/>
    <x v="367"/>
    <n v="7.48"/>
    <n v="2690"/>
    <n v="10.39"/>
    <n v="3732"/>
    <m/>
    <x v="7"/>
    <x v="7"/>
  </r>
  <r>
    <x v="7"/>
    <x v="7"/>
    <x v="13"/>
    <x v="67"/>
    <n v="2.6"/>
    <n v="1650"/>
    <n v="6.38"/>
    <n v="6612"/>
    <m/>
    <x v="7"/>
    <x v="7"/>
  </r>
  <r>
    <x v="3"/>
    <x v="7"/>
    <x v="13"/>
    <x v="247"/>
    <n v="9.5399999999999991"/>
    <n v="1380"/>
    <n v="5.33"/>
    <n v="1501"/>
    <m/>
    <x v="7"/>
    <x v="7"/>
  </r>
  <r>
    <x v="8"/>
    <x v="7"/>
    <x v="13"/>
    <x v="90"/>
    <n v="7.67"/>
    <n v="1530"/>
    <n v="5.89"/>
    <n v="2064"/>
    <m/>
    <x v="7"/>
    <x v="7"/>
  </r>
  <r>
    <x v="9"/>
    <x v="7"/>
    <x v="13"/>
    <x v="51"/>
    <n v="1.68"/>
    <n v="710"/>
    <n v="2.74"/>
    <n v="4367"/>
    <m/>
    <x v="7"/>
    <x v="7"/>
  </r>
  <r>
    <x v="4"/>
    <x v="7"/>
    <x v="13"/>
    <x v="259"/>
    <n v="19.98"/>
    <n v="4220"/>
    <n v="16.29"/>
    <m/>
    <s v="‚Äò@ - Since area/ production is low in individual States, yield rate is not worked out."/>
    <x v="7"/>
    <x v="7"/>
  </r>
  <r>
    <x v="6"/>
    <x v="7"/>
    <x v="1"/>
    <x v="560"/>
    <n v="22.63"/>
    <n v="6290"/>
    <n v="27.2"/>
    <n v="944"/>
    <m/>
    <x v="7"/>
    <x v="7"/>
  </r>
  <r>
    <x v="3"/>
    <x v="7"/>
    <x v="1"/>
    <x v="263"/>
    <n v="17.899999999999999"/>
    <n v="3180"/>
    <n v="13.75"/>
    <n v="604"/>
    <m/>
    <x v="7"/>
    <x v="7"/>
  </r>
  <r>
    <x v="11"/>
    <x v="7"/>
    <x v="1"/>
    <x v="223"/>
    <n v="14.8"/>
    <n v="3770"/>
    <n v="16.29"/>
    <n v="865"/>
    <m/>
    <x v="7"/>
    <x v="7"/>
  </r>
  <r>
    <x v="12"/>
    <x v="7"/>
    <x v="1"/>
    <x v="561"/>
    <n v="10.08"/>
    <n v="1740"/>
    <n v="7.51"/>
    <n v="586"/>
    <m/>
    <x v="7"/>
    <x v="7"/>
  </r>
  <r>
    <x v="7"/>
    <x v="7"/>
    <x v="1"/>
    <x v="36"/>
    <n v="4.8"/>
    <n v="930"/>
    <n v="4.03"/>
    <n v="659"/>
    <m/>
    <x v="7"/>
    <x v="7"/>
  </r>
  <r>
    <x v="2"/>
    <x v="7"/>
    <x v="1"/>
    <x v="278"/>
    <n v="3.2"/>
    <n v="820"/>
    <n v="3.54"/>
    <n v="868"/>
    <m/>
    <x v="7"/>
    <x v="7"/>
  </r>
  <r>
    <x v="16"/>
    <x v="7"/>
    <x v="1"/>
    <x v="473"/>
    <n v="2.73"/>
    <n v="810"/>
    <n v="3.49"/>
    <n v="1002"/>
    <m/>
    <x v="7"/>
    <x v="7"/>
  </r>
  <r>
    <x v="13"/>
    <x v="7"/>
    <x v="1"/>
    <x v="80"/>
    <n v="2.67"/>
    <n v="430"/>
    <n v="1.85"/>
    <n v="544"/>
    <m/>
    <x v="7"/>
    <x v="7"/>
  </r>
  <r>
    <x v="0"/>
    <x v="7"/>
    <x v="1"/>
    <x v="372"/>
    <n v="3"/>
    <n v="760"/>
    <n v="3.28"/>
    <n v="858"/>
    <m/>
    <x v="7"/>
    <x v="7"/>
  </r>
  <r>
    <x v="29"/>
    <x v="7"/>
    <x v="1"/>
    <x v="37"/>
    <n v="2.38"/>
    <n v="540"/>
    <n v="2.3199999999999998"/>
    <n v="771"/>
    <m/>
    <x v="7"/>
    <x v="7"/>
  </r>
  <r>
    <x v="9"/>
    <x v="7"/>
    <x v="1"/>
    <x v="109"/>
    <n v="0.91"/>
    <n v="260"/>
    <n v="1.1200000000000001"/>
    <n v="968"/>
    <m/>
    <x v="7"/>
    <x v="7"/>
  </r>
  <r>
    <x v="4"/>
    <x v="7"/>
    <x v="1"/>
    <x v="35"/>
    <n v="6.38"/>
    <n v="1430"/>
    <n v="6.19"/>
    <m/>
    <s v="‚Äò@ - Since area/ production is low in individual States, yield rate is not worked out."/>
    <x v="7"/>
    <x v="7"/>
  </r>
  <r>
    <x v="6"/>
    <x v="7"/>
    <x v="15"/>
    <x v="137"/>
    <n v="33.47"/>
    <n v="3540"/>
    <n v="37.79"/>
    <n v="1100"/>
    <m/>
    <x v="7"/>
    <x v="7"/>
  </r>
  <r>
    <x v="11"/>
    <x v="7"/>
    <x v="15"/>
    <x v="229"/>
    <n v="20.04"/>
    <n v="1720"/>
    <n v="18.329999999999998"/>
    <n v="891"/>
    <m/>
    <x v="7"/>
    <x v="7"/>
  </r>
  <r>
    <x v="8"/>
    <x v="7"/>
    <x v="6"/>
    <x v="562"/>
    <n v="15.6"/>
    <n v="49900"/>
    <n v="18.14"/>
    <n v="2475"/>
    <m/>
    <x v="7"/>
    <x v="7"/>
  </r>
  <r>
    <x v="3"/>
    <x v="7"/>
    <x v="15"/>
    <x v="350"/>
    <n v="16.079999999999998"/>
    <n v="1410"/>
    <n v="15.03"/>
    <n v="911"/>
    <m/>
    <x v="7"/>
    <x v="7"/>
  </r>
  <r>
    <x v="12"/>
    <x v="7"/>
    <x v="15"/>
    <x v="250"/>
    <n v="10.42"/>
    <n v="590"/>
    <n v="6.31"/>
    <n v="590"/>
    <m/>
    <x v="7"/>
    <x v="7"/>
  </r>
  <r>
    <x v="7"/>
    <x v="7"/>
    <x v="15"/>
    <x v="130"/>
    <n v="4.12"/>
    <n v="380"/>
    <n v="4.0599999999999996"/>
    <n v="960"/>
    <m/>
    <x v="7"/>
    <x v="7"/>
  </r>
  <r>
    <x v="8"/>
    <x v="7"/>
    <x v="15"/>
    <x v="134"/>
    <n v="5.84"/>
    <n v="630"/>
    <n v="6.68"/>
    <n v="1114"/>
    <m/>
    <x v="7"/>
    <x v="7"/>
  </r>
  <r>
    <x v="2"/>
    <x v="7"/>
    <x v="15"/>
    <x v="51"/>
    <n v="1.7"/>
    <n v="180"/>
    <n v="1.95"/>
    <n v="1116"/>
    <m/>
    <x v="7"/>
    <x v="7"/>
  </r>
  <r>
    <x v="0"/>
    <x v="7"/>
    <x v="15"/>
    <x v="68"/>
    <n v="3.19"/>
    <n v="360"/>
    <n v="3.84"/>
    <n v="1171"/>
    <m/>
    <x v="7"/>
    <x v="7"/>
  </r>
  <r>
    <x v="16"/>
    <x v="7"/>
    <x v="15"/>
    <x v="131"/>
    <n v="2.19"/>
    <n v="250"/>
    <n v="2.64"/>
    <n v="1174"/>
    <m/>
    <x v="7"/>
    <x v="7"/>
  </r>
  <r>
    <x v="4"/>
    <x v="7"/>
    <x v="15"/>
    <x v="69"/>
    <n v="2.94"/>
    <n v="320"/>
    <n v="3.37"/>
    <m/>
    <s v="‚Äò@ - Since area/ production is low in individual States, yield rate is not worked out."/>
    <x v="7"/>
    <x v="7"/>
  </r>
  <r>
    <x v="11"/>
    <x v="7"/>
    <x v="11"/>
    <x v="236"/>
    <n v="26.89"/>
    <n v="1500"/>
    <n v="30.69"/>
    <n v="1042"/>
    <m/>
    <x v="7"/>
    <x v="7"/>
  </r>
  <r>
    <x v="6"/>
    <x v="7"/>
    <x v="11"/>
    <x v="87"/>
    <n v="12.93"/>
    <n v="780"/>
    <n v="16.04"/>
    <n v="1133"/>
    <m/>
    <x v="7"/>
    <x v="7"/>
  </r>
  <r>
    <x v="12"/>
    <x v="7"/>
    <x v="11"/>
    <x v="374"/>
    <n v="22.74"/>
    <n v="910"/>
    <n v="18.649999999999999"/>
    <n v="749"/>
    <m/>
    <x v="7"/>
    <x v="7"/>
  </r>
  <r>
    <x v="2"/>
    <x v="7"/>
    <x v="11"/>
    <x v="146"/>
    <n v="6.5"/>
    <n v="400"/>
    <n v="8.23"/>
    <n v="1156"/>
    <m/>
    <x v="7"/>
    <x v="7"/>
  </r>
  <r>
    <x v="8"/>
    <x v="7"/>
    <x v="11"/>
    <x v="129"/>
    <n v="6.33"/>
    <n v="360"/>
    <n v="7.45"/>
    <n v="1074"/>
    <m/>
    <x v="7"/>
    <x v="7"/>
  </r>
  <r>
    <x v="29"/>
    <x v="7"/>
    <x v="11"/>
    <x v="121"/>
    <n v="7.23"/>
    <n v="260"/>
    <n v="5.36"/>
    <n v="676"/>
    <m/>
    <x v="7"/>
    <x v="7"/>
  </r>
  <r>
    <x v="16"/>
    <x v="7"/>
    <x v="11"/>
    <x v="125"/>
    <n v="4.41"/>
    <n v="240"/>
    <n v="4.84"/>
    <n v="1002"/>
    <m/>
    <x v="7"/>
    <x v="7"/>
  </r>
  <r>
    <x v="14"/>
    <x v="7"/>
    <x v="11"/>
    <x v="54"/>
    <n v="2.54"/>
    <n v="120"/>
    <n v="2.46"/>
    <n v="884"/>
    <m/>
    <x v="7"/>
    <x v="7"/>
  </r>
  <r>
    <x v="7"/>
    <x v="7"/>
    <x v="11"/>
    <x v="146"/>
    <n v="6.56"/>
    <n v="130"/>
    <n v="2.73"/>
    <n v="380"/>
    <m/>
    <x v="7"/>
    <x v="7"/>
  </r>
  <r>
    <x v="13"/>
    <x v="7"/>
    <x v="11"/>
    <x v="75"/>
    <n v="1.06"/>
    <n v="40"/>
    <n v="0.76"/>
    <n v="655"/>
    <m/>
    <x v="7"/>
    <x v="7"/>
  </r>
  <r>
    <x v="4"/>
    <x v="7"/>
    <x v="11"/>
    <x v="64"/>
    <n v="2.81"/>
    <n v="140"/>
    <n v="2.8"/>
    <m/>
    <s v="‚Äò@ - Since area/ production is low in individual States, yield rate is not worked out."/>
    <x v="7"/>
    <x v="7"/>
  </r>
  <r>
    <x v="6"/>
    <x v="7"/>
    <x v="23"/>
    <x v="112"/>
    <n v="36.19"/>
    <n v="450"/>
    <n v="36.54"/>
    <n v="846"/>
    <m/>
    <x v="7"/>
    <x v="7"/>
  </r>
  <r>
    <x v="8"/>
    <x v="7"/>
    <x v="23"/>
    <x v="144"/>
    <n v="33.47"/>
    <n v="370"/>
    <n v="30.42"/>
    <n v="761"/>
    <m/>
    <x v="7"/>
    <x v="7"/>
  </r>
  <r>
    <x v="9"/>
    <x v="7"/>
    <x v="23"/>
    <x v="74"/>
    <n v="5.68"/>
    <n v="80"/>
    <n v="6.62"/>
    <n v="976"/>
    <m/>
    <x v="7"/>
    <x v="7"/>
  </r>
  <r>
    <x v="1"/>
    <x v="7"/>
    <x v="23"/>
    <x v="64"/>
    <n v="10"/>
    <n v="150"/>
    <n v="12"/>
    <n v="1005"/>
    <m/>
    <x v="7"/>
    <x v="7"/>
  </r>
  <r>
    <x v="16"/>
    <x v="7"/>
    <x v="23"/>
    <x v="75"/>
    <n v="4.1100000000000003"/>
    <n v="50"/>
    <n v="4.09"/>
    <n v="864"/>
    <m/>
    <x v="7"/>
    <x v="7"/>
  </r>
  <r>
    <x v="3"/>
    <x v="7"/>
    <x v="23"/>
    <x v="74"/>
    <n v="5.18"/>
    <n v="80"/>
    <n v="6.2"/>
    <n v="1003"/>
    <m/>
    <x v="7"/>
    <x v="7"/>
  </r>
  <r>
    <x v="15"/>
    <x v="7"/>
    <x v="23"/>
    <x v="83"/>
    <n v="1.63"/>
    <n v="20"/>
    <n v="1.28"/>
    <n v="658"/>
    <m/>
    <x v="7"/>
    <x v="7"/>
  </r>
  <r>
    <x v="4"/>
    <x v="7"/>
    <x v="23"/>
    <x v="110"/>
    <n v="3.75"/>
    <n v="30"/>
    <n v="2.86"/>
    <m/>
    <s v="‚Äò@ - Since area/ production is low in individual States, yield rate is not worked out."/>
    <x v="7"/>
    <x v="7"/>
  </r>
  <r>
    <x v="6"/>
    <x v="7"/>
    <x v="14"/>
    <x v="8"/>
    <n v="26.68"/>
    <n v="8220"/>
    <n v="26.3"/>
    <n v="1177"/>
    <m/>
    <x v="7"/>
    <x v="7"/>
  </r>
  <r>
    <x v="3"/>
    <x v="7"/>
    <x v="14"/>
    <x v="563"/>
    <n v="17.649999999999999"/>
    <n v="6240"/>
    <n v="19.95"/>
    <n v="1351"/>
    <m/>
    <x v="7"/>
    <x v="7"/>
  </r>
  <r>
    <x v="6"/>
    <x v="7"/>
    <x v="6"/>
    <x v="564"/>
    <n v="13.21"/>
    <n v="33220"/>
    <n v="12.08"/>
    <n v="1947"/>
    <m/>
    <x v="7"/>
    <x v="7"/>
  </r>
  <r>
    <x v="11"/>
    <x v="7"/>
    <x v="14"/>
    <x v="565"/>
    <n v="16.84"/>
    <n v="5110"/>
    <n v="16.350000000000001"/>
    <n v="1160"/>
    <m/>
    <x v="7"/>
    <x v="7"/>
  </r>
  <r>
    <x v="8"/>
    <x v="7"/>
    <x v="14"/>
    <x v="60"/>
    <n v="4.58"/>
    <n v="1050"/>
    <n v="3.36"/>
    <n v="876"/>
    <m/>
    <x v="7"/>
    <x v="7"/>
  </r>
  <r>
    <x v="9"/>
    <x v="7"/>
    <x v="14"/>
    <x v="80"/>
    <n v="3.03"/>
    <n v="910"/>
    <n v="2.91"/>
    <n v="1147"/>
    <m/>
    <x v="7"/>
    <x v="7"/>
  </r>
  <r>
    <x v="10"/>
    <x v="7"/>
    <x v="14"/>
    <x v="112"/>
    <n v="2.0099999999999998"/>
    <n v="960"/>
    <n v="3.08"/>
    <n v="1832"/>
    <m/>
    <x v="7"/>
    <x v="7"/>
  </r>
  <r>
    <x v="7"/>
    <x v="7"/>
    <x v="14"/>
    <x v="245"/>
    <n v="4.37"/>
    <n v="660"/>
    <n v="2.12"/>
    <n v="581"/>
    <m/>
    <x v="7"/>
    <x v="7"/>
  </r>
  <r>
    <x v="13"/>
    <x v="7"/>
    <x v="14"/>
    <x v="48"/>
    <n v="1.23"/>
    <n v="600"/>
    <n v="1.93"/>
    <n v="1870"/>
    <m/>
    <x v="7"/>
    <x v="7"/>
  </r>
  <r>
    <x v="12"/>
    <x v="7"/>
    <x v="14"/>
    <x v="127"/>
    <n v="4.9400000000000004"/>
    <n v="810"/>
    <n v="2.58"/>
    <n v="623"/>
    <m/>
    <x v="7"/>
    <x v="7"/>
  </r>
  <r>
    <x v="29"/>
    <x v="7"/>
    <x v="14"/>
    <x v="62"/>
    <n v="1.99"/>
    <n v="720"/>
    <n v="2.31"/>
    <n v="1385"/>
    <m/>
    <x v="7"/>
    <x v="7"/>
  </r>
  <r>
    <x v="4"/>
    <x v="7"/>
    <x v="14"/>
    <x v="459"/>
    <n v="6.07"/>
    <n v="1190"/>
    <n v="3.8"/>
    <m/>
    <s v="‚Äò@ - Since area/ production is low in individual States, yield rate is not worked out."/>
    <x v="7"/>
    <x v="7"/>
  </r>
  <r>
    <x v="2"/>
    <x v="7"/>
    <x v="3"/>
    <x v="566"/>
    <n v="32.950000000000003"/>
    <n v="3160"/>
    <n v="42.31"/>
    <n v="1795"/>
    <m/>
    <x v="7"/>
    <x v="7"/>
  </r>
  <r>
    <x v="3"/>
    <x v="7"/>
    <x v="3"/>
    <x v="134"/>
    <n v="10.42"/>
    <n v="1140"/>
    <n v="15.29"/>
    <n v="2051"/>
    <m/>
    <x v="7"/>
    <x v="7"/>
  </r>
  <r>
    <x v="7"/>
    <x v="7"/>
    <x v="3"/>
    <x v="248"/>
    <n v="18.98"/>
    <n v="600"/>
    <n v="8.08"/>
    <n v="595"/>
    <m/>
    <x v="7"/>
    <x v="7"/>
  </r>
  <r>
    <x v="13"/>
    <x v="7"/>
    <x v="3"/>
    <x v="69"/>
    <n v="5.29"/>
    <n v="590"/>
    <n v="7.89"/>
    <n v="2084"/>
    <m/>
    <x v="7"/>
    <x v="7"/>
  </r>
  <r>
    <x v="12"/>
    <x v="7"/>
    <x v="3"/>
    <x v="487"/>
    <n v="12.48"/>
    <n v="420"/>
    <n v="5.62"/>
    <n v="629"/>
    <m/>
    <x v="7"/>
    <x v="7"/>
  </r>
  <r>
    <x v="29"/>
    <x v="7"/>
    <x v="3"/>
    <x v="108"/>
    <n v="3.11"/>
    <n v="340"/>
    <n v="4.58"/>
    <n v="2060"/>
    <m/>
    <x v="7"/>
    <x v="7"/>
  </r>
  <r>
    <x v="6"/>
    <x v="7"/>
    <x v="3"/>
    <x v="65"/>
    <n v="4.78"/>
    <n v="380"/>
    <n v="5.07"/>
    <n v="1482"/>
    <m/>
    <x v="7"/>
    <x v="7"/>
  </r>
  <r>
    <x v="11"/>
    <x v="7"/>
    <x v="3"/>
    <x v="146"/>
    <n v="6.65"/>
    <n v="420"/>
    <n v="5.63"/>
    <n v="1184"/>
    <m/>
    <x v="7"/>
    <x v="7"/>
  </r>
  <r>
    <x v="9"/>
    <x v="7"/>
    <x v="3"/>
    <x v="74"/>
    <n v="1.44"/>
    <n v="180"/>
    <n v="2.35"/>
    <n v="2279"/>
    <m/>
    <x v="7"/>
    <x v="7"/>
  </r>
  <r>
    <x v="4"/>
    <x v="7"/>
    <x v="3"/>
    <x v="131"/>
    <n v="3.91"/>
    <n v="240"/>
    <n v="3.18"/>
    <m/>
    <s v="‚Äò@ - Since area/ production is low in individual States, yield rate is not worked out."/>
    <x v="7"/>
    <x v="7"/>
  </r>
  <r>
    <x v="3"/>
    <x v="7"/>
    <x v="24"/>
    <x v="550"/>
    <n v="42.27"/>
    <n v="3650"/>
    <n v="46.04"/>
    <n v="1422"/>
    <m/>
    <x v="7"/>
    <x v="7"/>
  </r>
  <r>
    <x v="10"/>
    <x v="7"/>
    <x v="24"/>
    <x v="102"/>
    <n v="8.41"/>
    <n v="950"/>
    <n v="11.94"/>
    <n v="1853"/>
    <m/>
    <x v="7"/>
    <x v="7"/>
  </r>
  <r>
    <x v="6"/>
    <x v="7"/>
    <x v="24"/>
    <x v="61"/>
    <n v="11.67"/>
    <n v="920"/>
    <n v="11.62"/>
    <n v="1299"/>
    <m/>
    <x v="7"/>
    <x v="7"/>
  </r>
  <r>
    <x v="8"/>
    <x v="7"/>
    <x v="24"/>
    <x v="87"/>
    <n v="11.36"/>
    <n v="860"/>
    <n v="10.84"/>
    <n v="1245"/>
    <m/>
    <x v="7"/>
    <x v="7"/>
  </r>
  <r>
    <x v="9"/>
    <x v="7"/>
    <x v="24"/>
    <x v="91"/>
    <n v="7.57"/>
    <n v="490"/>
    <n v="6.25"/>
    <n v="1077"/>
    <m/>
    <x v="7"/>
    <x v="7"/>
  </r>
  <r>
    <x v="2"/>
    <x v="7"/>
    <x v="24"/>
    <x v="38"/>
    <n v="3.31"/>
    <n v="340"/>
    <n v="4.34"/>
    <n v="1711"/>
    <m/>
    <x v="7"/>
    <x v="7"/>
  </r>
  <r>
    <x v="16"/>
    <x v="7"/>
    <x v="24"/>
    <x v="109"/>
    <n v="4.51"/>
    <n v="200"/>
    <n v="2.5099999999999998"/>
    <n v="728"/>
    <m/>
    <x v="7"/>
    <x v="7"/>
  </r>
  <r>
    <x v="15"/>
    <x v="7"/>
    <x v="24"/>
    <x v="50"/>
    <n v="4.8499999999999996"/>
    <n v="190"/>
    <n v="2.39"/>
    <n v="644"/>
    <m/>
    <x v="7"/>
    <x v="7"/>
  </r>
  <r>
    <x v="1"/>
    <x v="7"/>
    <x v="24"/>
    <x v="74"/>
    <n v="1.36"/>
    <n v="100"/>
    <n v="1.23"/>
    <n v="1180"/>
    <m/>
    <x v="7"/>
    <x v="7"/>
  </r>
  <r>
    <x v="5"/>
    <x v="7"/>
    <x v="24"/>
    <x v="53"/>
    <n v="0.52"/>
    <n v="40"/>
    <n v="0.56999999999999995"/>
    <n v="1413"/>
    <m/>
    <x v="7"/>
    <x v="7"/>
  </r>
  <r>
    <x v="4"/>
    <x v="7"/>
    <x v="24"/>
    <x v="67"/>
    <n v="4.16"/>
    <n v="180"/>
    <n v="2.27"/>
    <m/>
    <s v="‚Äò@ - Since area/ production is low in individual States, yield rate is not worked out."/>
    <x v="7"/>
    <x v="7"/>
  </r>
  <r>
    <x v="6"/>
    <x v="7"/>
    <x v="4"/>
    <x v="253"/>
    <n v="48.3"/>
    <n v="6650"/>
    <n v="50.53"/>
    <n v="1231"/>
    <m/>
    <x v="7"/>
    <x v="7"/>
  </r>
  <r>
    <x v="11"/>
    <x v="7"/>
    <x v="4"/>
    <x v="567"/>
    <n v="34.35"/>
    <n v="4590"/>
    <n v="34.86"/>
    <n v="1194"/>
    <m/>
    <x v="7"/>
    <x v="7"/>
  </r>
  <r>
    <x v="3"/>
    <x v="7"/>
    <x v="4"/>
    <x v="568"/>
    <n v="9.44"/>
    <n v="1130"/>
    <n v="8.6"/>
    <n v="1072"/>
    <m/>
    <x v="7"/>
    <x v="7"/>
  </r>
  <r>
    <x v="29"/>
    <x v="7"/>
    <x v="4"/>
    <x v="69"/>
    <n v="2.48"/>
    <n v="320"/>
    <n v="2.4500000000000002"/>
    <n v="1162"/>
    <m/>
    <x v="7"/>
    <x v="7"/>
  </r>
  <r>
    <x v="12"/>
    <x v="7"/>
    <x v="4"/>
    <x v="48"/>
    <n v="2.84"/>
    <n v="240"/>
    <n v="1.8"/>
    <n v="745"/>
    <m/>
    <x v="7"/>
    <x v="7"/>
  </r>
  <r>
    <x v="2"/>
    <x v="7"/>
    <x v="4"/>
    <x v="5"/>
    <n v="1.07"/>
    <n v="90"/>
    <n v="0.65"/>
    <n v="717"/>
    <m/>
    <x v="7"/>
    <x v="7"/>
  </r>
  <r>
    <x v="4"/>
    <x v="7"/>
    <x v="4"/>
    <x v="108"/>
    <n v="1.52"/>
    <n v="150"/>
    <n v="1.1100000000000001"/>
    <m/>
    <s v="‚Äò@ - Since area/ production is low in individual States, yield rate is not worked out."/>
    <x v="7"/>
    <x v="7"/>
  </r>
  <r>
    <x v="12"/>
    <x v="7"/>
    <x v="2"/>
    <x v="139"/>
    <n v="57.73"/>
    <n v="100"/>
    <n v="38.979999999999997"/>
    <n v="445"/>
    <m/>
    <x v="7"/>
    <x v="7"/>
  </r>
  <r>
    <x v="1"/>
    <x v="7"/>
    <x v="2"/>
    <x v="2"/>
    <n v="2.7"/>
    <n v="10"/>
    <n v="5.84"/>
    <n v="1428"/>
    <m/>
    <x v="7"/>
    <x v="7"/>
  </r>
  <r>
    <x v="14"/>
    <x v="7"/>
    <x v="2"/>
    <x v="83"/>
    <n v="4.7300000000000004"/>
    <n v="20"/>
    <n v="8.5399999999999991"/>
    <n v="1191"/>
    <m/>
    <x v="7"/>
    <x v="7"/>
  </r>
  <r>
    <x v="11"/>
    <x v="7"/>
    <x v="2"/>
    <x v="75"/>
    <n v="15.51"/>
    <n v="40"/>
    <n v="13.96"/>
    <n v="594"/>
    <m/>
    <x v="7"/>
    <x v="7"/>
  </r>
  <r>
    <x v="7"/>
    <x v="7"/>
    <x v="2"/>
    <x v="83"/>
    <n v="5.51"/>
    <n v="20"/>
    <n v="8.35"/>
    <n v="1000"/>
    <m/>
    <x v="7"/>
    <x v="7"/>
  </r>
  <r>
    <x v="5"/>
    <x v="7"/>
    <x v="2"/>
    <x v="2"/>
    <n v="1.52"/>
    <n v="10"/>
    <n v="3.82"/>
    <n v="1655"/>
    <m/>
    <x v="7"/>
    <x v="7"/>
  </r>
  <r>
    <x v="9"/>
    <x v="7"/>
    <x v="2"/>
    <x v="2"/>
    <n v="3.02"/>
    <n v="20"/>
    <n v="6"/>
    <n v="1312"/>
    <m/>
    <x v="7"/>
    <x v="7"/>
  </r>
  <r>
    <x v="13"/>
    <x v="7"/>
    <x v="2"/>
    <x v="2"/>
    <n v="2.62"/>
    <n v="0"/>
    <n v="0.8"/>
    <n v="392"/>
    <m/>
    <x v="7"/>
    <x v="7"/>
  </r>
  <r>
    <x v="4"/>
    <x v="7"/>
    <x v="2"/>
    <x v="53"/>
    <n v="6.67"/>
    <n v="30"/>
    <n v="13.7"/>
    <m/>
    <s v="‚Äò@ - Since area/ production is low in individual States, yield rate is not worked out."/>
    <x v="7"/>
    <x v="7"/>
  </r>
  <r>
    <x v="2"/>
    <x v="7"/>
    <x v="16"/>
    <x v="569"/>
    <n v="22"/>
    <n v="1458.6"/>
    <n v="26.32"/>
    <n v="612"/>
    <m/>
    <x v="7"/>
    <x v="7"/>
  </r>
  <r>
    <x v="11"/>
    <x v="7"/>
    <x v="16"/>
    <x v="225"/>
    <n v="35.1"/>
    <n v="1805.4"/>
    <n v="32.6"/>
    <n v="475"/>
    <m/>
    <x v="7"/>
    <x v="7"/>
  </r>
  <r>
    <x v="29"/>
    <x v="7"/>
    <x v="16"/>
    <x v="36"/>
    <n v="13.01"/>
    <n v="584.79999999999995"/>
    <n v="10.57"/>
    <n v="416"/>
    <m/>
    <x v="7"/>
    <x v="7"/>
  </r>
  <r>
    <x v="7"/>
    <x v="7"/>
    <x v="16"/>
    <x v="94"/>
    <n v="4.3600000000000003"/>
    <n v="265.2"/>
    <n v="4.8"/>
    <n v="563"/>
    <m/>
    <x v="7"/>
    <x v="7"/>
  </r>
  <r>
    <x v="3"/>
    <x v="7"/>
    <x v="16"/>
    <x v="94"/>
    <n v="4.3499999999999996"/>
    <n v="238"/>
    <n v="4.3"/>
    <n v="506"/>
    <m/>
    <x v="7"/>
    <x v="7"/>
  </r>
  <r>
    <x v="6"/>
    <x v="7"/>
    <x v="16"/>
    <x v="78"/>
    <n v="5.53"/>
    <n v="348.5"/>
    <n v="6.29"/>
    <n v="582"/>
    <m/>
    <x v="7"/>
    <x v="7"/>
  </r>
  <r>
    <x v="10"/>
    <x v="7"/>
    <x v="16"/>
    <x v="114"/>
    <n v="5.26"/>
    <n v="346.8"/>
    <n v="6.27"/>
    <n v="609"/>
    <m/>
    <x v="7"/>
    <x v="7"/>
  </r>
  <r>
    <x v="5"/>
    <x v="7"/>
    <x v="16"/>
    <x v="50"/>
    <n v="2.63"/>
    <n v="175.1"/>
    <n v="3.16"/>
    <n v="615"/>
    <m/>
    <x v="7"/>
    <x v="7"/>
  </r>
  <r>
    <x v="12"/>
    <x v="7"/>
    <x v="16"/>
    <x v="102"/>
    <n v="4.71"/>
    <n v="171.7"/>
    <n v="3.1"/>
    <n v="337"/>
    <m/>
    <x v="7"/>
    <x v="7"/>
  </r>
  <r>
    <x v="4"/>
    <x v="7"/>
    <x v="16"/>
    <x v="63"/>
    <n v="3.05"/>
    <n v="142.80000000000001"/>
    <n v="2.58"/>
    <m/>
    <s v="‚Äò@ - Since area/ production is low in individual States, yield rate is not worked out."/>
    <x v="7"/>
    <x v="7"/>
  </r>
  <r>
    <x v="9"/>
    <x v="7"/>
    <x v="17"/>
    <x v="270"/>
    <n v="70.23"/>
    <n v="1503"/>
    <n v="76.17"/>
    <n v="2803"/>
    <m/>
    <x v="7"/>
    <x v="7"/>
  </r>
  <r>
    <x v="1"/>
    <x v="7"/>
    <x v="17"/>
    <x v="92"/>
    <n v="14.11"/>
    <n v="282.60000000000002"/>
    <n v="14.33"/>
    <n v="2626"/>
    <m/>
    <x v="7"/>
    <x v="7"/>
  </r>
  <r>
    <x v="15"/>
    <x v="7"/>
    <x v="17"/>
    <x v="74"/>
    <n v="10.31"/>
    <n v="147.6"/>
    <n v="7.52"/>
    <n v="1885"/>
    <m/>
    <x v="7"/>
    <x v="7"/>
  </r>
  <r>
    <x v="7"/>
    <x v="7"/>
    <x v="17"/>
    <x v="2"/>
    <n v="0.92"/>
    <n v="10.8"/>
    <n v="0.56999999999999995"/>
    <n v="1620"/>
    <m/>
    <x v="7"/>
    <x v="7"/>
  </r>
  <r>
    <x v="14"/>
    <x v="7"/>
    <x v="17"/>
    <x v="2"/>
    <n v="0.94"/>
    <n v="5.4"/>
    <n v="0.3"/>
    <n v="826"/>
    <m/>
    <x v="7"/>
    <x v="7"/>
  </r>
  <r>
    <x v="4"/>
    <x v="7"/>
    <x v="17"/>
    <x v="53"/>
    <n v="3.5"/>
    <n v="21.6"/>
    <n v="1.1100000000000001"/>
    <m/>
    <s v="‚Äò@ - Since area/ production is low in individual States, yield rate is not worked out."/>
    <x v="7"/>
    <x v="7"/>
  </r>
  <r>
    <x v="8"/>
    <x v="7"/>
    <x v="18"/>
    <x v="458"/>
    <n v="48.7"/>
    <n v="140170"/>
    <n v="45.8"/>
    <n v="64893"/>
    <m/>
    <x v="7"/>
    <x v="7"/>
  </r>
  <r>
    <x v="11"/>
    <x v="7"/>
    <x v="18"/>
    <x v="382"/>
    <n v="14.28"/>
    <n v="52260"/>
    <n v="17.079999999999998"/>
    <n v="82524"/>
    <m/>
    <x v="7"/>
    <x v="7"/>
  </r>
  <r>
    <x v="12"/>
    <x v="7"/>
    <x v="18"/>
    <x v="130"/>
    <n v="8.9499999999999993"/>
    <n v="27380"/>
    <n v="8.9499999999999993"/>
    <n v="68962"/>
    <m/>
    <x v="7"/>
    <x v="7"/>
  </r>
  <r>
    <x v="13"/>
    <x v="7"/>
    <x v="18"/>
    <x v="139"/>
    <n v="4.92"/>
    <n v="18990"/>
    <n v="6.2"/>
    <n v="86995"/>
    <m/>
    <x v="7"/>
    <x v="7"/>
  </r>
  <r>
    <x v="1"/>
    <x v="7"/>
    <x v="18"/>
    <x v="125"/>
    <n v="5.4"/>
    <n v="13040"/>
    <n v="4.26"/>
    <n v="54415"/>
    <m/>
    <x v="7"/>
    <x v="7"/>
  </r>
  <r>
    <x v="2"/>
    <x v="7"/>
    <x v="18"/>
    <x v="108"/>
    <n v="3.81"/>
    <n v="11950"/>
    <n v="3.9"/>
    <n v="70710"/>
    <m/>
    <x v="7"/>
    <x v="7"/>
  </r>
  <r>
    <x v="10"/>
    <x v="7"/>
    <x v="18"/>
    <x v="147"/>
    <n v="2.2999999999999998"/>
    <n v="8220"/>
    <n v="2.69"/>
    <n v="80618"/>
    <m/>
    <x v="7"/>
    <x v="7"/>
  </r>
  <r>
    <x v="5"/>
    <x v="7"/>
    <x v="18"/>
    <x v="115"/>
    <n v="1.98"/>
    <n v="7150"/>
    <n v="2.34"/>
    <n v="81273"/>
    <m/>
    <x v="7"/>
    <x v="7"/>
  </r>
  <r>
    <x v="7"/>
    <x v="7"/>
    <x v="18"/>
    <x v="147"/>
    <n v="2.3199999999999998"/>
    <n v="7830"/>
    <n v="2.56"/>
    <n v="76019"/>
    <m/>
    <x v="7"/>
    <x v="7"/>
  </r>
  <r>
    <x v="17"/>
    <x v="7"/>
    <x v="18"/>
    <x v="115"/>
    <n v="2.1"/>
    <n v="6480"/>
    <n v="2.12"/>
    <n v="69645"/>
    <m/>
    <x v="7"/>
    <x v="7"/>
  </r>
  <r>
    <x v="6"/>
    <x v="7"/>
    <x v="18"/>
    <x v="115"/>
    <n v="2.0699999999999998"/>
    <n v="4730"/>
    <n v="1.55"/>
    <n v="51413"/>
    <m/>
    <x v="7"/>
    <x v="7"/>
  </r>
  <r>
    <x v="29"/>
    <x v="7"/>
    <x v="18"/>
    <x v="53"/>
    <n v="0.65"/>
    <n v="2060"/>
    <n v="0.67"/>
    <n v="71069"/>
    <m/>
    <x v="7"/>
    <x v="7"/>
  </r>
  <r>
    <x v="4"/>
    <x v="7"/>
    <x v="18"/>
    <x v="92"/>
    <n v="2.52"/>
    <n v="5810"/>
    <n v="1.9"/>
    <m/>
    <s v="‚Äò@ - Since area/ production is low in individual States, yield rate is not worked out."/>
    <x v="7"/>
    <x v="7"/>
  </r>
  <r>
    <x v="2"/>
    <x v="7"/>
    <x v="19"/>
    <x v="570"/>
    <n v="41.79"/>
    <n v="375"/>
    <n v="46.55"/>
    <n v="2246"/>
    <m/>
    <x v="7"/>
    <x v="7"/>
  </r>
  <r>
    <x v="7"/>
    <x v="7"/>
    <x v="19"/>
    <x v="571"/>
    <n v="19.52"/>
    <n v="177"/>
    <n v="21.97"/>
    <n v="2269"/>
    <m/>
    <x v="7"/>
    <x v="7"/>
  </r>
  <r>
    <x v="8"/>
    <x v="7"/>
    <x v="19"/>
    <x v="572"/>
    <n v="6.76"/>
    <n v="119"/>
    <n v="14.77"/>
    <n v="4407"/>
    <m/>
    <x v="7"/>
    <x v="7"/>
  </r>
  <r>
    <x v="12"/>
    <x v="7"/>
    <x v="19"/>
    <x v="115"/>
    <n v="22.52"/>
    <n v="65"/>
    <n v="8.07"/>
    <n v="722"/>
    <m/>
    <x v="7"/>
    <x v="7"/>
  </r>
  <r>
    <x v="1"/>
    <x v="7"/>
    <x v="19"/>
    <x v="573"/>
    <n v="2.5099999999999998"/>
    <n v="17.690000000000001"/>
    <n v="2.2000000000000002"/>
    <n v="1761"/>
    <m/>
    <x v="7"/>
    <x v="7"/>
  </r>
  <r>
    <x v="9"/>
    <x v="7"/>
    <x v="19"/>
    <x v="574"/>
    <n v="3.92"/>
    <n v="26.65"/>
    <n v="3.31"/>
    <n v="1700"/>
    <m/>
    <x v="7"/>
    <x v="7"/>
  </r>
  <r>
    <x v="29"/>
    <x v="7"/>
    <x v="19"/>
    <x v="575"/>
    <n v="1.75"/>
    <n v="19"/>
    <n v="2.36"/>
    <n v="2714"/>
    <m/>
    <x v="7"/>
    <x v="7"/>
  </r>
  <r>
    <x v="4"/>
    <x v="7"/>
    <x v="19"/>
    <x v="576"/>
    <n v="1.23"/>
    <n v="6.17"/>
    <n v="0.77"/>
    <n v="1259"/>
    <m/>
    <x v="7"/>
    <x v="7"/>
  </r>
  <r>
    <x v="8"/>
    <x v="7"/>
    <x v="0"/>
    <x v="577"/>
    <n v="28.19"/>
    <n v="15543"/>
    <n v="31.98"/>
    <n v="25300"/>
    <m/>
    <x v="7"/>
    <x v="7"/>
  </r>
  <r>
    <x v="9"/>
    <x v="7"/>
    <x v="0"/>
    <x v="578"/>
    <n v="19.36"/>
    <n v="11052.6"/>
    <n v="22.74"/>
    <n v="26191"/>
    <m/>
    <x v="7"/>
    <x v="7"/>
  </r>
  <r>
    <x v="1"/>
    <x v="7"/>
    <x v="0"/>
    <x v="579"/>
    <n v="14.71"/>
    <n v="6377.71"/>
    <n v="13.12"/>
    <n v="19900"/>
    <m/>
    <x v="7"/>
    <x v="7"/>
  </r>
  <r>
    <x v="2"/>
    <x v="7"/>
    <x v="0"/>
    <x v="580"/>
    <n v="5.62"/>
    <n v="3797.82"/>
    <n v="7.81"/>
    <n v="30995"/>
    <m/>
    <x v="7"/>
    <x v="7"/>
  </r>
  <r>
    <x v="6"/>
    <x v="7"/>
    <x v="0"/>
    <x v="581"/>
    <n v="7.45"/>
    <n v="3461.09"/>
    <n v="7.12"/>
    <n v="21330"/>
    <m/>
    <x v="7"/>
    <x v="7"/>
  </r>
  <r>
    <x v="5"/>
    <x v="7"/>
    <x v="0"/>
    <x v="582"/>
    <n v="4.4800000000000004"/>
    <n v="2423"/>
    <n v="4.99"/>
    <n v="24834"/>
    <m/>
    <x v="7"/>
    <x v="7"/>
  </r>
  <r>
    <x v="15"/>
    <x v="7"/>
    <x v="0"/>
    <x v="583"/>
    <n v="4.88"/>
    <n v="777.83"/>
    <n v="1.6"/>
    <n v="7308"/>
    <m/>
    <x v="7"/>
    <x v="7"/>
  </r>
  <r>
    <x v="10"/>
    <x v="7"/>
    <x v="0"/>
    <x v="584"/>
    <n v="1.58"/>
    <n v="896.95"/>
    <n v="1.85"/>
    <n v="25977"/>
    <m/>
    <x v="7"/>
    <x v="7"/>
  </r>
  <r>
    <x v="16"/>
    <x v="7"/>
    <x v="0"/>
    <x v="585"/>
    <n v="2.42"/>
    <n v="668.66"/>
    <n v="1.38"/>
    <n v="12681"/>
    <m/>
    <x v="7"/>
    <x v="7"/>
  </r>
  <r>
    <x v="0"/>
    <x v="7"/>
    <x v="0"/>
    <x v="586"/>
    <n v="2.02"/>
    <n v="678.57"/>
    <n v="1.4"/>
    <n v="15394"/>
    <m/>
    <x v="7"/>
    <x v="7"/>
  </r>
  <r>
    <x v="4"/>
    <x v="7"/>
    <x v="0"/>
    <x v="587"/>
    <n v="9.2799999999999994"/>
    <n v="2927.35"/>
    <n v="100"/>
    <n v="14472"/>
    <m/>
    <x v="7"/>
    <x v="7"/>
  </r>
  <r>
    <x v="11"/>
    <x v="7"/>
    <x v="20"/>
    <x v="588"/>
    <n v="36.840000000000003"/>
    <n v="6734.74"/>
    <n v="30.03"/>
    <n v="14000"/>
    <m/>
    <x v="7"/>
    <x v="7"/>
  </r>
  <r>
    <x v="6"/>
    <x v="7"/>
    <x v="20"/>
    <x v="589"/>
    <n v="11.55"/>
    <n v="3721.61"/>
    <n v="16.59"/>
    <n v="24675"/>
    <m/>
    <x v="7"/>
    <x v="7"/>
  </r>
  <r>
    <x v="12"/>
    <x v="7"/>
    <x v="20"/>
    <x v="590"/>
    <n v="16.68"/>
    <n v="3049.48"/>
    <n v="13.6"/>
    <n v="14000"/>
    <m/>
    <x v="7"/>
    <x v="7"/>
  </r>
  <r>
    <x v="3"/>
    <x v="7"/>
    <x v="20"/>
    <x v="591"/>
    <n v="4.79"/>
    <n v="1149.29"/>
    <n v="5.12"/>
    <n v="18389"/>
    <m/>
    <x v="7"/>
    <x v="7"/>
  </r>
  <r>
    <x v="2"/>
    <x v="7"/>
    <x v="20"/>
    <x v="592"/>
    <n v="3.95"/>
    <n v="1290.17"/>
    <n v="5.75"/>
    <n v="24999"/>
    <m/>
    <x v="7"/>
    <x v="7"/>
  </r>
  <r>
    <x v="1"/>
    <x v="7"/>
    <x v="20"/>
    <x v="593"/>
    <n v="4.1399999999999997"/>
    <n v="1248.96"/>
    <n v="5.57"/>
    <n v="23105"/>
    <m/>
    <x v="7"/>
    <x v="7"/>
  </r>
  <r>
    <x v="7"/>
    <x v="7"/>
    <x v="20"/>
    <x v="594"/>
    <n v="3.19"/>
    <n v="916.43"/>
    <n v="4.09"/>
    <n v="22000"/>
    <m/>
    <x v="7"/>
    <x v="7"/>
  </r>
  <r>
    <x v="10"/>
    <x v="7"/>
    <x v="20"/>
    <x v="595"/>
    <n v="2.37"/>
    <n v="682.94"/>
    <n v="3.05"/>
    <n v="22027"/>
    <m/>
    <x v="7"/>
    <x v="7"/>
  </r>
  <r>
    <x v="9"/>
    <x v="7"/>
    <x v="20"/>
    <x v="596"/>
    <n v="2.2200000000000002"/>
    <n v="465.45"/>
    <n v="2.08"/>
    <n v="16050"/>
    <m/>
    <x v="7"/>
    <x v="7"/>
  </r>
  <r>
    <x v="8"/>
    <x v="7"/>
    <x v="20"/>
    <x v="597"/>
    <n v="2"/>
    <n v="426.98"/>
    <n v="1.9"/>
    <n v="16372"/>
    <m/>
    <x v="7"/>
    <x v="7"/>
  </r>
  <r>
    <x v="4"/>
    <x v="7"/>
    <x v="20"/>
    <x v="598"/>
    <n v="14.25"/>
    <n v="3168.34"/>
    <n v="14.13"/>
    <n v="17025"/>
    <m/>
    <x v="7"/>
    <x v="7"/>
  </r>
  <r>
    <x v="18"/>
    <x v="7"/>
    <x v="21"/>
    <x v="599"/>
    <n v="37.020000000000003"/>
    <n v="5137"/>
    <n v="31.16"/>
    <n v="6665"/>
    <m/>
    <x v="7"/>
    <x v="7"/>
  </r>
  <r>
    <x v="12"/>
    <x v="7"/>
    <x v="21"/>
    <x v="600"/>
    <n v="24.68"/>
    <n v="4671.07"/>
    <n v="28.33"/>
    <n v="9090"/>
    <m/>
    <x v="7"/>
    <x v="7"/>
  </r>
  <r>
    <x v="13"/>
    <x v="7"/>
    <x v="21"/>
    <x v="601"/>
    <n v="22.14"/>
    <n v="4531.47"/>
    <n v="27.49"/>
    <n v="9828"/>
    <m/>
    <x v="7"/>
    <x v="7"/>
  </r>
  <r>
    <x v="7"/>
    <x v="7"/>
    <x v="21"/>
    <x v="602"/>
    <n v="5.53"/>
    <n v="950.02"/>
    <n v="5.76"/>
    <n v="8246"/>
    <m/>
    <x v="7"/>
    <x v="7"/>
  </r>
  <r>
    <x v="9"/>
    <x v="7"/>
    <x v="21"/>
    <x v="603"/>
    <n v="1.42"/>
    <n v="258.32"/>
    <n v="1.57"/>
    <n v="8720"/>
    <m/>
    <x v="7"/>
    <x v="7"/>
  </r>
  <r>
    <x v="14"/>
    <x v="7"/>
    <x v="21"/>
    <x v="519"/>
    <n v="2.4500000000000002"/>
    <n v="235.64"/>
    <n v="1.43"/>
    <n v="4629"/>
    <m/>
    <x v="7"/>
    <x v="7"/>
  </r>
  <r>
    <x v="2"/>
    <x v="7"/>
    <x v="21"/>
    <x v="604"/>
    <n v="1.17"/>
    <n v="232.17"/>
    <n v="1.41"/>
    <n v="9500"/>
    <m/>
    <x v="7"/>
    <x v="7"/>
  </r>
  <r>
    <x v="11"/>
    <x v="7"/>
    <x v="21"/>
    <x v="605"/>
    <n v="1"/>
    <n v="137.13999999999999"/>
    <n v="0.83"/>
    <n v="6563"/>
    <m/>
    <x v="7"/>
    <x v="7"/>
  </r>
  <r>
    <x v="15"/>
    <x v="7"/>
    <x v="21"/>
    <x v="606"/>
    <n v="0.99"/>
    <n v="105.7"/>
    <n v="0.64"/>
    <n v="5131"/>
    <m/>
    <x v="7"/>
    <x v="7"/>
  </r>
  <r>
    <x v="1"/>
    <x v="7"/>
    <x v="21"/>
    <x v="427"/>
    <n v="0.72"/>
    <n v="97.3"/>
    <n v="0.59"/>
    <n v="6530"/>
    <m/>
    <x v="7"/>
    <x v="7"/>
  </r>
  <r>
    <x v="4"/>
    <x v="7"/>
    <x v="21"/>
    <x v="607"/>
    <n v="4.76"/>
    <n v="129.75"/>
    <n v="0.79"/>
    <n v="2169"/>
    <m/>
    <x v="7"/>
    <x v="7"/>
  </r>
  <r>
    <x v="7"/>
    <x v="7"/>
    <x v="22"/>
    <x v="524"/>
    <n v="17.8"/>
    <n v="111.39"/>
    <n v="14.3"/>
    <n v="600"/>
    <m/>
    <x v="7"/>
    <x v="7"/>
  </r>
  <r>
    <x v="14"/>
    <x v="7"/>
    <x v="22"/>
    <x v="608"/>
    <n v="17.600000000000001"/>
    <n v="93.9"/>
    <n v="12"/>
    <n v="513"/>
    <m/>
    <x v="7"/>
    <x v="7"/>
  </r>
  <r>
    <x v="12"/>
    <x v="7"/>
    <x v="22"/>
    <x v="609"/>
    <n v="12.3"/>
    <n v="85.15"/>
    <n v="10.9"/>
    <n v="672"/>
    <m/>
    <x v="7"/>
    <x v="7"/>
  </r>
  <r>
    <x v="18"/>
    <x v="7"/>
    <x v="22"/>
    <x v="610"/>
    <n v="8.6999999999999993"/>
    <n v="83.98"/>
    <n v="10.8"/>
    <n v="962"/>
    <m/>
    <x v="7"/>
    <x v="7"/>
  </r>
  <r>
    <x v="13"/>
    <x v="7"/>
    <x v="22"/>
    <x v="611"/>
    <n v="13.6"/>
    <n v="67.650000000000006"/>
    <n v="8.6999999999999993"/>
    <n v="478"/>
    <m/>
    <x v="7"/>
    <x v="7"/>
  </r>
  <r>
    <x v="23"/>
    <x v="7"/>
    <x v="22"/>
    <x v="612"/>
    <n v="5.6"/>
    <n v="32.659999999999997"/>
    <n v="4.2"/>
    <n v="561"/>
    <m/>
    <x v="7"/>
    <x v="7"/>
  </r>
  <r>
    <x v="4"/>
    <x v="7"/>
    <x v="22"/>
    <x v="613"/>
    <n v="6.5"/>
    <n v="48"/>
    <n v="6.2"/>
    <n v="713"/>
    <m/>
    <x v="7"/>
    <x v="7"/>
  </r>
  <r>
    <x v="4"/>
    <x v="2"/>
    <x v="22"/>
    <x v="614"/>
    <n v="7.4"/>
    <n v="47.97"/>
    <n v="5.9"/>
    <n v="611"/>
    <m/>
    <x v="2"/>
    <x v="2"/>
  </r>
  <r>
    <x v="6"/>
    <x v="2"/>
    <x v="6"/>
    <x v="615"/>
    <n v="13.36"/>
    <n v="33450"/>
    <n v="11.74"/>
    <n v="1963"/>
    <m/>
    <x v="2"/>
    <x v="2"/>
  </r>
  <r>
    <x v="5"/>
    <x v="2"/>
    <x v="6"/>
    <x v="331"/>
    <n v="5.28"/>
    <n v="31690"/>
    <n v="11.12"/>
    <n v="4709"/>
    <m/>
    <x v="2"/>
    <x v="2"/>
  </r>
  <r>
    <x v="3"/>
    <x v="2"/>
    <x v="6"/>
    <x v="532"/>
    <n v="11.17"/>
    <n v="19960"/>
    <n v="7"/>
    <n v="1402"/>
    <m/>
    <x v="2"/>
    <x v="2"/>
  </r>
  <r>
    <x v="9"/>
    <x v="2"/>
    <x v="6"/>
    <x v="553"/>
    <n v="4.66"/>
    <n v="16880"/>
    <n v="5.92"/>
    <n v="2839"/>
    <m/>
    <x v="2"/>
    <x v="2"/>
  </r>
  <r>
    <x v="10"/>
    <x v="2"/>
    <x v="6"/>
    <x v="378"/>
    <n v="3.5"/>
    <n v="16190"/>
    <n v="5.68"/>
    <n v="3632"/>
    <m/>
    <x v="2"/>
    <x v="2"/>
  </r>
  <r>
    <x v="1"/>
    <x v="2"/>
    <x v="6"/>
    <x v="327"/>
    <n v="5.17"/>
    <n v="17040"/>
    <n v="5.98"/>
    <n v="2587"/>
    <m/>
    <x v="2"/>
    <x v="2"/>
  </r>
  <r>
    <x v="7"/>
    <x v="2"/>
    <x v="6"/>
    <x v="443"/>
    <n v="3.25"/>
    <n v="12160"/>
    <n v="4.2699999999999996"/>
    <n v="2934"/>
    <m/>
    <x v="2"/>
    <x v="2"/>
  </r>
  <r>
    <x v="12"/>
    <x v="2"/>
    <x v="6"/>
    <x v="616"/>
    <n v="6"/>
    <n v="11790"/>
    <n v="4.1399999999999997"/>
    <n v="1542"/>
    <m/>
    <x v="2"/>
    <x v="2"/>
  </r>
  <r>
    <x v="13"/>
    <x v="2"/>
    <x v="6"/>
    <x v="332"/>
    <n v="2.78"/>
    <n v="10710"/>
    <n v="3.76"/>
    <n v="3028"/>
    <m/>
    <x v="2"/>
    <x v="2"/>
  </r>
  <r>
    <x v="11"/>
    <x v="2"/>
    <x v="6"/>
    <x v="617"/>
    <n v="8.57"/>
    <n v="13250"/>
    <n v="4.6500000000000004"/>
    <n v="1212"/>
    <m/>
    <x v="2"/>
    <x v="2"/>
  </r>
  <r>
    <x v="29"/>
    <x v="2"/>
    <x v="6"/>
    <x v="22"/>
    <n v="2.5499999999999998"/>
    <n v="9420"/>
    <n v="3.31"/>
    <n v="2903"/>
    <m/>
    <x v="2"/>
    <x v="2"/>
  </r>
  <r>
    <x v="4"/>
    <x v="2"/>
    <x v="6"/>
    <x v="618"/>
    <n v="18.2"/>
    <n v="41100"/>
    <n v="14.42"/>
    <n v="1771"/>
    <m/>
    <x v="2"/>
    <x v="2"/>
  </r>
  <r>
    <x v="9"/>
    <x v="2"/>
    <x v="7"/>
    <x v="619"/>
    <n v="11.68"/>
    <n v="14970"/>
    <n v="13.27"/>
    <n v="2926"/>
    <m/>
    <x v="2"/>
    <x v="2"/>
  </r>
  <r>
    <x v="8"/>
    <x v="2"/>
    <x v="7"/>
    <x v="620"/>
    <n v="13.28"/>
    <n v="13270"/>
    <n v="11.77"/>
    <n v="2283"/>
    <m/>
    <x v="2"/>
    <x v="2"/>
  </r>
  <r>
    <x v="5"/>
    <x v="2"/>
    <x v="7"/>
    <x v="621"/>
    <n v="7"/>
    <n v="13380"/>
    <n v="11.87"/>
    <n v="4366"/>
    <m/>
    <x v="2"/>
    <x v="2"/>
  </r>
  <r>
    <x v="7"/>
    <x v="2"/>
    <x v="7"/>
    <x v="458"/>
    <n v="4.93"/>
    <n v="8170"/>
    <n v="7.24"/>
    <n v="3788"/>
    <m/>
    <x v="2"/>
    <x v="2"/>
  </r>
  <r>
    <x v="14"/>
    <x v="2"/>
    <x v="7"/>
    <x v="622"/>
    <n v="8.6"/>
    <n v="6550"/>
    <n v="5.81"/>
    <n v="1739"/>
    <m/>
    <x v="2"/>
    <x v="2"/>
  </r>
  <r>
    <x v="29"/>
    <x v="2"/>
    <x v="7"/>
    <x v="623"/>
    <n v="4.4800000000000004"/>
    <n v="6260"/>
    <n v="5.55"/>
    <n v="3192"/>
    <m/>
    <x v="2"/>
    <x v="2"/>
  </r>
  <r>
    <x v="0"/>
    <x v="2"/>
    <x v="7"/>
    <x v="624"/>
    <n v="8.59"/>
    <n v="4930"/>
    <n v="4.37"/>
    <n v="1311"/>
    <m/>
    <x v="2"/>
    <x v="2"/>
  </r>
  <r>
    <x v="13"/>
    <x v="2"/>
    <x v="7"/>
    <x v="351"/>
    <n v="4.18"/>
    <n v="6640"/>
    <n v="5.89"/>
    <n v="3630"/>
    <m/>
    <x v="2"/>
    <x v="2"/>
  </r>
  <r>
    <x v="1"/>
    <x v="2"/>
    <x v="7"/>
    <x v="625"/>
    <n v="7.55"/>
    <n v="8090"/>
    <n v="7.18"/>
    <n v="2447"/>
    <m/>
    <x v="2"/>
    <x v="2"/>
  </r>
  <r>
    <x v="15"/>
    <x v="2"/>
    <x v="7"/>
    <x v="21"/>
    <n v="5.56"/>
    <n v="5280"/>
    <n v="4.6900000000000004"/>
    <n v="2171"/>
    <m/>
    <x v="2"/>
    <x v="2"/>
  </r>
  <r>
    <x v="10"/>
    <x v="2"/>
    <x v="7"/>
    <x v="120"/>
    <n v="3.25"/>
    <n v="4520"/>
    <n v="4.01"/>
    <n v="3181"/>
    <m/>
    <x v="2"/>
    <x v="2"/>
  </r>
  <r>
    <x v="6"/>
    <x v="2"/>
    <x v="7"/>
    <x v="626"/>
    <n v="4.6500000000000004"/>
    <n v="4120"/>
    <n v="3.66"/>
    <n v="2026"/>
    <m/>
    <x v="2"/>
    <x v="2"/>
  </r>
  <r>
    <x v="4"/>
    <x v="2"/>
    <x v="7"/>
    <x v="627"/>
    <n v="16.239999999999998"/>
    <n v="16560"/>
    <n v="14.69"/>
    <n v="2330"/>
    <m/>
    <x v="2"/>
    <x v="2"/>
  </r>
  <r>
    <x v="8"/>
    <x v="2"/>
    <x v="8"/>
    <x v="628"/>
    <n v="32.89"/>
    <n v="31880"/>
    <n v="31.92"/>
    <n v="3269"/>
    <m/>
    <x v="2"/>
    <x v="2"/>
  </r>
  <r>
    <x v="5"/>
    <x v="2"/>
    <x v="8"/>
    <x v="41"/>
    <n v="11.84"/>
    <n v="17830"/>
    <n v="17.850000000000001"/>
    <n v="5077"/>
    <m/>
    <x v="2"/>
    <x v="2"/>
  </r>
  <r>
    <x v="6"/>
    <x v="2"/>
    <x v="8"/>
    <x v="629"/>
    <n v="17.93"/>
    <n v="15910"/>
    <n v="15.93"/>
    <n v="2993"/>
    <m/>
    <x v="2"/>
    <x v="2"/>
  </r>
  <r>
    <x v="10"/>
    <x v="2"/>
    <x v="8"/>
    <x v="630"/>
    <n v="8.23"/>
    <n v="10770"/>
    <n v="10.78"/>
    <n v="4412"/>
    <m/>
    <x v="2"/>
    <x v="2"/>
  </r>
  <r>
    <x v="3"/>
    <x v="2"/>
    <x v="8"/>
    <x v="234"/>
    <n v="9.48"/>
    <n v="9370"/>
    <n v="9.3800000000000008"/>
    <n v="3334"/>
    <m/>
    <x v="2"/>
    <x v="2"/>
  </r>
  <r>
    <x v="1"/>
    <x v="2"/>
    <x v="8"/>
    <x v="631"/>
    <n v="7.09"/>
    <n v="6100"/>
    <n v="6.11"/>
    <n v="2905"/>
    <m/>
    <x v="2"/>
    <x v="2"/>
  </r>
  <r>
    <x v="2"/>
    <x v="2"/>
    <x v="8"/>
    <x v="568"/>
    <n v="3.57"/>
    <n v="3070"/>
    <n v="3.07"/>
    <n v="2898"/>
    <m/>
    <x v="2"/>
    <x v="2"/>
  </r>
  <r>
    <x v="11"/>
    <x v="2"/>
    <x v="8"/>
    <x v="46"/>
    <n v="3.45"/>
    <n v="1700"/>
    <n v="1.7"/>
    <n v="1657"/>
    <m/>
    <x v="2"/>
    <x v="2"/>
  </r>
  <r>
    <x v="17"/>
    <x v="2"/>
    <x v="8"/>
    <x v="63"/>
    <n v="1.1200000000000001"/>
    <n v="920"/>
    <n v="0.92"/>
    <n v="2749"/>
    <m/>
    <x v="2"/>
    <x v="2"/>
  </r>
  <r>
    <x v="19"/>
    <x v="2"/>
    <x v="8"/>
    <x v="48"/>
    <n v="1.08"/>
    <n v="570"/>
    <n v="0.56999999999999995"/>
    <n v="1774"/>
    <m/>
    <x v="2"/>
    <x v="2"/>
  </r>
  <r>
    <x v="4"/>
    <x v="2"/>
    <x v="8"/>
    <x v="471"/>
    <n v="3.32"/>
    <n v="1760"/>
    <n v="1.77"/>
    <n v="1794"/>
    <m/>
    <x v="2"/>
    <x v="2"/>
  </r>
  <r>
    <x v="3"/>
    <x v="2"/>
    <x v="25"/>
    <x v="461"/>
    <n v="24.32"/>
    <n v="6730"/>
    <n v="14.33"/>
    <n v="1140"/>
    <m/>
    <x v="2"/>
    <x v="2"/>
  </r>
  <r>
    <x v="12"/>
    <x v="2"/>
    <x v="25"/>
    <x v="215"/>
    <n v="14.16"/>
    <n v="6590"/>
    <n v="14.04"/>
    <n v="1918"/>
    <m/>
    <x v="2"/>
    <x v="2"/>
  </r>
  <r>
    <x v="6"/>
    <x v="2"/>
    <x v="25"/>
    <x v="45"/>
    <n v="9.1"/>
    <n v="5300"/>
    <n v="11.29"/>
    <n v="2399"/>
    <m/>
    <x v="2"/>
    <x v="2"/>
  </r>
  <r>
    <x v="8"/>
    <x v="2"/>
    <x v="25"/>
    <x v="469"/>
    <n v="8.1199999999999992"/>
    <n v="4020"/>
    <n v="8.5500000000000007"/>
    <n v="2038"/>
    <m/>
    <x v="2"/>
    <x v="2"/>
  </r>
  <r>
    <x v="13"/>
    <x v="2"/>
    <x v="25"/>
    <x v="372"/>
    <n v="3.64"/>
    <n v="3520"/>
    <n v="7.49"/>
    <n v="3976"/>
    <m/>
    <x v="2"/>
    <x v="2"/>
  </r>
  <r>
    <x v="11"/>
    <x v="2"/>
    <x v="25"/>
    <x v="377"/>
    <n v="17.47"/>
    <n v="5470"/>
    <n v="11.65"/>
    <n v="1290"/>
    <m/>
    <x v="2"/>
    <x v="2"/>
  </r>
  <r>
    <x v="1"/>
    <x v="2"/>
    <x v="25"/>
    <x v="37"/>
    <n v="2.89"/>
    <n v="2390"/>
    <n v="5.08"/>
    <n v="3397"/>
    <m/>
    <x v="2"/>
    <x v="2"/>
  </r>
  <r>
    <x v="29"/>
    <x v="2"/>
    <x v="25"/>
    <x v="61"/>
    <n v="2.91"/>
    <n v="2640"/>
    <n v="5.62"/>
    <n v="3733"/>
    <m/>
    <x v="2"/>
    <x v="2"/>
  </r>
  <r>
    <x v="7"/>
    <x v="2"/>
    <x v="25"/>
    <x v="124"/>
    <n v="2.39"/>
    <n v="2780"/>
    <n v="5.91"/>
    <n v="4786"/>
    <m/>
    <x v="2"/>
    <x v="2"/>
  </r>
  <r>
    <x v="2"/>
    <x v="2"/>
    <x v="25"/>
    <x v="465"/>
    <n v="3.76"/>
    <n v="1780"/>
    <n v="3.79"/>
    <n v="1950"/>
    <m/>
    <x v="2"/>
    <x v="2"/>
  </r>
  <r>
    <x v="9"/>
    <x v="2"/>
    <x v="25"/>
    <x v="67"/>
    <n v="1.05"/>
    <n v="1150"/>
    <n v="2.46"/>
    <n v="4547"/>
    <m/>
    <x v="2"/>
    <x v="2"/>
  </r>
  <r>
    <x v="10"/>
    <x v="2"/>
    <x v="25"/>
    <x v="62"/>
    <n v="2.16"/>
    <n v="830"/>
    <n v="1.78"/>
    <n v="1591"/>
    <m/>
    <x v="2"/>
    <x v="2"/>
  </r>
  <r>
    <x v="4"/>
    <x v="2"/>
    <x v="25"/>
    <x v="98"/>
    <n v="8.0399999999999991"/>
    <n v="3760"/>
    <n v="8.01"/>
    <n v="1928"/>
    <m/>
    <x v="2"/>
    <x v="2"/>
  </r>
  <r>
    <x v="12"/>
    <x v="2"/>
    <x v="12"/>
    <x v="632"/>
    <n v="21.65"/>
    <n v="1140"/>
    <n v="23.74"/>
    <n v="1048"/>
    <m/>
    <x v="2"/>
    <x v="2"/>
  </r>
  <r>
    <x v="11"/>
    <x v="2"/>
    <x v="12"/>
    <x v="277"/>
    <n v="44.41"/>
    <n v="1610"/>
    <n v="33.450000000000003"/>
    <n v="720"/>
    <m/>
    <x v="2"/>
    <x v="2"/>
  </r>
  <r>
    <x v="13"/>
    <x v="2"/>
    <x v="12"/>
    <x v="121"/>
    <n v="7.68"/>
    <n v="430"/>
    <n v="8.9600000000000009"/>
    <n v="1117"/>
    <m/>
    <x v="2"/>
    <x v="2"/>
  </r>
  <r>
    <x v="3"/>
    <x v="2"/>
    <x v="12"/>
    <x v="62"/>
    <n v="10.27"/>
    <n v="300"/>
    <n v="6.26"/>
    <n v="583"/>
    <m/>
    <x v="2"/>
    <x v="2"/>
  </r>
  <r>
    <x v="7"/>
    <x v="2"/>
    <x v="12"/>
    <x v="54"/>
    <n v="2.79"/>
    <n v="300"/>
    <n v="6.26"/>
    <n v="2146"/>
    <m/>
    <x v="2"/>
    <x v="2"/>
  </r>
  <r>
    <x v="6"/>
    <x v="2"/>
    <x v="12"/>
    <x v="109"/>
    <n v="5.37"/>
    <n v="570"/>
    <n v="11.87"/>
    <n v="2112"/>
    <m/>
    <x v="2"/>
    <x v="2"/>
  </r>
  <r>
    <x v="8"/>
    <x v="2"/>
    <x v="12"/>
    <x v="108"/>
    <n v="3.36"/>
    <n v="210"/>
    <n v="4.47"/>
    <n v="1270"/>
    <m/>
    <x v="2"/>
    <x v="2"/>
  </r>
  <r>
    <x v="2"/>
    <x v="2"/>
    <x v="12"/>
    <x v="115"/>
    <n v="1.81"/>
    <n v="130"/>
    <n v="2.6"/>
    <n v="1374"/>
    <m/>
    <x v="2"/>
    <x v="2"/>
  </r>
  <r>
    <x v="4"/>
    <x v="2"/>
    <x v="12"/>
    <x v="93"/>
    <n v="2.66"/>
    <n v="110"/>
    <n v="2.39"/>
    <n v="859"/>
    <m/>
    <x v="2"/>
    <x v="2"/>
  </r>
  <r>
    <x v="3"/>
    <x v="2"/>
    <x v="5"/>
    <x v="377"/>
    <n v="56.63"/>
    <n v="3750"/>
    <n v="40.76"/>
    <n v="886"/>
    <m/>
    <x v="2"/>
    <x v="2"/>
  </r>
  <r>
    <x v="8"/>
    <x v="2"/>
    <x v="5"/>
    <x v="4"/>
    <n v="12.37"/>
    <n v="1790"/>
    <n v="19.489999999999998"/>
    <n v="1940"/>
    <m/>
    <x v="2"/>
    <x v="2"/>
  </r>
  <r>
    <x v="10"/>
    <x v="2"/>
    <x v="5"/>
    <x v="135"/>
    <n v="6.02"/>
    <n v="720"/>
    <n v="7.83"/>
    <n v="1602"/>
    <m/>
    <x v="2"/>
    <x v="2"/>
  </r>
  <r>
    <x v="2"/>
    <x v="2"/>
    <x v="5"/>
    <x v="130"/>
    <n v="5.31"/>
    <n v="960"/>
    <n v="10.48"/>
    <n v="2430"/>
    <m/>
    <x v="2"/>
    <x v="2"/>
  </r>
  <r>
    <x v="6"/>
    <x v="2"/>
    <x v="5"/>
    <x v="68"/>
    <n v="4.1399999999999997"/>
    <n v="760"/>
    <n v="8.1999999999999993"/>
    <n v="2435"/>
    <m/>
    <x v="2"/>
    <x v="2"/>
  </r>
  <r>
    <x v="11"/>
    <x v="2"/>
    <x v="5"/>
    <x v="80"/>
    <n v="10.56"/>
    <n v="670"/>
    <n v="7.28"/>
    <n v="849"/>
    <m/>
    <x v="2"/>
    <x v="2"/>
  </r>
  <r>
    <x v="12"/>
    <x v="2"/>
    <x v="5"/>
    <x v="52"/>
    <n v="3.09"/>
    <n v="290"/>
    <n v="3.11"/>
    <n v="1241"/>
    <m/>
    <x v="2"/>
    <x v="2"/>
  </r>
  <r>
    <x v="4"/>
    <x v="2"/>
    <x v="5"/>
    <x v="54"/>
    <n v="1.89"/>
    <n v="260"/>
    <n v="2.86"/>
    <n v="1866"/>
    <m/>
    <x v="2"/>
    <x v="2"/>
  </r>
  <r>
    <x v="12"/>
    <x v="2"/>
    <x v="13"/>
    <x v="633"/>
    <n v="13.93"/>
    <n v="3850"/>
    <n v="13.4"/>
    <n v="2948"/>
    <m/>
    <x v="2"/>
    <x v="2"/>
  </r>
  <r>
    <x v="6"/>
    <x v="2"/>
    <x v="13"/>
    <x v="128"/>
    <n v="14.42"/>
    <n v="3540"/>
    <n v="12.3"/>
    <n v="2615"/>
    <m/>
    <x v="2"/>
    <x v="2"/>
  </r>
  <r>
    <x v="1"/>
    <x v="2"/>
    <x v="13"/>
    <x v="73"/>
    <n v="7.22"/>
    <n v="2350"/>
    <n v="8.19"/>
    <n v="3476"/>
    <m/>
    <x v="2"/>
    <x v="2"/>
  </r>
  <r>
    <x v="13"/>
    <x v="2"/>
    <x v="13"/>
    <x v="48"/>
    <n v="3.46"/>
    <n v="2590"/>
    <n v="9.01"/>
    <n v="7986"/>
    <m/>
    <x v="2"/>
    <x v="2"/>
  </r>
  <r>
    <x v="29"/>
    <x v="2"/>
    <x v="13"/>
    <x v="382"/>
    <n v="6.72"/>
    <n v="2560"/>
    <n v="8.89"/>
    <n v="4057"/>
    <m/>
    <x v="2"/>
    <x v="2"/>
  </r>
  <r>
    <x v="3"/>
    <x v="2"/>
    <x v="13"/>
    <x v="251"/>
    <n v="9.27"/>
    <n v="1790"/>
    <n v="6.24"/>
    <n v="2063"/>
    <m/>
    <x v="2"/>
    <x v="2"/>
  </r>
  <r>
    <x v="11"/>
    <x v="2"/>
    <x v="13"/>
    <x v="568"/>
    <n v="11.34"/>
    <n v="3050"/>
    <n v="10.61"/>
    <n v="2868"/>
    <m/>
    <x v="2"/>
    <x v="2"/>
  </r>
  <r>
    <x v="7"/>
    <x v="2"/>
    <x v="13"/>
    <x v="129"/>
    <n v="3.58"/>
    <n v="2320"/>
    <n v="8.08"/>
    <n v="6912"/>
    <m/>
    <x v="2"/>
    <x v="2"/>
  </r>
  <r>
    <x v="8"/>
    <x v="2"/>
    <x v="13"/>
    <x v="367"/>
    <n v="7.72"/>
    <n v="1600"/>
    <n v="5.56"/>
    <n v="2208"/>
    <m/>
    <x v="2"/>
    <x v="2"/>
  </r>
  <r>
    <x v="9"/>
    <x v="2"/>
    <x v="13"/>
    <x v="125"/>
    <n v="2.52"/>
    <n v="1130"/>
    <n v="3.95"/>
    <n v="4805"/>
    <m/>
    <x v="2"/>
    <x v="2"/>
  </r>
  <r>
    <x v="4"/>
    <x v="2"/>
    <x v="13"/>
    <x v="634"/>
    <n v="19.809999999999999"/>
    <n v="3960"/>
    <n v="13.77"/>
    <n v="2129"/>
    <m/>
    <x v="2"/>
    <x v="2"/>
  </r>
  <r>
    <x v="6"/>
    <x v="2"/>
    <x v="1"/>
    <x v="635"/>
    <n v="25.09"/>
    <n v="8110"/>
    <n v="31.91"/>
    <n v="1084"/>
    <m/>
    <x v="2"/>
    <x v="2"/>
  </r>
  <r>
    <x v="3"/>
    <x v="2"/>
    <x v="1"/>
    <x v="636"/>
    <n v="17.88"/>
    <n v="3410"/>
    <n v="13.4"/>
    <n v="639"/>
    <m/>
    <x v="2"/>
    <x v="2"/>
  </r>
  <r>
    <x v="8"/>
    <x v="2"/>
    <x v="1"/>
    <x v="637"/>
    <n v="7.59"/>
    <n v="2200"/>
    <n v="8.66"/>
    <n v="973"/>
    <m/>
    <x v="2"/>
    <x v="2"/>
  </r>
  <r>
    <x v="11"/>
    <x v="2"/>
    <x v="1"/>
    <x v="484"/>
    <n v="14.12"/>
    <n v="3350"/>
    <n v="13.17"/>
    <n v="795"/>
    <m/>
    <x v="2"/>
    <x v="2"/>
  </r>
  <r>
    <x v="12"/>
    <x v="2"/>
    <x v="1"/>
    <x v="478"/>
    <n v="10.14"/>
    <n v="1950"/>
    <n v="7.68"/>
    <n v="645"/>
    <m/>
    <x v="2"/>
    <x v="2"/>
  </r>
  <r>
    <x v="7"/>
    <x v="2"/>
    <x v="1"/>
    <x v="36"/>
    <n v="4.72"/>
    <n v="1220"/>
    <n v="4.79"/>
    <n v="865"/>
    <m/>
    <x v="2"/>
    <x v="2"/>
  </r>
  <r>
    <x v="16"/>
    <x v="2"/>
    <x v="1"/>
    <x v="80"/>
    <n v="2.66"/>
    <n v="840"/>
    <n v="3.29"/>
    <n v="1055"/>
    <m/>
    <x v="2"/>
    <x v="2"/>
  </r>
  <r>
    <x v="2"/>
    <x v="2"/>
    <x v="1"/>
    <x v="465"/>
    <n v="3.05"/>
    <n v="920"/>
    <n v="3.63"/>
    <n v="1016"/>
    <m/>
    <x v="2"/>
    <x v="2"/>
  </r>
  <r>
    <x v="13"/>
    <x v="2"/>
    <x v="1"/>
    <x v="86"/>
    <n v="2.77"/>
    <n v="560"/>
    <n v="2.19"/>
    <n v="675"/>
    <m/>
    <x v="2"/>
    <x v="2"/>
  </r>
  <r>
    <x v="0"/>
    <x v="2"/>
    <x v="1"/>
    <x v="80"/>
    <n v="2.65"/>
    <n v="550"/>
    <n v="2.16"/>
    <n v="697"/>
    <m/>
    <x v="2"/>
    <x v="2"/>
  </r>
  <r>
    <x v="9"/>
    <x v="2"/>
    <x v="1"/>
    <x v="91"/>
    <n v="1.54"/>
    <n v="440"/>
    <n v="1.75"/>
    <n v="969"/>
    <m/>
    <x v="2"/>
    <x v="2"/>
  </r>
  <r>
    <x v="1"/>
    <x v="2"/>
    <x v="1"/>
    <x v="113"/>
    <n v="1.6"/>
    <n v="450"/>
    <n v="1.79"/>
    <n v="954"/>
    <m/>
    <x v="2"/>
    <x v="2"/>
  </r>
  <r>
    <x v="4"/>
    <x v="2"/>
    <x v="1"/>
    <x v="468"/>
    <n v="6.21"/>
    <n v="1420"/>
    <n v="5.58"/>
    <n v="768"/>
    <m/>
    <x v="2"/>
    <x v="2"/>
  </r>
  <r>
    <x v="6"/>
    <x v="2"/>
    <x v="15"/>
    <x v="638"/>
    <n v="33.99"/>
    <n v="4600"/>
    <n v="40.380000000000003"/>
    <n v="1280"/>
    <m/>
    <x v="2"/>
    <x v="2"/>
  </r>
  <r>
    <x v="3"/>
    <x v="2"/>
    <x v="15"/>
    <x v="639"/>
    <n v="14.89"/>
    <n v="1690"/>
    <n v="14.84"/>
    <n v="1074"/>
    <m/>
    <x v="2"/>
    <x v="2"/>
  </r>
  <r>
    <x v="11"/>
    <x v="2"/>
    <x v="15"/>
    <x v="58"/>
    <n v="18.940000000000001"/>
    <n v="1830"/>
    <n v="16.12"/>
    <n v="917"/>
    <m/>
    <x v="2"/>
    <x v="2"/>
  </r>
  <r>
    <x v="8"/>
    <x v="2"/>
    <x v="15"/>
    <x v="1"/>
    <n v="4.74"/>
    <n v="580"/>
    <n v="5.09"/>
    <n v="1155"/>
    <m/>
    <x v="2"/>
    <x v="2"/>
  </r>
  <r>
    <x v="12"/>
    <x v="2"/>
    <x v="15"/>
    <x v="551"/>
    <n v="11.98"/>
    <n v="780"/>
    <n v="6.88"/>
    <n v="619"/>
    <m/>
    <x v="2"/>
    <x v="2"/>
  </r>
  <r>
    <x v="0"/>
    <x v="2"/>
    <x v="15"/>
    <x v="48"/>
    <n v="3.01"/>
    <n v="320"/>
    <n v="2.82"/>
    <n v="1010"/>
    <m/>
    <x v="2"/>
    <x v="2"/>
  </r>
  <r>
    <x v="7"/>
    <x v="2"/>
    <x v="15"/>
    <x v="62"/>
    <n v="4.92"/>
    <n v="590"/>
    <n v="5.17"/>
    <n v="1132"/>
    <m/>
    <x v="2"/>
    <x v="2"/>
  </r>
  <r>
    <x v="2"/>
    <x v="2"/>
    <x v="15"/>
    <x v="50"/>
    <n v="2.77"/>
    <n v="380"/>
    <n v="3.31"/>
    <n v="1285"/>
    <m/>
    <x v="2"/>
    <x v="2"/>
  </r>
  <r>
    <x v="16"/>
    <x v="2"/>
    <x v="15"/>
    <x v="52"/>
    <n v="2.2000000000000002"/>
    <n v="290"/>
    <n v="2.5099999999999998"/>
    <n v="1228"/>
    <m/>
    <x v="2"/>
    <x v="2"/>
  </r>
  <r>
    <x v="4"/>
    <x v="2"/>
    <x v="15"/>
    <x v="109"/>
    <n v="2.54"/>
    <n v="330"/>
    <n v="2.88"/>
    <n v="1223"/>
    <m/>
    <x v="2"/>
    <x v="2"/>
  </r>
  <r>
    <x v="12"/>
    <x v="2"/>
    <x v="11"/>
    <x v="220"/>
    <n v="19.940000000000001"/>
    <n v="760"/>
    <n v="17.77"/>
    <n v="861"/>
    <m/>
    <x v="2"/>
    <x v="2"/>
  </r>
  <r>
    <x v="11"/>
    <x v="2"/>
    <x v="11"/>
    <x v="479"/>
    <n v="27.95"/>
    <n v="1130"/>
    <n v="26.29"/>
    <n v="909"/>
    <m/>
    <x v="2"/>
    <x v="2"/>
  </r>
  <r>
    <x v="6"/>
    <x v="2"/>
    <x v="11"/>
    <x v="380"/>
    <n v="14.58"/>
    <n v="840"/>
    <n v="19.559999999999999"/>
    <n v="1297"/>
    <m/>
    <x v="2"/>
    <x v="2"/>
  </r>
  <r>
    <x v="2"/>
    <x v="2"/>
    <x v="11"/>
    <x v="109"/>
    <n v="6.11"/>
    <n v="340"/>
    <n v="7.85"/>
    <n v="1243"/>
    <m/>
    <x v="2"/>
    <x v="2"/>
  </r>
  <r>
    <x v="8"/>
    <x v="2"/>
    <x v="11"/>
    <x v="69"/>
    <n v="6.35"/>
    <n v="330"/>
    <n v="7.72"/>
    <n v="1175"/>
    <m/>
    <x v="2"/>
    <x v="2"/>
  </r>
  <r>
    <x v="16"/>
    <x v="2"/>
    <x v="11"/>
    <x v="72"/>
    <n v="4.3600000000000003"/>
    <n v="220"/>
    <n v="5.18"/>
    <n v="1147"/>
    <m/>
    <x v="2"/>
    <x v="2"/>
  </r>
  <r>
    <x v="29"/>
    <x v="2"/>
    <x v="11"/>
    <x v="63"/>
    <n v="7.44"/>
    <n v="260"/>
    <n v="6.14"/>
    <n v="798"/>
    <m/>
    <x v="2"/>
    <x v="2"/>
  </r>
  <r>
    <x v="14"/>
    <x v="2"/>
    <x v="11"/>
    <x v="54"/>
    <n v="3.11"/>
    <n v="120"/>
    <n v="2.88"/>
    <n v="897"/>
    <m/>
    <x v="2"/>
    <x v="2"/>
  </r>
  <r>
    <x v="13"/>
    <x v="2"/>
    <x v="11"/>
    <x v="110"/>
    <n v="1.1100000000000001"/>
    <n v="50"/>
    <n v="1.25"/>
    <n v="1093"/>
    <m/>
    <x v="2"/>
    <x v="2"/>
  </r>
  <r>
    <x v="7"/>
    <x v="2"/>
    <x v="11"/>
    <x v="69"/>
    <n v="6.29"/>
    <n v="120"/>
    <n v="2.8"/>
    <n v="430"/>
    <m/>
    <x v="2"/>
    <x v="2"/>
  </r>
  <r>
    <x v="4"/>
    <x v="2"/>
    <x v="11"/>
    <x v="5"/>
    <n v="2.77"/>
    <n v="110"/>
    <n v="2.5499999999999998"/>
    <n v="892"/>
    <m/>
    <x v="2"/>
    <x v="2"/>
  </r>
  <r>
    <x v="6"/>
    <x v="2"/>
    <x v="23"/>
    <x v="78"/>
    <n v="38.47"/>
    <n v="680"/>
    <n v="41.87"/>
    <n v="1139"/>
    <m/>
    <x v="2"/>
    <x v="2"/>
  </r>
  <r>
    <x v="8"/>
    <x v="2"/>
    <x v="23"/>
    <x v="113"/>
    <n v="31.24"/>
    <n v="500"/>
    <n v="30.71"/>
    <n v="1029"/>
    <m/>
    <x v="2"/>
    <x v="2"/>
  </r>
  <r>
    <x v="9"/>
    <x v="2"/>
    <x v="23"/>
    <x v="51"/>
    <n v="10.199999999999999"/>
    <n v="150"/>
    <n v="9.5500000000000007"/>
    <n v="980"/>
    <m/>
    <x v="2"/>
    <x v="2"/>
  </r>
  <r>
    <x v="1"/>
    <x v="2"/>
    <x v="23"/>
    <x v="54"/>
    <n v="8.92"/>
    <n v="150"/>
    <n v="9.1"/>
    <n v="1068"/>
    <m/>
    <x v="2"/>
    <x v="2"/>
  </r>
  <r>
    <x v="16"/>
    <x v="2"/>
    <x v="23"/>
    <x v="81"/>
    <n v="4.4800000000000004"/>
    <n v="60"/>
    <n v="3.85"/>
    <n v="900"/>
    <m/>
    <x v="2"/>
    <x v="2"/>
  </r>
  <r>
    <x v="3"/>
    <x v="2"/>
    <x v="23"/>
    <x v="53"/>
    <n v="2.02"/>
    <n v="30"/>
    <n v="2.08"/>
    <n v="1074"/>
    <m/>
    <x v="2"/>
    <x v="2"/>
  </r>
  <r>
    <x v="15"/>
    <x v="2"/>
    <x v="23"/>
    <x v="53"/>
    <n v="1.82"/>
    <n v="20"/>
    <n v="1.3"/>
    <n v="746"/>
    <m/>
    <x v="2"/>
    <x v="2"/>
  </r>
  <r>
    <x v="4"/>
    <x v="2"/>
    <x v="23"/>
    <x v="82"/>
    <n v="2.84"/>
    <n v="30"/>
    <n v="1.55"/>
    <n v="570"/>
    <m/>
    <x v="2"/>
    <x v="2"/>
  </r>
  <r>
    <x v="6"/>
    <x v="2"/>
    <x v="14"/>
    <x v="640"/>
    <n v="27.1"/>
    <n v="6950"/>
    <n v="22.09"/>
    <n v="1046"/>
    <m/>
    <x v="2"/>
    <x v="2"/>
  </r>
  <r>
    <x v="3"/>
    <x v="2"/>
    <x v="14"/>
    <x v="443"/>
    <n v="16.88"/>
    <n v="6110"/>
    <n v="19.43"/>
    <n v="1477"/>
    <m/>
    <x v="2"/>
    <x v="2"/>
  </r>
  <r>
    <x v="11"/>
    <x v="2"/>
    <x v="14"/>
    <x v="641"/>
    <n v="16.87"/>
    <n v="4210"/>
    <n v="13.37"/>
    <n v="1017"/>
    <m/>
    <x v="2"/>
    <x v="2"/>
  </r>
  <r>
    <x v="2"/>
    <x v="2"/>
    <x v="14"/>
    <x v="642"/>
    <n v="11.25"/>
    <n v="5860"/>
    <n v="18.63"/>
    <n v="2125"/>
    <m/>
    <x v="2"/>
    <x v="2"/>
  </r>
  <r>
    <x v="8"/>
    <x v="2"/>
    <x v="14"/>
    <x v="632"/>
    <n v="4.4400000000000004"/>
    <n v="1150"/>
    <n v="3.64"/>
    <n v="1054"/>
    <m/>
    <x v="2"/>
    <x v="2"/>
  </r>
  <r>
    <x v="10"/>
    <x v="2"/>
    <x v="14"/>
    <x v="134"/>
    <n v="2.2799999999999998"/>
    <n v="1120"/>
    <n v="3.57"/>
    <n v="2008"/>
    <m/>
    <x v="2"/>
    <x v="2"/>
  </r>
  <r>
    <x v="9"/>
    <x v="2"/>
    <x v="14"/>
    <x v="261"/>
    <n v="3.86"/>
    <n v="1130"/>
    <n v="3.61"/>
    <n v="1198"/>
    <m/>
    <x v="2"/>
    <x v="2"/>
  </r>
  <r>
    <x v="12"/>
    <x v="2"/>
    <x v="14"/>
    <x v="237"/>
    <n v="4.4800000000000004"/>
    <n v="970"/>
    <n v="3.09"/>
    <n v="883"/>
    <m/>
    <x v="2"/>
    <x v="2"/>
  </r>
  <r>
    <x v="13"/>
    <x v="2"/>
    <x v="14"/>
    <x v="364"/>
    <n v="1.55"/>
    <n v="1040"/>
    <n v="3.3"/>
    <n v="2729"/>
    <m/>
    <x v="2"/>
    <x v="2"/>
  </r>
  <r>
    <x v="29"/>
    <x v="2"/>
    <x v="14"/>
    <x v="472"/>
    <n v="1.53"/>
    <n v="670"/>
    <n v="2.13"/>
    <n v="1791"/>
    <m/>
    <x v="2"/>
    <x v="2"/>
  </r>
  <r>
    <x v="7"/>
    <x v="2"/>
    <x v="14"/>
    <x v="103"/>
    <n v="3.37"/>
    <n v="1100"/>
    <n v="3.49"/>
    <n v="1328"/>
    <m/>
    <x v="2"/>
    <x v="2"/>
  </r>
  <r>
    <x v="4"/>
    <x v="2"/>
    <x v="14"/>
    <x v="639"/>
    <n v="6.39"/>
    <n v="1150"/>
    <n v="3.67"/>
    <n v="738"/>
    <m/>
    <x v="2"/>
    <x v="2"/>
  </r>
  <r>
    <x v="3"/>
    <x v="2"/>
    <x v="3"/>
    <x v="488"/>
    <n v="13.11"/>
    <n v="1260"/>
    <n v="13.61"/>
    <n v="1966"/>
    <m/>
    <x v="2"/>
    <x v="2"/>
  </r>
  <r>
    <x v="13"/>
    <x v="2"/>
    <x v="3"/>
    <x v="63"/>
    <n v="6.7"/>
    <n v="1010"/>
    <n v="10.89"/>
    <n v="3078"/>
    <m/>
    <x v="2"/>
    <x v="2"/>
  </r>
  <r>
    <x v="7"/>
    <x v="2"/>
    <x v="3"/>
    <x v="90"/>
    <n v="15.04"/>
    <n v="1050"/>
    <n v="11.33"/>
    <n v="1426"/>
    <m/>
    <x v="2"/>
    <x v="2"/>
  </r>
  <r>
    <x v="12"/>
    <x v="2"/>
    <x v="3"/>
    <x v="134"/>
    <n v="11.54"/>
    <n v="550"/>
    <n v="5.97"/>
    <n v="980"/>
    <m/>
    <x v="2"/>
    <x v="2"/>
  </r>
  <r>
    <x v="6"/>
    <x v="2"/>
    <x v="3"/>
    <x v="139"/>
    <n v="4.58"/>
    <n v="350"/>
    <n v="3.77"/>
    <n v="1558"/>
    <m/>
    <x v="2"/>
    <x v="2"/>
  </r>
  <r>
    <x v="29"/>
    <x v="2"/>
    <x v="3"/>
    <x v="108"/>
    <n v="3.42"/>
    <n v="370"/>
    <n v="4.0199999999999996"/>
    <n v="2230"/>
    <m/>
    <x v="2"/>
    <x v="2"/>
  </r>
  <r>
    <x v="11"/>
    <x v="2"/>
    <x v="3"/>
    <x v="50"/>
    <n v="5.95"/>
    <n v="340"/>
    <n v="3.72"/>
    <n v="1183"/>
    <m/>
    <x v="2"/>
    <x v="2"/>
  </r>
  <r>
    <x v="9"/>
    <x v="2"/>
    <x v="3"/>
    <x v="81"/>
    <n v="1.44"/>
    <n v="170"/>
    <n v="1.79"/>
    <n v="2343"/>
    <m/>
    <x v="2"/>
    <x v="2"/>
  </r>
  <r>
    <x v="4"/>
    <x v="2"/>
    <x v="3"/>
    <x v="72"/>
    <n v="3.87"/>
    <n v="220"/>
    <n v="2.34"/>
    <n v="1144"/>
    <m/>
    <x v="2"/>
    <x v="2"/>
  </r>
  <r>
    <x v="3"/>
    <x v="2"/>
    <x v="24"/>
    <x v="45"/>
    <n v="36.979999999999997"/>
    <n v="3540"/>
    <n v="42.01"/>
    <n v="1602"/>
    <m/>
    <x v="2"/>
    <x v="2"/>
  </r>
  <r>
    <x v="10"/>
    <x v="2"/>
    <x v="24"/>
    <x v="267"/>
    <n v="9.18"/>
    <n v="1110"/>
    <n v="13.14"/>
    <n v="2018"/>
    <m/>
    <x v="2"/>
    <x v="2"/>
  </r>
  <r>
    <x v="8"/>
    <x v="2"/>
    <x v="24"/>
    <x v="73"/>
    <n v="11.36"/>
    <n v="950"/>
    <n v="11.21"/>
    <n v="1392"/>
    <m/>
    <x v="2"/>
    <x v="2"/>
  </r>
  <r>
    <x v="6"/>
    <x v="2"/>
    <x v="24"/>
    <x v="557"/>
    <n v="12.51"/>
    <n v="980"/>
    <n v="11.58"/>
    <n v="1305"/>
    <m/>
    <x v="2"/>
    <x v="2"/>
  </r>
  <r>
    <x v="9"/>
    <x v="2"/>
    <x v="24"/>
    <x v="59"/>
    <n v="10.29"/>
    <n v="720"/>
    <n v="8.57"/>
    <n v="1175"/>
    <m/>
    <x v="2"/>
    <x v="2"/>
  </r>
  <r>
    <x v="2"/>
    <x v="2"/>
    <x v="24"/>
    <x v="139"/>
    <n v="3.7"/>
    <n v="400"/>
    <n v="4.74"/>
    <n v="1808"/>
    <m/>
    <x v="2"/>
    <x v="2"/>
  </r>
  <r>
    <x v="15"/>
    <x v="2"/>
    <x v="24"/>
    <x v="50"/>
    <n v="4.8600000000000003"/>
    <n v="190"/>
    <n v="2.2000000000000002"/>
    <n v="639"/>
    <m/>
    <x v="2"/>
    <x v="2"/>
  </r>
  <r>
    <x v="16"/>
    <x v="2"/>
    <x v="24"/>
    <x v="68"/>
    <n v="5.0999999999999996"/>
    <n v="220"/>
    <n v="2.59"/>
    <n v="715"/>
    <m/>
    <x v="2"/>
    <x v="2"/>
  </r>
  <r>
    <x v="1"/>
    <x v="2"/>
    <x v="24"/>
    <x v="74"/>
    <n v="1.32"/>
    <n v="100"/>
    <n v="1.17"/>
    <n v="1245"/>
    <m/>
    <x v="2"/>
    <x v="2"/>
  </r>
  <r>
    <x v="5"/>
    <x v="2"/>
    <x v="24"/>
    <x v="53"/>
    <n v="0.51"/>
    <n v="50"/>
    <n v="0.54"/>
    <n v="1498"/>
    <m/>
    <x v="2"/>
    <x v="2"/>
  </r>
  <r>
    <x v="4"/>
    <x v="2"/>
    <x v="24"/>
    <x v="67"/>
    <n v="4.18"/>
    <n v="190"/>
    <n v="2.25"/>
    <n v="759"/>
    <m/>
    <x v="2"/>
    <x v="2"/>
  </r>
  <r>
    <x v="6"/>
    <x v="2"/>
    <x v="4"/>
    <x v="643"/>
    <n v="48.51"/>
    <n v="5320"/>
    <n v="48.67"/>
    <n v="1062"/>
    <m/>
    <x v="2"/>
    <x v="2"/>
  </r>
  <r>
    <x v="11"/>
    <x v="2"/>
    <x v="4"/>
    <x v="644"/>
    <n v="35.76"/>
    <n v="3800"/>
    <n v="34.799999999999997"/>
    <n v="1030"/>
    <m/>
    <x v="2"/>
    <x v="2"/>
  </r>
  <r>
    <x v="3"/>
    <x v="2"/>
    <x v="4"/>
    <x v="220"/>
    <n v="8.58"/>
    <n v="1070"/>
    <n v="9.7899999999999991"/>
    <n v="1207"/>
    <m/>
    <x v="2"/>
    <x v="2"/>
  </r>
  <r>
    <x v="12"/>
    <x v="2"/>
    <x v="4"/>
    <x v="69"/>
    <n v="2.68"/>
    <n v="250"/>
    <n v="2.31"/>
    <n v="913"/>
    <m/>
    <x v="2"/>
    <x v="2"/>
  </r>
  <r>
    <x v="29"/>
    <x v="2"/>
    <x v="4"/>
    <x v="64"/>
    <n v="1.47"/>
    <n v="250"/>
    <n v="2.2599999999999998"/>
    <n v="1624"/>
    <m/>
    <x v="2"/>
    <x v="2"/>
  </r>
  <r>
    <x v="2"/>
    <x v="2"/>
    <x v="4"/>
    <x v="64"/>
    <n v="1.41"/>
    <n v="120"/>
    <n v="1.06"/>
    <n v="791"/>
    <m/>
    <x v="2"/>
    <x v="2"/>
  </r>
  <r>
    <x v="4"/>
    <x v="2"/>
    <x v="4"/>
    <x v="51"/>
    <n v="1.58"/>
    <n v="120"/>
    <n v="1.1200000000000001"/>
    <n v="746"/>
    <m/>
    <x v="2"/>
    <x v="2"/>
  </r>
  <r>
    <x v="12"/>
    <x v="2"/>
    <x v="2"/>
    <x v="108"/>
    <n v="61.02"/>
    <n v="110"/>
    <n v="48.24"/>
    <n v="618"/>
    <m/>
    <x v="2"/>
    <x v="2"/>
  </r>
  <r>
    <x v="14"/>
    <x v="2"/>
    <x v="2"/>
    <x v="2"/>
    <n v="4.38"/>
    <n v="20"/>
    <n v="6.98"/>
    <n v="1245"/>
    <m/>
    <x v="2"/>
    <x v="2"/>
  </r>
  <r>
    <x v="10"/>
    <x v="2"/>
    <x v="2"/>
    <x v="2"/>
    <n v="1.76"/>
    <n v="10"/>
    <n v="4.25"/>
    <n v="1886"/>
    <m/>
    <x v="2"/>
    <x v="2"/>
  </r>
  <r>
    <x v="1"/>
    <x v="2"/>
    <x v="2"/>
    <x v="2"/>
    <n v="3.3"/>
    <n v="10"/>
    <n v="6.04"/>
    <n v="1429"/>
    <m/>
    <x v="2"/>
    <x v="2"/>
  </r>
  <r>
    <x v="7"/>
    <x v="2"/>
    <x v="2"/>
    <x v="2"/>
    <n v="3.17"/>
    <n v="10"/>
    <n v="5.18"/>
    <n v="1275"/>
    <m/>
    <x v="2"/>
    <x v="2"/>
  </r>
  <r>
    <x v="4"/>
    <x v="2"/>
    <x v="2"/>
    <x v="81"/>
    <n v="26.36"/>
    <n v="60"/>
    <n v="29.31"/>
    <n v="870"/>
    <m/>
    <x v="2"/>
    <x v="2"/>
  </r>
  <r>
    <x v="11"/>
    <x v="2"/>
    <x v="16"/>
    <x v="645"/>
    <n v="34.57"/>
    <n v="1035.3"/>
    <n v="18.579999999999998"/>
    <n v="238"/>
    <m/>
    <x v="2"/>
    <x v="2"/>
  </r>
  <r>
    <x v="2"/>
    <x v="2"/>
    <x v="16"/>
    <x v="646"/>
    <n v="20.85"/>
    <n v="1732.3"/>
    <n v="31.05"/>
    <n v="660"/>
    <m/>
    <x v="2"/>
    <x v="2"/>
  </r>
  <r>
    <x v="29"/>
    <x v="2"/>
    <x v="16"/>
    <x v="647"/>
    <n v="15.07"/>
    <n v="884"/>
    <n v="15.84"/>
    <n v="466"/>
    <m/>
    <x v="2"/>
    <x v="2"/>
  </r>
  <r>
    <x v="6"/>
    <x v="2"/>
    <x v="16"/>
    <x v="78"/>
    <n v="4.79"/>
    <n v="275.39999999999998"/>
    <n v="4.9400000000000004"/>
    <n v="457"/>
    <m/>
    <x v="2"/>
    <x v="2"/>
  </r>
  <r>
    <x v="3"/>
    <x v="2"/>
    <x v="16"/>
    <x v="124"/>
    <n v="4.6399999999999997"/>
    <n v="321.3"/>
    <n v="5.77"/>
    <n v="551"/>
    <m/>
    <x v="2"/>
    <x v="2"/>
  </r>
  <r>
    <x v="10"/>
    <x v="2"/>
    <x v="16"/>
    <x v="487"/>
    <n v="5.28"/>
    <n v="277.10000000000002"/>
    <n v="4.96"/>
    <n v="416"/>
    <m/>
    <x v="2"/>
    <x v="2"/>
  </r>
  <r>
    <x v="7"/>
    <x v="2"/>
    <x v="16"/>
    <x v="380"/>
    <n v="5.13"/>
    <n v="355.3"/>
    <n v="6.36"/>
    <n v="549"/>
    <m/>
    <x v="2"/>
    <x v="2"/>
  </r>
  <r>
    <x v="12"/>
    <x v="2"/>
    <x v="16"/>
    <x v="267"/>
    <n v="4.3499999999999996"/>
    <n v="312.8"/>
    <n v="5.62"/>
    <n v="573"/>
    <m/>
    <x v="2"/>
    <x v="2"/>
  </r>
  <r>
    <x v="5"/>
    <x v="2"/>
    <x v="16"/>
    <x v="50"/>
    <n v="2.31"/>
    <n v="217.6"/>
    <n v="3.91"/>
    <n v="750"/>
    <m/>
    <x v="2"/>
    <x v="2"/>
  </r>
  <r>
    <x v="4"/>
    <x v="2"/>
    <x v="16"/>
    <x v="364"/>
    <n v="3"/>
    <n v="164.9"/>
    <n v="2.97"/>
    <n v="438"/>
    <m/>
    <x v="2"/>
    <x v="2"/>
  </r>
  <r>
    <x v="9"/>
    <x v="2"/>
    <x v="17"/>
    <x v="112"/>
    <n v="70.84"/>
    <n v="1375.2"/>
    <n v="76.13"/>
    <n v="2616"/>
    <m/>
    <x v="2"/>
    <x v="2"/>
  </r>
  <r>
    <x v="1"/>
    <x v="2"/>
    <x v="17"/>
    <x v="147"/>
    <n v="14.05"/>
    <n v="230.4"/>
    <n v="12.76"/>
    <n v="2211"/>
    <m/>
    <x v="2"/>
    <x v="2"/>
  </r>
  <r>
    <x v="15"/>
    <x v="2"/>
    <x v="17"/>
    <x v="81"/>
    <n v="9.89"/>
    <n v="154.80000000000001"/>
    <n v="8.59"/>
    <n v="2114"/>
    <m/>
    <x v="2"/>
    <x v="2"/>
  </r>
  <r>
    <x v="8"/>
    <x v="2"/>
    <x v="6"/>
    <x v="648"/>
    <n v="15.53"/>
    <n v="51370"/>
    <n v="18.02"/>
    <n v="2594"/>
    <m/>
    <x v="2"/>
    <x v="2"/>
  </r>
  <r>
    <x v="14"/>
    <x v="2"/>
    <x v="17"/>
    <x v="2"/>
    <n v="0.97"/>
    <n v="7.2"/>
    <n v="0.44"/>
    <n v="1104"/>
    <m/>
    <x v="2"/>
    <x v="2"/>
  </r>
  <r>
    <x v="7"/>
    <x v="2"/>
    <x v="17"/>
    <x v="2"/>
    <n v="0.67"/>
    <n v="9"/>
    <n v="0.47"/>
    <n v="1700"/>
    <m/>
    <x v="2"/>
    <x v="2"/>
  </r>
  <r>
    <x v="4"/>
    <x v="2"/>
    <x v="17"/>
    <x v="53"/>
    <n v="3.58"/>
    <n v="28.8"/>
    <n v="1.62"/>
    <n v="1099"/>
    <m/>
    <x v="2"/>
    <x v="2"/>
  </r>
  <r>
    <x v="8"/>
    <x v="2"/>
    <x v="18"/>
    <x v="277"/>
    <n v="47.16"/>
    <n v="177030"/>
    <n v="46.6"/>
    <n v="79245"/>
    <m/>
    <x v="2"/>
    <x v="2"/>
  </r>
  <r>
    <x v="11"/>
    <x v="2"/>
    <x v="18"/>
    <x v="77"/>
    <n v="19.04"/>
    <n v="82980"/>
    <n v="21.84"/>
    <n v="92000"/>
    <m/>
    <x v="2"/>
    <x v="2"/>
  </r>
  <r>
    <x v="12"/>
    <x v="2"/>
    <x v="18"/>
    <x v="472"/>
    <n v="7.82"/>
    <n v="31140"/>
    <n v="8.1999999999999993"/>
    <n v="84081"/>
    <m/>
    <x v="2"/>
    <x v="2"/>
  </r>
  <r>
    <x v="13"/>
    <x v="2"/>
    <x v="18"/>
    <x v="108"/>
    <n v="3.63"/>
    <n v="17150"/>
    <n v="4.5199999999999996"/>
    <n v="99814"/>
    <m/>
    <x v="2"/>
    <x v="2"/>
  </r>
  <r>
    <x v="2"/>
    <x v="2"/>
    <x v="18"/>
    <x v="66"/>
    <n v="3.84"/>
    <n v="12070"/>
    <n v="3.18"/>
    <n v="66330"/>
    <m/>
    <x v="2"/>
    <x v="2"/>
  </r>
  <r>
    <x v="1"/>
    <x v="2"/>
    <x v="18"/>
    <x v="52"/>
    <n v="4.93"/>
    <n v="13820"/>
    <n v="3.64"/>
    <n v="59138"/>
    <m/>
    <x v="2"/>
    <x v="2"/>
  </r>
  <r>
    <x v="7"/>
    <x v="2"/>
    <x v="18"/>
    <x v="147"/>
    <n v="2.09"/>
    <n v="7790"/>
    <n v="2.0499999999999998"/>
    <n v="78683"/>
    <m/>
    <x v="2"/>
    <x v="2"/>
  </r>
  <r>
    <x v="5"/>
    <x v="2"/>
    <x v="18"/>
    <x v="147"/>
    <n v="2.0299999999999998"/>
    <n v="8020"/>
    <n v="2.11"/>
    <n v="83580"/>
    <m/>
    <x v="2"/>
    <x v="2"/>
  </r>
  <r>
    <x v="10"/>
    <x v="2"/>
    <x v="18"/>
    <x v="92"/>
    <n v="2.41"/>
    <n v="9630"/>
    <n v="2.54"/>
    <n v="84499"/>
    <m/>
    <x v="2"/>
    <x v="2"/>
  </r>
  <r>
    <x v="6"/>
    <x v="2"/>
    <x v="18"/>
    <x v="147"/>
    <n v="2.0699999999999998"/>
    <n v="5430"/>
    <n v="1.43"/>
    <n v="55408"/>
    <m/>
    <x v="2"/>
    <x v="2"/>
  </r>
  <r>
    <x v="17"/>
    <x v="2"/>
    <x v="18"/>
    <x v="115"/>
    <n v="1.9"/>
    <n v="6270"/>
    <n v="1.65"/>
    <n v="69682"/>
    <m/>
    <x v="2"/>
    <x v="2"/>
  </r>
  <r>
    <x v="29"/>
    <x v="2"/>
    <x v="18"/>
    <x v="82"/>
    <n v="0.74"/>
    <n v="2600"/>
    <n v="0.69"/>
    <n v="74413"/>
    <m/>
    <x v="2"/>
    <x v="2"/>
  </r>
  <r>
    <x v="4"/>
    <x v="2"/>
    <x v="18"/>
    <x v="92"/>
    <n v="2.35"/>
    <n v="5950"/>
    <n v="1.57"/>
    <n v="53538"/>
    <m/>
    <x v="2"/>
    <x v="2"/>
  </r>
  <r>
    <x v="2"/>
    <x v="2"/>
    <x v="19"/>
    <x v="649"/>
    <n v="42.37"/>
    <n v="519"/>
    <n v="54.55"/>
    <n v="2983"/>
    <m/>
    <x v="2"/>
    <x v="2"/>
  </r>
  <r>
    <x v="7"/>
    <x v="2"/>
    <x v="19"/>
    <x v="650"/>
    <n v="20.21"/>
    <n v="180"/>
    <n v="18.920000000000002"/>
    <n v="2169"/>
    <m/>
    <x v="2"/>
    <x v="2"/>
  </r>
  <r>
    <x v="8"/>
    <x v="2"/>
    <x v="19"/>
    <x v="651"/>
    <n v="5.6"/>
    <n v="105"/>
    <n v="11.04"/>
    <n v="4565"/>
    <m/>
    <x v="2"/>
    <x v="2"/>
  </r>
  <r>
    <x v="12"/>
    <x v="2"/>
    <x v="19"/>
    <x v="652"/>
    <n v="23.14"/>
    <n v="89"/>
    <n v="9.35"/>
    <n v="937"/>
    <m/>
    <x v="2"/>
    <x v="2"/>
  </r>
  <r>
    <x v="1"/>
    <x v="2"/>
    <x v="19"/>
    <x v="653"/>
    <n v="2.65"/>
    <n v="19.13"/>
    <n v="2.0099999999999998"/>
    <n v="1757"/>
    <m/>
    <x v="2"/>
    <x v="2"/>
  </r>
  <r>
    <x v="9"/>
    <x v="2"/>
    <x v="19"/>
    <x v="654"/>
    <n v="3.41"/>
    <n v="17.670000000000002"/>
    <n v="1.86"/>
    <n v="1263"/>
    <m/>
    <x v="2"/>
    <x v="2"/>
  </r>
  <r>
    <x v="29"/>
    <x v="2"/>
    <x v="19"/>
    <x v="655"/>
    <n v="0.97"/>
    <n v="13"/>
    <n v="1.37"/>
    <n v="3250"/>
    <m/>
    <x v="2"/>
    <x v="2"/>
  </r>
  <r>
    <x v="4"/>
    <x v="2"/>
    <x v="19"/>
    <x v="656"/>
    <n v="1.64"/>
    <n v="8.6"/>
    <n v="0.9"/>
    <n v="1276"/>
    <m/>
    <x v="2"/>
    <x v="2"/>
  </r>
  <r>
    <x v="8"/>
    <x v="2"/>
    <x v="0"/>
    <x v="657"/>
    <n v="28.7"/>
    <n v="15555.53"/>
    <n v="30.32"/>
    <n v="25303"/>
    <m/>
    <x v="2"/>
    <x v="2"/>
  </r>
  <r>
    <x v="9"/>
    <x v="2"/>
    <x v="0"/>
    <x v="658"/>
    <n v="19.96"/>
    <n v="12782.5"/>
    <n v="24.91"/>
    <n v="29901"/>
    <m/>
    <x v="2"/>
    <x v="2"/>
  </r>
  <r>
    <x v="1"/>
    <x v="2"/>
    <x v="0"/>
    <x v="659"/>
    <n v="14.23"/>
    <n v="7740.79"/>
    <n v="15.09"/>
    <n v="25398"/>
    <m/>
    <x v="2"/>
    <x v="2"/>
  </r>
  <r>
    <x v="2"/>
    <x v="2"/>
    <x v="0"/>
    <x v="660"/>
    <n v="6.22"/>
    <n v="3806.95"/>
    <n v="7.42"/>
    <n v="28561"/>
    <m/>
    <x v="2"/>
    <x v="2"/>
  </r>
  <r>
    <x v="6"/>
    <x v="2"/>
    <x v="0"/>
    <x v="661"/>
    <n v="6.36"/>
    <n v="3144.64"/>
    <n v="6.13"/>
    <n v="23073"/>
    <m/>
    <x v="2"/>
    <x v="2"/>
  </r>
  <r>
    <x v="5"/>
    <x v="2"/>
    <x v="0"/>
    <x v="662"/>
    <n v="4.5999999999999996"/>
    <n v="2571.04"/>
    <n v="5.01"/>
    <n v="26096"/>
    <m/>
    <x v="2"/>
    <x v="2"/>
  </r>
  <r>
    <x v="15"/>
    <x v="2"/>
    <x v="0"/>
    <x v="663"/>
    <n v="4.8"/>
    <n v="720.97"/>
    <n v="1.41"/>
    <n v="7009"/>
    <m/>
    <x v="2"/>
    <x v="2"/>
  </r>
  <r>
    <x v="10"/>
    <x v="2"/>
    <x v="0"/>
    <x v="664"/>
    <n v="1.62"/>
    <n v="897.58"/>
    <n v="1.75"/>
    <n v="25853"/>
    <m/>
    <x v="2"/>
    <x v="2"/>
  </r>
  <r>
    <x v="16"/>
    <x v="2"/>
    <x v="0"/>
    <x v="665"/>
    <n v="2.25"/>
    <n v="690.23"/>
    <n v="1.35"/>
    <n v="14316"/>
    <m/>
    <x v="2"/>
    <x v="2"/>
  </r>
  <r>
    <x v="0"/>
    <x v="2"/>
    <x v="0"/>
    <x v="666"/>
    <n v="2.09"/>
    <n v="694.61"/>
    <n v="1.35"/>
    <n v="15482"/>
    <m/>
    <x v="2"/>
    <x v="2"/>
  </r>
  <r>
    <x v="4"/>
    <x v="2"/>
    <x v="0"/>
    <x v="667"/>
    <n v="9.2799999999999994"/>
    <n v="2705.18"/>
    <n v="100"/>
    <n v="13810"/>
    <m/>
    <x v="2"/>
    <x v="2"/>
  </r>
  <r>
    <x v="11"/>
    <x v="2"/>
    <x v="20"/>
    <x v="668"/>
    <n v="39.53"/>
    <n v="8854"/>
    <n v="38.06"/>
    <n v="17431"/>
    <m/>
    <x v="2"/>
    <x v="2"/>
  </r>
  <r>
    <x v="6"/>
    <x v="2"/>
    <x v="20"/>
    <x v="669"/>
    <n v="11.74"/>
    <n v="3701.88"/>
    <n v="15.91"/>
    <n v="24537"/>
    <m/>
    <x v="2"/>
    <x v="2"/>
  </r>
  <r>
    <x v="12"/>
    <x v="2"/>
    <x v="20"/>
    <x v="670"/>
    <n v="15.2"/>
    <n v="2996.5"/>
    <n v="12.88"/>
    <n v="15345"/>
    <m/>
    <x v="2"/>
    <x v="2"/>
  </r>
  <r>
    <x v="1"/>
    <x v="2"/>
    <x v="20"/>
    <x v="671"/>
    <n v="4.18"/>
    <n v="1240.5899999999999"/>
    <n v="5.33"/>
    <n v="23072"/>
    <m/>
    <x v="2"/>
    <x v="2"/>
  </r>
  <r>
    <x v="3"/>
    <x v="2"/>
    <x v="20"/>
    <x v="672"/>
    <n v="5.04"/>
    <n v="996.73"/>
    <n v="4.28"/>
    <n v="15391"/>
    <m/>
    <x v="2"/>
    <x v="2"/>
  </r>
  <r>
    <x v="2"/>
    <x v="2"/>
    <x v="20"/>
    <x v="673"/>
    <n v="1.75"/>
    <n v="546.20000000000005"/>
    <n v="2.35"/>
    <n v="24286"/>
    <m/>
    <x v="2"/>
    <x v="2"/>
  </r>
  <r>
    <x v="7"/>
    <x v="2"/>
    <x v="20"/>
    <x v="674"/>
    <n v="3.27"/>
    <n v="915.73"/>
    <n v="3.94"/>
    <n v="21803"/>
    <m/>
    <x v="2"/>
    <x v="2"/>
  </r>
  <r>
    <x v="10"/>
    <x v="2"/>
    <x v="20"/>
    <x v="675"/>
    <n v="2.33"/>
    <n v="701.5"/>
    <n v="3.02"/>
    <n v="23438"/>
    <m/>
    <x v="2"/>
    <x v="2"/>
  </r>
  <r>
    <x v="9"/>
    <x v="2"/>
    <x v="20"/>
    <x v="676"/>
    <n v="2.74"/>
    <n v="633.6"/>
    <n v="2.72"/>
    <n v="18000"/>
    <m/>
    <x v="2"/>
    <x v="2"/>
  </r>
  <r>
    <x v="8"/>
    <x v="2"/>
    <x v="20"/>
    <x v="677"/>
    <n v="2.09"/>
    <n v="439.64"/>
    <n v="1.89"/>
    <n v="16374"/>
    <m/>
    <x v="2"/>
    <x v="2"/>
  </r>
  <r>
    <x v="4"/>
    <x v="2"/>
    <x v="20"/>
    <x v="678"/>
    <n v="12.01"/>
    <n v="2371.46"/>
    <n v="10.19"/>
    <n v="15362"/>
    <m/>
    <x v="2"/>
    <x v="2"/>
  </r>
  <r>
    <x v="18"/>
    <x v="2"/>
    <x v="21"/>
    <x v="679"/>
    <n v="38.5"/>
    <n v="5829"/>
    <n v="35.520000000000003"/>
    <n v="7222"/>
    <m/>
    <x v="2"/>
    <x v="2"/>
  </r>
  <r>
    <x v="13"/>
    <x v="2"/>
    <x v="21"/>
    <x v="680"/>
    <n v="21.06"/>
    <n v="4152.01"/>
    <n v="25.3"/>
    <n v="9405"/>
    <m/>
    <x v="2"/>
    <x v="2"/>
  </r>
  <r>
    <x v="12"/>
    <x v="2"/>
    <x v="21"/>
    <x v="681"/>
    <n v="24.72"/>
    <n v="4326.75"/>
    <n v="26.36"/>
    <n v="8347"/>
    <m/>
    <x v="2"/>
    <x v="2"/>
  </r>
  <r>
    <x v="7"/>
    <x v="2"/>
    <x v="21"/>
    <x v="682"/>
    <n v="4.75"/>
    <n v="963.37"/>
    <n v="5.87"/>
    <n v="9681"/>
    <m/>
    <x v="2"/>
    <x v="2"/>
  </r>
  <r>
    <x v="9"/>
    <x v="2"/>
    <x v="21"/>
    <x v="683"/>
    <n v="1.44"/>
    <n v="260.45"/>
    <n v="1.59"/>
    <n v="8610"/>
    <m/>
    <x v="2"/>
    <x v="2"/>
  </r>
  <r>
    <x v="14"/>
    <x v="2"/>
    <x v="21"/>
    <x v="519"/>
    <n v="2.4300000000000002"/>
    <n v="235.66"/>
    <n v="1.44"/>
    <n v="4629"/>
    <m/>
    <x v="2"/>
    <x v="2"/>
  </r>
  <r>
    <x v="2"/>
    <x v="2"/>
    <x v="21"/>
    <x v="684"/>
    <n v="1.19"/>
    <n v="166.32"/>
    <n v="1.01"/>
    <n v="6669"/>
    <m/>
    <x v="2"/>
    <x v="2"/>
  </r>
  <r>
    <x v="11"/>
    <x v="2"/>
    <x v="21"/>
    <x v="685"/>
    <n v="1.29"/>
    <n v="88.22"/>
    <n v="0.54"/>
    <n v="3271"/>
    <m/>
    <x v="2"/>
    <x v="2"/>
  </r>
  <r>
    <x v="15"/>
    <x v="2"/>
    <x v="21"/>
    <x v="686"/>
    <n v="0.95"/>
    <n v="116.01"/>
    <n v="0.71"/>
    <n v="5824"/>
    <m/>
    <x v="2"/>
    <x v="2"/>
  </r>
  <r>
    <x v="1"/>
    <x v="2"/>
    <x v="21"/>
    <x v="687"/>
    <n v="0.54"/>
    <n v="52.88"/>
    <n v="0.32"/>
    <n v="4659"/>
    <m/>
    <x v="2"/>
    <x v="2"/>
  </r>
  <r>
    <x v="4"/>
    <x v="2"/>
    <x v="21"/>
    <x v="688"/>
    <n v="4.76"/>
    <n v="221.9"/>
    <n v="1.35"/>
    <n v="3370"/>
    <m/>
    <x v="2"/>
    <x v="2"/>
  </r>
  <r>
    <x v="11"/>
    <x v="2"/>
    <x v="22"/>
    <x v="689"/>
    <n v="18"/>
    <n v="269.44"/>
    <n v="33"/>
    <n v="1407"/>
    <m/>
    <x v="2"/>
    <x v="2"/>
  </r>
  <r>
    <x v="7"/>
    <x v="2"/>
    <x v="22"/>
    <x v="690"/>
    <n v="17.600000000000001"/>
    <n v="116.92"/>
    <n v="14.3"/>
    <n v="626"/>
    <m/>
    <x v="2"/>
    <x v="2"/>
  </r>
  <r>
    <x v="14"/>
    <x v="2"/>
    <x v="22"/>
    <x v="691"/>
    <n v="18.3"/>
    <n v="98.59"/>
    <n v="12.1"/>
    <n v="508"/>
    <m/>
    <x v="2"/>
    <x v="2"/>
  </r>
  <r>
    <x v="12"/>
    <x v="2"/>
    <x v="22"/>
    <x v="692"/>
    <n v="12.2"/>
    <n v="89.45"/>
    <n v="10.9"/>
    <n v="693"/>
    <m/>
    <x v="2"/>
    <x v="2"/>
  </r>
  <r>
    <x v="18"/>
    <x v="2"/>
    <x v="22"/>
    <x v="693"/>
    <n v="8.6999999999999993"/>
    <n v="88.18"/>
    <n v="10.8"/>
    <n v="950"/>
    <m/>
    <x v="2"/>
    <x v="2"/>
  </r>
  <r>
    <x v="13"/>
    <x v="2"/>
    <x v="22"/>
    <x v="694"/>
    <n v="13.4"/>
    <n v="71.03"/>
    <n v="8.6999999999999993"/>
    <n v="499"/>
    <m/>
    <x v="2"/>
    <x v="2"/>
  </r>
  <r>
    <x v="0"/>
    <x v="2"/>
    <x v="22"/>
    <x v="695"/>
    <n v="1.3"/>
    <n v="9.83"/>
    <n v="1.2"/>
    <n v="718"/>
    <m/>
    <x v="2"/>
    <x v="2"/>
  </r>
  <r>
    <x v="9"/>
    <x v="2"/>
    <x v="22"/>
    <x v="696"/>
    <n v="1.1000000000000001"/>
    <n v="12.96"/>
    <n v="1.6"/>
    <n v="1141"/>
    <m/>
    <x v="2"/>
    <x v="2"/>
  </r>
  <r>
    <x v="2"/>
    <x v="2"/>
    <x v="22"/>
    <x v="697"/>
    <n v="0.7"/>
    <n v="6.5"/>
    <n v="0.8"/>
    <n v="897"/>
    <m/>
    <x v="2"/>
    <x v="2"/>
  </r>
  <r>
    <x v="16"/>
    <x v="2"/>
    <x v="22"/>
    <x v="698"/>
    <n v="1.4"/>
    <n v="6.13"/>
    <n v="0.8"/>
    <n v="413"/>
    <m/>
    <x v="2"/>
    <x v="2"/>
  </r>
  <r>
    <x v="6"/>
    <x v="3"/>
    <x v="15"/>
    <x v="699"/>
    <n v="32.5"/>
    <n v="4000"/>
    <n v="40.22"/>
    <n v="1288"/>
    <m/>
    <x v="3"/>
    <x v="3"/>
  </r>
  <r>
    <x v="8"/>
    <x v="3"/>
    <x v="6"/>
    <x v="700"/>
    <n v="15.62"/>
    <n v="54640"/>
    <n v="19.16"/>
    <n v="2803"/>
    <m/>
    <x v="3"/>
    <x v="3"/>
  </r>
  <r>
    <x v="6"/>
    <x v="3"/>
    <x v="6"/>
    <x v="701"/>
    <n v="13.11"/>
    <n v="32210"/>
    <n v="11.29"/>
    <n v="1970"/>
    <m/>
    <x v="3"/>
    <x v="3"/>
  </r>
  <r>
    <x v="5"/>
    <x v="3"/>
    <x v="6"/>
    <x v="702"/>
    <n v="5.42"/>
    <n v="31530"/>
    <n v="11.06"/>
    <n v="4658"/>
    <m/>
    <x v="3"/>
    <x v="3"/>
  </r>
  <r>
    <x v="3"/>
    <x v="3"/>
    <x v="6"/>
    <x v="703"/>
    <n v="11.87"/>
    <n v="21290"/>
    <n v="7.46"/>
    <n v="1437"/>
    <m/>
    <x v="3"/>
    <x v="3"/>
  </r>
  <r>
    <x v="9"/>
    <x v="3"/>
    <x v="6"/>
    <x v="704"/>
    <n v="5.0999999999999996"/>
    <n v="18690"/>
    <n v="6.55"/>
    <n v="2938"/>
    <m/>
    <x v="3"/>
    <x v="3"/>
  </r>
  <r>
    <x v="10"/>
    <x v="3"/>
    <x v="6"/>
    <x v="705"/>
    <n v="3.65"/>
    <n v="18150"/>
    <n v="6.36"/>
    <n v="3981"/>
    <m/>
    <x v="3"/>
    <x v="3"/>
  </r>
  <r>
    <x v="1"/>
    <x v="3"/>
    <x v="6"/>
    <x v="706"/>
    <n v="5.21"/>
    <n v="15600"/>
    <n v="5.47"/>
    <n v="2402"/>
    <m/>
    <x v="3"/>
    <x v="3"/>
  </r>
  <r>
    <x v="11"/>
    <x v="3"/>
    <x v="6"/>
    <x v="707"/>
    <n v="7.71"/>
    <n v="10300"/>
    <n v="3.61"/>
    <n v="1071"/>
    <m/>
    <x v="3"/>
    <x v="3"/>
  </r>
  <r>
    <x v="12"/>
    <x v="3"/>
    <x v="6"/>
    <x v="708"/>
    <n v="6.14"/>
    <n v="10890"/>
    <n v="3.82"/>
    <n v="1422"/>
    <m/>
    <x v="3"/>
    <x v="3"/>
  </r>
  <r>
    <x v="7"/>
    <x v="3"/>
    <x v="6"/>
    <x v="27"/>
    <n v="3.22"/>
    <n v="10840"/>
    <n v="3.8"/>
    <n v="2694"/>
    <m/>
    <x v="3"/>
    <x v="3"/>
  </r>
  <r>
    <x v="13"/>
    <x v="3"/>
    <x v="6"/>
    <x v="549"/>
    <n v="2.8"/>
    <n v="10390"/>
    <n v="3.64"/>
    <n v="2972"/>
    <m/>
    <x v="3"/>
    <x v="3"/>
  </r>
  <r>
    <x v="29"/>
    <x v="3"/>
    <x v="6"/>
    <x v="44"/>
    <n v="2.4500000000000002"/>
    <n v="9280"/>
    <n v="3.25"/>
    <n v="3035"/>
    <m/>
    <x v="3"/>
    <x v="3"/>
  </r>
  <r>
    <x v="4"/>
    <x v="3"/>
    <x v="6"/>
    <x v="709"/>
    <n v="17.7"/>
    <n v="41410"/>
    <n v="14.52"/>
    <n v="1875"/>
    <m/>
    <x v="3"/>
    <x v="3"/>
  </r>
  <r>
    <x v="9"/>
    <x v="3"/>
    <x v="7"/>
    <x v="222"/>
    <n v="12.48"/>
    <n v="16240"/>
    <n v="13.94"/>
    <n v="2926"/>
    <m/>
    <x v="3"/>
    <x v="3"/>
  </r>
  <r>
    <x v="8"/>
    <x v="3"/>
    <x v="7"/>
    <x v="710"/>
    <n v="13.02"/>
    <n v="15550"/>
    <n v="13.35"/>
    <n v="2704"/>
    <m/>
    <x v="3"/>
    <x v="3"/>
  </r>
  <r>
    <x v="5"/>
    <x v="3"/>
    <x v="7"/>
    <x v="699"/>
    <n v="7.03"/>
    <n v="12820"/>
    <n v="11.01"/>
    <n v="4132"/>
    <m/>
    <x v="3"/>
    <x v="3"/>
  </r>
  <r>
    <x v="7"/>
    <x v="3"/>
    <x v="7"/>
    <x v="45"/>
    <n v="5"/>
    <n v="8230"/>
    <n v="7.07"/>
    <n v="3729"/>
    <m/>
    <x v="3"/>
    <x v="3"/>
  </r>
  <r>
    <x v="14"/>
    <x v="3"/>
    <x v="7"/>
    <x v="711"/>
    <n v="8.74"/>
    <n v="7730"/>
    <n v="6.64"/>
    <n v="2004"/>
    <m/>
    <x v="3"/>
    <x v="3"/>
  </r>
  <r>
    <x v="29"/>
    <x v="3"/>
    <x v="7"/>
    <x v="229"/>
    <n v="4.38"/>
    <n v="6670"/>
    <n v="5.73"/>
    <n v="3452"/>
    <m/>
    <x v="3"/>
    <x v="3"/>
  </r>
  <r>
    <x v="13"/>
    <x v="3"/>
    <x v="7"/>
    <x v="712"/>
    <n v="3.9"/>
    <n v="6130"/>
    <n v="5.26"/>
    <n v="3562"/>
    <m/>
    <x v="3"/>
    <x v="3"/>
  </r>
  <r>
    <x v="0"/>
    <x v="3"/>
    <x v="7"/>
    <x v="713"/>
    <n v="8.17"/>
    <n v="6530"/>
    <n v="5.6"/>
    <n v="1810"/>
    <m/>
    <x v="3"/>
    <x v="3"/>
  </r>
  <r>
    <x v="1"/>
    <x v="3"/>
    <x v="7"/>
    <x v="70"/>
    <n v="7.15"/>
    <n v="6160"/>
    <n v="5.28"/>
    <n v="1948"/>
    <m/>
    <x v="3"/>
    <x v="3"/>
  </r>
  <r>
    <x v="15"/>
    <x v="3"/>
    <x v="7"/>
    <x v="21"/>
    <n v="5.49"/>
    <n v="5220"/>
    <n v="4.4800000000000004"/>
    <n v="2153"/>
    <m/>
    <x v="3"/>
    <x v="3"/>
  </r>
  <r>
    <x v="10"/>
    <x v="3"/>
    <x v="7"/>
    <x v="477"/>
    <n v="3.28"/>
    <n v="4520"/>
    <n v="3.88"/>
    <n v="3121"/>
    <m/>
    <x v="3"/>
    <x v="3"/>
  </r>
  <r>
    <x v="6"/>
    <x v="3"/>
    <x v="7"/>
    <x v="276"/>
    <n v="5.41"/>
    <n v="4490"/>
    <n v="3.86"/>
    <n v="1880"/>
    <m/>
    <x v="3"/>
    <x v="3"/>
  </r>
  <r>
    <x v="4"/>
    <x v="3"/>
    <x v="7"/>
    <x v="714"/>
    <n v="15.95"/>
    <n v="16190"/>
    <n v="13.9"/>
    <n v="2298"/>
    <m/>
    <x v="3"/>
    <x v="3"/>
  </r>
  <r>
    <x v="8"/>
    <x v="3"/>
    <x v="8"/>
    <x v="715"/>
    <n v="32.54"/>
    <n v="32740"/>
    <n v="31.6"/>
    <n v="3432"/>
    <m/>
    <x v="3"/>
    <x v="3"/>
  </r>
  <r>
    <x v="6"/>
    <x v="3"/>
    <x v="8"/>
    <x v="453"/>
    <n v="18.829999999999998"/>
    <n v="16520"/>
    <n v="15.95"/>
    <n v="2993"/>
    <m/>
    <x v="3"/>
    <x v="3"/>
  </r>
  <r>
    <x v="5"/>
    <x v="3"/>
    <x v="8"/>
    <x v="272"/>
    <n v="12.01"/>
    <n v="18260"/>
    <n v="17.63"/>
    <n v="5188"/>
    <m/>
    <x v="3"/>
    <x v="3"/>
  </r>
  <r>
    <x v="10"/>
    <x v="3"/>
    <x v="8"/>
    <x v="340"/>
    <n v="8.7100000000000009"/>
    <n v="12570"/>
    <n v="12.14"/>
    <n v="4925"/>
    <m/>
    <x v="3"/>
    <x v="3"/>
  </r>
  <r>
    <x v="3"/>
    <x v="3"/>
    <x v="8"/>
    <x v="716"/>
    <n v="9.82"/>
    <n v="10080"/>
    <n v="9.73"/>
    <n v="3501"/>
    <m/>
    <x v="3"/>
    <x v="3"/>
  </r>
  <r>
    <x v="1"/>
    <x v="3"/>
    <x v="8"/>
    <x v="458"/>
    <n v="22.05"/>
    <n v="6470"/>
    <n v="6.24"/>
    <n v="2998"/>
    <m/>
    <x v="3"/>
    <x v="3"/>
  </r>
  <r>
    <x v="2"/>
    <x v="3"/>
    <x v="8"/>
    <x v="473"/>
    <n v="8.2100000000000009"/>
    <n v="2410"/>
    <n v="2.3199999999999998"/>
    <n v="3020"/>
    <m/>
    <x v="3"/>
    <x v="3"/>
  </r>
  <r>
    <x v="11"/>
    <x v="3"/>
    <x v="8"/>
    <x v="103"/>
    <n v="2.85"/>
    <n v="1250"/>
    <n v="1.21"/>
    <n v="1497"/>
    <m/>
    <x v="3"/>
    <x v="3"/>
  </r>
  <r>
    <x v="17"/>
    <x v="3"/>
    <x v="8"/>
    <x v="63"/>
    <n v="1.1200000000000001"/>
    <n v="950"/>
    <n v="0.92"/>
    <n v="2910"/>
    <m/>
    <x v="3"/>
    <x v="3"/>
  </r>
  <r>
    <x v="9"/>
    <x v="3"/>
    <x v="8"/>
    <x v="92"/>
    <n v="0.38"/>
    <n v="340"/>
    <n v="0.33"/>
    <n v="3012"/>
    <m/>
    <x v="3"/>
    <x v="3"/>
  </r>
  <r>
    <x v="4"/>
    <x v="3"/>
    <x v="8"/>
    <x v="366"/>
    <n v="3.68"/>
    <n v="2000"/>
    <n v="1.93"/>
    <n v="1858"/>
    <m/>
    <x v="3"/>
    <x v="3"/>
  </r>
  <r>
    <x v="3"/>
    <x v="3"/>
    <x v="25"/>
    <x v="717"/>
    <n v="26.31"/>
    <n v="6990"/>
    <n v="16.239999999999998"/>
    <n v="1200"/>
    <m/>
    <x v="3"/>
    <x v="3"/>
  </r>
  <r>
    <x v="12"/>
    <x v="3"/>
    <x v="25"/>
    <x v="718"/>
    <n v="13.61"/>
    <n v="5520"/>
    <n v="12.82"/>
    <n v="1832"/>
    <m/>
    <x v="3"/>
    <x v="3"/>
  </r>
  <r>
    <x v="6"/>
    <x v="3"/>
    <x v="25"/>
    <x v="268"/>
    <n v="8.31"/>
    <n v="5150"/>
    <n v="11.95"/>
    <n v="2796"/>
    <m/>
    <x v="3"/>
    <x v="3"/>
  </r>
  <r>
    <x v="11"/>
    <x v="3"/>
    <x v="25"/>
    <x v="355"/>
    <n v="14.99"/>
    <n v="3100"/>
    <n v="7.19"/>
    <n v="933"/>
    <m/>
    <x v="3"/>
    <x v="3"/>
  </r>
  <r>
    <x v="8"/>
    <x v="3"/>
    <x v="25"/>
    <x v="719"/>
    <n v="8.64"/>
    <n v="3950"/>
    <n v="9.17"/>
    <n v="2063"/>
    <m/>
    <x v="3"/>
    <x v="3"/>
  </r>
  <r>
    <x v="13"/>
    <x v="3"/>
    <x v="25"/>
    <x v="247"/>
    <n v="4.17"/>
    <n v="3710"/>
    <n v="8.61"/>
    <n v="4012"/>
    <m/>
    <x v="3"/>
    <x v="3"/>
  </r>
  <r>
    <x v="29"/>
    <x v="3"/>
    <x v="25"/>
    <x v="143"/>
    <n v="2.75"/>
    <n v="2160"/>
    <n v="5.01"/>
    <n v="3546"/>
    <m/>
    <x v="3"/>
    <x v="3"/>
  </r>
  <r>
    <x v="7"/>
    <x v="3"/>
    <x v="25"/>
    <x v="144"/>
    <n v="2.21"/>
    <n v="1860"/>
    <n v="4.33"/>
    <n v="3813"/>
    <m/>
    <x v="3"/>
    <x v="3"/>
  </r>
  <r>
    <x v="1"/>
    <x v="3"/>
    <x v="25"/>
    <x v="37"/>
    <n v="3.16"/>
    <n v="2530"/>
    <n v="5.87"/>
    <n v="3609"/>
    <m/>
    <x v="3"/>
    <x v="3"/>
  </r>
  <r>
    <x v="2"/>
    <x v="3"/>
    <x v="25"/>
    <x v="220"/>
    <n v="4.0199999999999996"/>
    <n v="1800"/>
    <n v="4.1900000000000004"/>
    <n v="2027"/>
    <m/>
    <x v="3"/>
    <x v="3"/>
  </r>
  <r>
    <x v="9"/>
    <x v="3"/>
    <x v="25"/>
    <x v="109"/>
    <n v="1.24"/>
    <n v="1740"/>
    <n v="4.04"/>
    <n v="6360"/>
    <m/>
    <x v="3"/>
    <x v="3"/>
  </r>
  <r>
    <x v="10"/>
    <x v="3"/>
    <x v="25"/>
    <x v="144"/>
    <n v="2.19"/>
    <n v="970"/>
    <n v="2.2599999999999998"/>
    <n v="2002"/>
    <m/>
    <x v="3"/>
    <x v="3"/>
  </r>
  <r>
    <x v="4"/>
    <x v="3"/>
    <x v="25"/>
    <x v="634"/>
    <n v="8.41"/>
    <n v="3580"/>
    <n v="8.32"/>
    <n v="1925"/>
    <m/>
    <x v="3"/>
    <x v="3"/>
  </r>
  <r>
    <x v="11"/>
    <x v="3"/>
    <x v="12"/>
    <x v="242"/>
    <n v="39.86"/>
    <n v="870"/>
    <n v="25.11"/>
    <n v="535"/>
    <m/>
    <x v="3"/>
    <x v="3"/>
  </r>
  <r>
    <x v="12"/>
    <x v="3"/>
    <x v="12"/>
    <x v="278"/>
    <n v="23.05"/>
    <n v="890"/>
    <n v="25.66"/>
    <n v="945"/>
    <m/>
    <x v="3"/>
    <x v="3"/>
  </r>
  <r>
    <x v="13"/>
    <x v="3"/>
    <x v="12"/>
    <x v="121"/>
    <n v="9.43"/>
    <n v="460"/>
    <n v="13.37"/>
    <n v="1204"/>
    <m/>
    <x v="3"/>
    <x v="3"/>
  </r>
  <r>
    <x v="3"/>
    <x v="3"/>
    <x v="12"/>
    <x v="134"/>
    <n v="13.79"/>
    <n v="470"/>
    <n v="13.51"/>
    <n v="832"/>
    <m/>
    <x v="3"/>
    <x v="3"/>
  </r>
  <r>
    <x v="7"/>
    <x v="3"/>
    <x v="12"/>
    <x v="51"/>
    <n v="3.81"/>
    <n v="230"/>
    <n v="6.62"/>
    <n v="1475"/>
    <m/>
    <x v="3"/>
    <x v="3"/>
  </r>
  <r>
    <x v="8"/>
    <x v="3"/>
    <x v="12"/>
    <x v="64"/>
    <n v="3.59"/>
    <n v="180"/>
    <n v="5.27"/>
    <n v="1247"/>
    <m/>
    <x v="3"/>
    <x v="3"/>
  </r>
  <r>
    <x v="6"/>
    <x v="3"/>
    <x v="12"/>
    <x v="74"/>
    <n v="1.83"/>
    <n v="160"/>
    <n v="4.72"/>
    <n v="2189"/>
    <m/>
    <x v="3"/>
    <x v="3"/>
  </r>
  <r>
    <x v="29"/>
    <x v="3"/>
    <x v="12"/>
    <x v="75"/>
    <n v="1.37"/>
    <n v="70"/>
    <n v="1.94"/>
    <n v="1202"/>
    <m/>
    <x v="3"/>
    <x v="3"/>
  </r>
  <r>
    <x v="2"/>
    <x v="3"/>
    <x v="12"/>
    <x v="74"/>
    <n v="1.84"/>
    <n v="100"/>
    <n v="2.78"/>
    <n v="1278"/>
    <m/>
    <x v="3"/>
    <x v="3"/>
  </r>
  <r>
    <x v="4"/>
    <x v="3"/>
    <x v="12"/>
    <x v="75"/>
    <n v="1.43"/>
    <n v="40"/>
    <n v="1.03"/>
    <n v="610"/>
    <m/>
    <x v="3"/>
    <x v="3"/>
  </r>
  <r>
    <x v="3"/>
    <x v="3"/>
    <x v="5"/>
    <x v="224"/>
    <n v="58.83"/>
    <n v="3810"/>
    <n v="43.95"/>
    <n v="911"/>
    <m/>
    <x v="3"/>
    <x v="3"/>
  </r>
  <r>
    <x v="8"/>
    <x v="3"/>
    <x v="5"/>
    <x v="372"/>
    <n v="12.34"/>
    <n v="1780"/>
    <n v="20.54"/>
    <n v="2029"/>
    <m/>
    <x v="3"/>
    <x v="3"/>
  </r>
  <r>
    <x v="10"/>
    <x v="3"/>
    <x v="5"/>
    <x v="273"/>
    <n v="5.98"/>
    <n v="880"/>
    <n v="10.14"/>
    <n v="2068"/>
    <m/>
    <x v="3"/>
    <x v="3"/>
  </r>
  <r>
    <x v="2"/>
    <x v="3"/>
    <x v="5"/>
    <x v="121"/>
    <n v="5.51"/>
    <n v="890"/>
    <n v="10.3"/>
    <n v="2280"/>
    <m/>
    <x v="3"/>
    <x v="3"/>
  </r>
  <r>
    <x v="6"/>
    <x v="3"/>
    <x v="5"/>
    <x v="63"/>
    <n v="4.5999999999999996"/>
    <n v="630"/>
    <n v="7.25"/>
    <n v="1921"/>
    <m/>
    <x v="3"/>
    <x v="3"/>
  </r>
  <r>
    <x v="11"/>
    <x v="3"/>
    <x v="5"/>
    <x v="143"/>
    <n v="8.58"/>
    <n v="330"/>
    <n v="3.83"/>
    <n v="545"/>
    <m/>
    <x v="3"/>
    <x v="3"/>
  </r>
  <r>
    <x v="12"/>
    <x v="3"/>
    <x v="5"/>
    <x v="66"/>
    <n v="2.59"/>
    <n v="180"/>
    <n v="2.04"/>
    <n v="957"/>
    <m/>
    <x v="3"/>
    <x v="3"/>
  </r>
  <r>
    <x v="4"/>
    <x v="3"/>
    <x v="5"/>
    <x v="92"/>
    <n v="1.56"/>
    <n v="170"/>
    <n v="1.95"/>
    <n v="1526"/>
    <m/>
    <x v="3"/>
    <x v="3"/>
  </r>
  <r>
    <x v="12"/>
    <x v="3"/>
    <x v="13"/>
    <x v="228"/>
    <n v="14.84"/>
    <n v="3760"/>
    <n v="13.56"/>
    <n v="2805"/>
    <m/>
    <x v="3"/>
    <x v="3"/>
  </r>
  <r>
    <x v="6"/>
    <x v="3"/>
    <x v="13"/>
    <x v="551"/>
    <n v="14.04"/>
    <n v="4130"/>
    <n v="14.91"/>
    <n v="3261"/>
    <m/>
    <x v="3"/>
    <x v="3"/>
  </r>
  <r>
    <x v="29"/>
    <x v="3"/>
    <x v="13"/>
    <x v="270"/>
    <n v="6.02"/>
    <n v="2080"/>
    <n v="7.52"/>
    <n v="3837"/>
    <m/>
    <x v="3"/>
    <x v="3"/>
  </r>
  <r>
    <x v="13"/>
    <x v="3"/>
    <x v="13"/>
    <x v="121"/>
    <n v="4.33"/>
    <n v="2830"/>
    <n v="10.23"/>
    <n v="7258"/>
    <m/>
    <x v="3"/>
    <x v="3"/>
  </r>
  <r>
    <x v="11"/>
    <x v="3"/>
    <x v="13"/>
    <x v="4"/>
    <n v="10.26"/>
    <n v="1770"/>
    <n v="6.37"/>
    <n v="1906"/>
    <m/>
    <x v="3"/>
    <x v="3"/>
  </r>
  <r>
    <x v="7"/>
    <x v="3"/>
    <x v="13"/>
    <x v="109"/>
    <n v="2.95"/>
    <n v="1560"/>
    <n v="5.64"/>
    <n v="5875"/>
    <m/>
    <x v="3"/>
    <x v="3"/>
  </r>
  <r>
    <x v="1"/>
    <x v="3"/>
    <x v="13"/>
    <x v="487"/>
    <n v="7.42"/>
    <n v="2480"/>
    <n v="8.9600000000000009"/>
    <n v="3708"/>
    <m/>
    <x v="3"/>
    <x v="3"/>
  </r>
  <r>
    <x v="8"/>
    <x v="3"/>
    <x v="13"/>
    <x v="122"/>
    <n v="8.1199999999999992"/>
    <n v="1530"/>
    <n v="5.51"/>
    <n v="2082"/>
    <m/>
    <x v="3"/>
    <x v="3"/>
  </r>
  <r>
    <x v="9"/>
    <x v="3"/>
    <x v="13"/>
    <x v="65"/>
    <n v="2.93"/>
    <n v="1730"/>
    <n v="6.25"/>
    <n v="4805"/>
    <m/>
    <x v="3"/>
    <x v="3"/>
  </r>
  <r>
    <x v="3"/>
    <x v="3"/>
    <x v="13"/>
    <x v="126"/>
    <n v="9.36"/>
    <n v="1890"/>
    <n v="6.83"/>
    <n v="2240"/>
    <m/>
    <x v="3"/>
    <x v="3"/>
  </r>
  <r>
    <x v="4"/>
    <x v="3"/>
    <x v="13"/>
    <x v="720"/>
    <n v="19.75"/>
    <n v="3950"/>
    <n v="14.24"/>
    <n v="2213"/>
    <m/>
    <x v="3"/>
    <x v="3"/>
  </r>
  <r>
    <x v="3"/>
    <x v="3"/>
    <x v="1"/>
    <x v="461"/>
    <n v="20.260000000000002"/>
    <n v="3760"/>
    <n v="17.03"/>
    <n v="636"/>
    <m/>
    <x v="3"/>
    <x v="3"/>
  </r>
  <r>
    <x v="11"/>
    <x v="3"/>
    <x v="1"/>
    <x v="721"/>
    <n v="13.73"/>
    <n v="2680"/>
    <n v="12.15"/>
    <n v="670"/>
    <m/>
    <x v="3"/>
    <x v="3"/>
  </r>
  <r>
    <x v="6"/>
    <x v="3"/>
    <x v="1"/>
    <x v="722"/>
    <n v="22.63"/>
    <n v="6050"/>
    <n v="27.38"/>
    <n v="916"/>
    <m/>
    <x v="3"/>
    <x v="3"/>
  </r>
  <r>
    <x v="8"/>
    <x v="3"/>
    <x v="1"/>
    <x v="545"/>
    <n v="7.86"/>
    <n v="2410"/>
    <n v="10.91"/>
    <n v="1051"/>
    <m/>
    <x v="3"/>
    <x v="3"/>
  </r>
  <r>
    <x v="12"/>
    <x v="3"/>
    <x v="1"/>
    <x v="368"/>
    <n v="11.51"/>
    <n v="1770"/>
    <n v="8.0299999999999994"/>
    <n v="528"/>
    <m/>
    <x v="3"/>
    <x v="3"/>
  </r>
  <r>
    <x v="7"/>
    <x v="3"/>
    <x v="1"/>
    <x v="349"/>
    <n v="4.55"/>
    <n v="740"/>
    <n v="3.35"/>
    <n v="558"/>
    <m/>
    <x v="3"/>
    <x v="3"/>
  </r>
  <r>
    <x v="2"/>
    <x v="3"/>
    <x v="1"/>
    <x v="100"/>
    <n v="2.27"/>
    <n v="680"/>
    <n v="3.09"/>
    <n v="1029"/>
    <m/>
    <x v="3"/>
    <x v="3"/>
  </r>
  <r>
    <x v="16"/>
    <x v="3"/>
    <x v="1"/>
    <x v="90"/>
    <n v="2.5499999999999998"/>
    <n v="740"/>
    <n v="3.33"/>
    <n v="990"/>
    <m/>
    <x v="3"/>
    <x v="3"/>
  </r>
  <r>
    <x v="29"/>
    <x v="3"/>
    <x v="1"/>
    <x v="102"/>
    <n v="1.75"/>
    <n v="440"/>
    <n v="1.99"/>
    <n v="861"/>
    <m/>
    <x v="3"/>
    <x v="3"/>
  </r>
  <r>
    <x v="13"/>
    <x v="3"/>
    <x v="1"/>
    <x v="88"/>
    <n v="2.92"/>
    <n v="550"/>
    <n v="2.5"/>
    <n v="648"/>
    <m/>
    <x v="3"/>
    <x v="3"/>
  </r>
  <r>
    <x v="4"/>
    <x v="3"/>
    <x v="1"/>
    <x v="723"/>
    <n v="9.98"/>
    <n v="2260"/>
    <n v="10.25"/>
    <n v="768"/>
    <m/>
    <x v="3"/>
    <x v="3"/>
  </r>
  <r>
    <x v="3"/>
    <x v="3"/>
    <x v="15"/>
    <x v="724"/>
    <n v="16.73"/>
    <n v="1840"/>
    <n v="18.510000000000002"/>
    <n v="1152"/>
    <m/>
    <x v="3"/>
    <x v="3"/>
  </r>
  <r>
    <x v="11"/>
    <x v="3"/>
    <x v="15"/>
    <x v="725"/>
    <n v="17.75"/>
    <n v="1400"/>
    <n v="14.06"/>
    <n v="825"/>
    <m/>
    <x v="3"/>
    <x v="3"/>
  </r>
  <r>
    <x v="8"/>
    <x v="3"/>
    <x v="15"/>
    <x v="114"/>
    <n v="5.99"/>
    <n v="730"/>
    <n v="7.32"/>
    <n v="1272"/>
    <m/>
    <x v="3"/>
    <x v="3"/>
  </r>
  <r>
    <x v="12"/>
    <x v="3"/>
    <x v="15"/>
    <x v="365"/>
    <n v="11.82"/>
    <n v="570"/>
    <n v="5.78"/>
    <n v="509"/>
    <m/>
    <x v="3"/>
    <x v="3"/>
  </r>
  <r>
    <x v="2"/>
    <x v="3"/>
    <x v="15"/>
    <x v="108"/>
    <n v="1.81"/>
    <n v="230"/>
    <n v="2.36"/>
    <n v="1358"/>
    <m/>
    <x v="3"/>
    <x v="3"/>
  </r>
  <r>
    <x v="7"/>
    <x v="3"/>
    <x v="15"/>
    <x v="113"/>
    <n v="5.01"/>
    <n v="240"/>
    <n v="2.44"/>
    <n v="508"/>
    <m/>
    <x v="3"/>
    <x v="3"/>
  </r>
  <r>
    <x v="16"/>
    <x v="3"/>
    <x v="15"/>
    <x v="72"/>
    <n v="1.99"/>
    <n v="220"/>
    <n v="2.23"/>
    <n v="1166"/>
    <m/>
    <x v="3"/>
    <x v="3"/>
  </r>
  <r>
    <x v="29"/>
    <x v="3"/>
    <x v="15"/>
    <x v="147"/>
    <n v="1.0900000000000001"/>
    <n v="160"/>
    <n v="1.64"/>
    <n v="1569"/>
    <m/>
    <x v="3"/>
    <x v="3"/>
  </r>
  <r>
    <x v="4"/>
    <x v="3"/>
    <x v="15"/>
    <x v="102"/>
    <n v="5.32"/>
    <n v="540"/>
    <n v="5.44"/>
    <n v="1065"/>
    <m/>
    <x v="3"/>
    <x v="3"/>
  </r>
  <r>
    <x v="12"/>
    <x v="3"/>
    <x v="11"/>
    <x v="726"/>
    <n v="32.6"/>
    <n v="950"/>
    <n v="28.58"/>
    <n v="639"/>
    <m/>
    <x v="3"/>
    <x v="3"/>
  </r>
  <r>
    <x v="11"/>
    <x v="3"/>
    <x v="11"/>
    <x v="71"/>
    <n v="27.72"/>
    <n v="830"/>
    <n v="25.17"/>
    <n v="662"/>
    <m/>
    <x v="3"/>
    <x v="3"/>
  </r>
  <r>
    <x v="8"/>
    <x v="3"/>
    <x v="11"/>
    <x v="67"/>
    <n v="5.52"/>
    <n v="270"/>
    <n v="8.2100000000000009"/>
    <n v="1084"/>
    <m/>
    <x v="3"/>
    <x v="3"/>
  </r>
  <r>
    <x v="29"/>
    <x v="3"/>
    <x v="11"/>
    <x v="252"/>
    <n v="6.51"/>
    <n v="190"/>
    <n v="5.78"/>
    <n v="647"/>
    <m/>
    <x v="3"/>
    <x v="3"/>
  </r>
  <r>
    <x v="16"/>
    <x v="3"/>
    <x v="11"/>
    <x v="52"/>
    <n v="5.08"/>
    <n v="230"/>
    <n v="7.07"/>
    <n v="1014"/>
    <m/>
    <x v="3"/>
    <x v="3"/>
  </r>
  <r>
    <x v="2"/>
    <x v="3"/>
    <x v="11"/>
    <x v="67"/>
    <n v="5.59"/>
    <n v="310"/>
    <n v="9.2799999999999994"/>
    <n v="1209"/>
    <m/>
    <x v="3"/>
    <x v="3"/>
  </r>
  <r>
    <x v="6"/>
    <x v="3"/>
    <x v="11"/>
    <x v="131"/>
    <n v="4.68"/>
    <n v="180"/>
    <n v="5.44"/>
    <n v="846"/>
    <m/>
    <x v="3"/>
    <x v="3"/>
  </r>
  <r>
    <x v="14"/>
    <x v="3"/>
    <x v="11"/>
    <x v="54"/>
    <n v="3.17"/>
    <n v="150"/>
    <n v="4.4400000000000004"/>
    <n v="1022"/>
    <m/>
    <x v="3"/>
    <x v="3"/>
  </r>
  <r>
    <x v="7"/>
    <x v="3"/>
    <x v="11"/>
    <x v="67"/>
    <n v="5.5"/>
    <n v="50"/>
    <n v="1.37"/>
    <n v="182"/>
    <m/>
    <x v="3"/>
    <x v="3"/>
  </r>
  <r>
    <x v="4"/>
    <x v="3"/>
    <x v="11"/>
    <x v="108"/>
    <n v="3.65"/>
    <n v="160"/>
    <n v="4.68"/>
    <n v="935"/>
    <m/>
    <x v="3"/>
    <x v="3"/>
  </r>
  <r>
    <x v="8"/>
    <x v="3"/>
    <x v="23"/>
    <x v="113"/>
    <n v="34.93"/>
    <n v="490"/>
    <n v="39.78"/>
    <n v="1026"/>
    <m/>
    <x v="3"/>
    <x v="3"/>
  </r>
  <r>
    <x v="6"/>
    <x v="3"/>
    <x v="23"/>
    <x v="273"/>
    <n v="30.89"/>
    <n v="330"/>
    <n v="26.85"/>
    <n v="783"/>
    <m/>
    <x v="3"/>
    <x v="3"/>
  </r>
  <r>
    <x v="9"/>
    <x v="3"/>
    <x v="23"/>
    <x v="108"/>
    <n v="12.49"/>
    <n v="140"/>
    <n v="11.52"/>
    <n v="831"/>
    <m/>
    <x v="3"/>
    <x v="3"/>
  </r>
  <r>
    <x v="1"/>
    <x v="3"/>
    <x v="23"/>
    <x v="64"/>
    <n v="10.85"/>
    <n v="150"/>
    <n v="12.06"/>
    <n v="1001"/>
    <m/>
    <x v="3"/>
    <x v="3"/>
  </r>
  <r>
    <x v="16"/>
    <x v="3"/>
    <x v="23"/>
    <x v="75"/>
    <n v="4.2"/>
    <n v="50"/>
    <n v="4.08"/>
    <n v="875"/>
    <m/>
    <x v="3"/>
    <x v="3"/>
  </r>
  <r>
    <x v="4"/>
    <x v="3"/>
    <x v="23"/>
    <x v="115"/>
    <n v="6.63"/>
    <n v="70"/>
    <n v="5.72"/>
    <n v="777"/>
    <m/>
    <x v="3"/>
    <x v="3"/>
  </r>
  <r>
    <x v="3"/>
    <x v="3"/>
    <x v="14"/>
    <x v="223"/>
    <n v="17.600000000000001"/>
    <n v="6900"/>
    <n v="21.89"/>
    <n v="1581"/>
    <m/>
    <x v="3"/>
    <x v="3"/>
  </r>
  <r>
    <x v="2"/>
    <x v="3"/>
    <x v="14"/>
    <x v="550"/>
    <n v="10.33"/>
    <n v="3730"/>
    <n v="11.84"/>
    <n v="1458"/>
    <m/>
    <x v="3"/>
    <x v="3"/>
  </r>
  <r>
    <x v="6"/>
    <x v="3"/>
    <x v="14"/>
    <x v="439"/>
    <n v="26.84"/>
    <n v="8290"/>
    <n v="26.31"/>
    <n v="1247"/>
    <m/>
    <x v="3"/>
    <x v="3"/>
  </r>
  <r>
    <x v="11"/>
    <x v="3"/>
    <x v="14"/>
    <x v="378"/>
    <n v="17.98"/>
    <n v="4890"/>
    <n v="15.5"/>
    <n v="1096"/>
    <m/>
    <x v="3"/>
    <x v="3"/>
  </r>
  <r>
    <x v="12"/>
    <x v="3"/>
    <x v="14"/>
    <x v="261"/>
    <n v="3.83"/>
    <n v="780"/>
    <n v="2.48"/>
    <n v="824"/>
    <m/>
    <x v="3"/>
    <x v="3"/>
  </r>
  <r>
    <x v="10"/>
    <x v="3"/>
    <x v="14"/>
    <x v="382"/>
    <n v="2.52"/>
    <n v="1280"/>
    <n v="4.05"/>
    <n v="2042"/>
    <m/>
    <x v="3"/>
    <x v="3"/>
  </r>
  <r>
    <x v="9"/>
    <x v="3"/>
    <x v="14"/>
    <x v="4"/>
    <n v="3.74"/>
    <n v="1160"/>
    <n v="3.69"/>
    <n v="1255"/>
    <m/>
    <x v="3"/>
    <x v="3"/>
  </r>
  <r>
    <x v="8"/>
    <x v="3"/>
    <x v="14"/>
    <x v="227"/>
    <n v="4.97"/>
    <n v="1330"/>
    <n v="4.22"/>
    <n v="1079"/>
    <m/>
    <x v="3"/>
    <x v="3"/>
  </r>
  <r>
    <x v="13"/>
    <x v="3"/>
    <x v="14"/>
    <x v="121"/>
    <n v="1.57"/>
    <n v="940"/>
    <n v="2.98"/>
    <n v="2411"/>
    <m/>
    <x v="3"/>
    <x v="3"/>
  </r>
  <r>
    <x v="4"/>
    <x v="3"/>
    <x v="14"/>
    <x v="16"/>
    <n v="10.62"/>
    <n v="2220"/>
    <n v="7.03"/>
    <n v="841"/>
    <m/>
    <x v="3"/>
    <x v="3"/>
  </r>
  <r>
    <x v="2"/>
    <x v="3"/>
    <x v="3"/>
    <x v="459"/>
    <n v="33.700000000000003"/>
    <n v="2200"/>
    <n v="32.75"/>
    <n v="1382"/>
    <m/>
    <x v="3"/>
    <x v="3"/>
  </r>
  <r>
    <x v="3"/>
    <x v="3"/>
    <x v="3"/>
    <x v="487"/>
    <n v="14.23"/>
    <n v="1380"/>
    <n v="20.55"/>
    <n v="2053"/>
    <m/>
    <x v="3"/>
    <x v="3"/>
  </r>
  <r>
    <x v="13"/>
    <x v="3"/>
    <x v="3"/>
    <x v="129"/>
    <n v="7.09"/>
    <n v="910"/>
    <n v="13.55"/>
    <n v="2718"/>
    <m/>
    <x v="3"/>
    <x v="3"/>
  </r>
  <r>
    <x v="7"/>
    <x v="3"/>
    <x v="3"/>
    <x v="557"/>
    <n v="15.81"/>
    <n v="460"/>
    <n v="6.87"/>
    <n v="618"/>
    <m/>
    <x v="3"/>
    <x v="3"/>
  </r>
  <r>
    <x v="12"/>
    <x v="3"/>
    <x v="3"/>
    <x v="102"/>
    <n v="10.88"/>
    <n v="390"/>
    <n v="5.81"/>
    <n v="759"/>
    <m/>
    <x v="3"/>
    <x v="3"/>
  </r>
  <r>
    <x v="6"/>
    <x v="3"/>
    <x v="3"/>
    <x v="139"/>
    <n v="4.71"/>
    <n v="410"/>
    <n v="6.13"/>
    <n v="1848"/>
    <m/>
    <x v="3"/>
    <x v="3"/>
  </r>
  <r>
    <x v="11"/>
    <x v="3"/>
    <x v="3"/>
    <x v="125"/>
    <n v="5.16"/>
    <n v="240"/>
    <n v="3.55"/>
    <n v="977"/>
    <m/>
    <x v="3"/>
    <x v="3"/>
  </r>
  <r>
    <x v="4"/>
    <x v="3"/>
    <x v="3"/>
    <x v="130"/>
    <n v="8.41"/>
    <n v="730"/>
    <n v="10.81"/>
    <n v="1828"/>
    <m/>
    <x v="3"/>
    <x v="3"/>
  </r>
  <r>
    <x v="3"/>
    <x v="3"/>
    <x v="24"/>
    <x v="97"/>
    <n v="38.729999999999997"/>
    <n v="4050"/>
    <n v="43.79"/>
    <n v="1709"/>
    <m/>
    <x v="3"/>
    <x v="3"/>
  </r>
  <r>
    <x v="10"/>
    <x v="3"/>
    <x v="24"/>
    <x v="143"/>
    <n v="9.9499999999999993"/>
    <n v="1250"/>
    <n v="13.55"/>
    <n v="2058"/>
    <m/>
    <x v="3"/>
    <x v="3"/>
  </r>
  <r>
    <x v="8"/>
    <x v="3"/>
    <x v="24"/>
    <x v="557"/>
    <n v="12.3"/>
    <n v="1120"/>
    <n v="12.07"/>
    <n v="1483"/>
    <m/>
    <x v="3"/>
    <x v="3"/>
  </r>
  <r>
    <x v="6"/>
    <x v="3"/>
    <x v="24"/>
    <x v="61"/>
    <n v="11.54"/>
    <n v="1040"/>
    <n v="11.24"/>
    <n v="1471"/>
    <m/>
    <x v="3"/>
    <x v="3"/>
  </r>
  <r>
    <x v="9"/>
    <x v="3"/>
    <x v="24"/>
    <x v="143"/>
    <n v="9.89"/>
    <n v="730"/>
    <n v="7.93"/>
    <n v="1212"/>
    <m/>
    <x v="3"/>
    <x v="3"/>
  </r>
  <r>
    <x v="2"/>
    <x v="3"/>
    <x v="24"/>
    <x v="38"/>
    <n v="3.19"/>
    <n v="350"/>
    <n v="3.77"/>
    <n v="1784"/>
    <m/>
    <x v="3"/>
    <x v="3"/>
  </r>
  <r>
    <x v="15"/>
    <x v="3"/>
    <x v="24"/>
    <x v="125"/>
    <n v="3.87"/>
    <n v="160"/>
    <n v="1.78"/>
    <n v="695"/>
    <m/>
    <x v="3"/>
    <x v="3"/>
  </r>
  <r>
    <x v="16"/>
    <x v="3"/>
    <x v="24"/>
    <x v="50"/>
    <n v="4.67"/>
    <n v="180"/>
    <n v="1.98"/>
    <n v="643"/>
    <m/>
    <x v="3"/>
    <x v="3"/>
  </r>
  <r>
    <x v="1"/>
    <x v="3"/>
    <x v="24"/>
    <x v="74"/>
    <n v="1.32"/>
    <n v="100"/>
    <n v="1.1200000000000001"/>
    <n v="1290"/>
    <m/>
    <x v="3"/>
    <x v="3"/>
  </r>
  <r>
    <x v="5"/>
    <x v="3"/>
    <x v="24"/>
    <x v="69"/>
    <n v="4.55"/>
    <n v="260"/>
    <n v="2.78"/>
    <n v="924"/>
    <m/>
    <x v="3"/>
    <x v="3"/>
  </r>
  <r>
    <x v="6"/>
    <x v="3"/>
    <x v="4"/>
    <x v="360"/>
    <n v="48.68"/>
    <n v="6670"/>
    <n v="50.28"/>
    <n v="1231"/>
    <m/>
    <x v="3"/>
    <x v="3"/>
  </r>
  <r>
    <x v="11"/>
    <x v="3"/>
    <x v="4"/>
    <x v="363"/>
    <n v="36.61"/>
    <n v="4610"/>
    <n v="34.75"/>
    <n v="1132"/>
    <m/>
    <x v="3"/>
    <x v="3"/>
  </r>
  <r>
    <x v="12"/>
    <x v="3"/>
    <x v="4"/>
    <x v="67"/>
    <n v="2.2400000000000002"/>
    <n v="260"/>
    <n v="1.94"/>
    <n v="1034"/>
    <m/>
    <x v="3"/>
    <x v="3"/>
  </r>
  <r>
    <x v="29"/>
    <x v="3"/>
    <x v="4"/>
    <x v="64"/>
    <n v="1.33"/>
    <n v="230"/>
    <n v="1.77"/>
    <n v="1584"/>
    <m/>
    <x v="3"/>
    <x v="3"/>
  </r>
  <r>
    <x v="2"/>
    <x v="3"/>
    <x v="4"/>
    <x v="54"/>
    <n v="1.22"/>
    <n v="170"/>
    <n v="1.3"/>
    <n v="1276"/>
    <m/>
    <x v="3"/>
    <x v="3"/>
  </r>
  <r>
    <x v="4"/>
    <x v="3"/>
    <x v="4"/>
    <x v="108"/>
    <n v="1.55"/>
    <n v="150"/>
    <n v="1.1499999999999999"/>
    <n v="881"/>
    <m/>
    <x v="3"/>
    <x v="3"/>
  </r>
  <r>
    <x v="12"/>
    <x v="3"/>
    <x v="2"/>
    <x v="54"/>
    <n v="52.21"/>
    <n v="110"/>
    <n v="48.8"/>
    <n v="772"/>
    <m/>
    <x v="3"/>
    <x v="3"/>
  </r>
  <r>
    <x v="14"/>
    <x v="3"/>
    <x v="2"/>
    <x v="83"/>
    <n v="6.2"/>
    <n v="20"/>
    <n v="9.4"/>
    <n v="1253"/>
    <m/>
    <x v="3"/>
    <x v="3"/>
  </r>
  <r>
    <x v="1"/>
    <x v="3"/>
    <x v="2"/>
    <x v="2"/>
    <n v="2.79"/>
    <n v="10"/>
    <n v="4.83"/>
    <n v="1430"/>
    <m/>
    <x v="3"/>
    <x v="3"/>
  </r>
  <r>
    <x v="10"/>
    <x v="3"/>
    <x v="2"/>
    <x v="2"/>
    <n v="3.63"/>
    <n v="20"/>
    <n v="8.3699999999999992"/>
    <n v="1905"/>
    <m/>
    <x v="3"/>
    <x v="3"/>
  </r>
  <r>
    <x v="9"/>
    <x v="3"/>
    <x v="2"/>
    <x v="2"/>
    <n v="3.82"/>
    <n v="10"/>
    <n v="4.62"/>
    <n v="952"/>
    <m/>
    <x v="3"/>
    <x v="3"/>
  </r>
  <r>
    <x v="7"/>
    <x v="3"/>
    <x v="2"/>
    <x v="2"/>
    <n v="4.96"/>
    <n v="10"/>
    <n v="4.1500000000000004"/>
    <n v="691"/>
    <m/>
    <x v="3"/>
    <x v="3"/>
  </r>
  <r>
    <x v="4"/>
    <x v="3"/>
    <x v="2"/>
    <x v="81"/>
    <n v="26.4"/>
    <n v="40"/>
    <n v="19.82"/>
    <n v="620"/>
    <m/>
    <x v="3"/>
    <x v="3"/>
  </r>
  <r>
    <x v="2"/>
    <x v="3"/>
    <x v="16"/>
    <x v="219"/>
    <n v="21.09"/>
    <n v="1067.5999999999999"/>
    <n v="22.39"/>
    <n v="401"/>
    <m/>
    <x v="3"/>
    <x v="3"/>
  </r>
  <r>
    <x v="29"/>
    <x v="3"/>
    <x v="16"/>
    <x v="268"/>
    <n v="14.58"/>
    <n v="654.5"/>
    <n v="13.72"/>
    <n v="356"/>
    <m/>
    <x v="3"/>
    <x v="3"/>
  </r>
  <r>
    <x v="11"/>
    <x v="3"/>
    <x v="16"/>
    <x v="727"/>
    <n v="33.450000000000003"/>
    <n v="1120.3"/>
    <n v="23.51"/>
    <n v="266"/>
    <m/>
    <x v="3"/>
    <x v="3"/>
  </r>
  <r>
    <x v="3"/>
    <x v="3"/>
    <x v="16"/>
    <x v="382"/>
    <n v="4.99"/>
    <n v="345.1"/>
    <n v="7.23"/>
    <n v="548"/>
    <m/>
    <x v="3"/>
    <x v="3"/>
  </r>
  <r>
    <x v="7"/>
    <x v="3"/>
    <x v="16"/>
    <x v="59"/>
    <n v="4.92"/>
    <n v="253.3"/>
    <n v="5.32"/>
    <n v="409"/>
    <m/>
    <x v="3"/>
    <x v="3"/>
  </r>
  <r>
    <x v="10"/>
    <x v="3"/>
    <x v="16"/>
    <x v="61"/>
    <n v="5.61"/>
    <n v="341.7"/>
    <n v="7.18"/>
    <n v="483"/>
    <m/>
    <x v="3"/>
    <x v="3"/>
  </r>
  <r>
    <x v="5"/>
    <x v="3"/>
    <x v="16"/>
    <x v="109"/>
    <n v="2.13"/>
    <n v="207.4"/>
    <n v="4.3600000000000003"/>
    <n v="775"/>
    <m/>
    <x v="3"/>
    <x v="3"/>
  </r>
  <r>
    <x v="12"/>
    <x v="3"/>
    <x v="16"/>
    <x v="367"/>
    <n v="5.69"/>
    <n v="238"/>
    <n v="4.99"/>
    <n v="331"/>
    <m/>
    <x v="3"/>
    <x v="3"/>
  </r>
  <r>
    <x v="4"/>
    <x v="3"/>
    <x v="16"/>
    <x v="261"/>
    <n v="7.53"/>
    <n v="538.9"/>
    <n v="11.3"/>
    <n v="567"/>
    <m/>
    <x v="3"/>
    <x v="3"/>
  </r>
  <r>
    <x v="9"/>
    <x v="3"/>
    <x v="17"/>
    <x v="112"/>
    <n v="75.06"/>
    <n v="1398.6"/>
    <n v="79.13"/>
    <n v="2644"/>
    <m/>
    <x v="3"/>
    <x v="3"/>
  </r>
  <r>
    <x v="1"/>
    <x v="3"/>
    <x v="17"/>
    <x v="115"/>
    <n v="12.08"/>
    <n v="194.4"/>
    <n v="11.04"/>
    <n v="2293"/>
    <m/>
    <x v="3"/>
    <x v="3"/>
  </r>
  <r>
    <x v="15"/>
    <x v="3"/>
    <x v="17"/>
    <x v="81"/>
    <n v="9.8000000000000007"/>
    <n v="140.4"/>
    <n v="7.96"/>
    <n v="2036"/>
    <m/>
    <x v="3"/>
    <x v="3"/>
  </r>
  <r>
    <x v="4"/>
    <x v="3"/>
    <x v="17"/>
    <x v="83"/>
    <n v="3.07"/>
    <n v="32.4"/>
    <n v="1.87"/>
    <n v="1529"/>
    <m/>
    <x v="3"/>
    <x v="3"/>
  </r>
  <r>
    <x v="8"/>
    <x v="3"/>
    <x v="18"/>
    <x v="728"/>
    <n v="43.94"/>
    <n v="179710"/>
    <n v="44.33"/>
    <n v="80807"/>
    <m/>
    <x v="3"/>
    <x v="3"/>
  </r>
  <r>
    <x v="11"/>
    <x v="3"/>
    <x v="18"/>
    <x v="552"/>
    <n v="22.98"/>
    <n v="89770"/>
    <n v="22.14"/>
    <n v="77200"/>
    <m/>
    <x v="3"/>
    <x v="3"/>
  </r>
  <r>
    <x v="12"/>
    <x v="3"/>
    <x v="18"/>
    <x v="94"/>
    <n v="9.31"/>
    <n v="42410"/>
    <n v="10.46"/>
    <n v="90000"/>
    <m/>
    <x v="3"/>
    <x v="3"/>
  </r>
  <r>
    <x v="1"/>
    <x v="3"/>
    <x v="18"/>
    <x v="52"/>
    <n v="4.46"/>
    <n v="20120"/>
    <n v="4.96"/>
    <n v="89181"/>
    <m/>
    <x v="3"/>
    <x v="3"/>
  </r>
  <r>
    <x v="13"/>
    <x v="3"/>
    <x v="18"/>
    <x v="108"/>
    <n v="3.29"/>
    <n v="17140"/>
    <n v="4.2300000000000004"/>
    <n v="103000"/>
    <m/>
    <x v="3"/>
    <x v="3"/>
  </r>
  <r>
    <x v="2"/>
    <x v="3"/>
    <x v="18"/>
    <x v="64"/>
    <n v="3.06"/>
    <n v="11330"/>
    <n v="2.79"/>
    <n v="73182"/>
    <m/>
    <x v="3"/>
    <x v="3"/>
  </r>
  <r>
    <x v="10"/>
    <x v="3"/>
    <x v="18"/>
    <x v="92"/>
    <n v="2.15"/>
    <n v="8510"/>
    <n v="2.1"/>
    <n v="78243"/>
    <m/>
    <x v="3"/>
    <x v="3"/>
  </r>
  <r>
    <x v="5"/>
    <x v="3"/>
    <x v="18"/>
    <x v="147"/>
    <n v="1.88"/>
    <n v="7770"/>
    <n v="1.92"/>
    <n v="81828"/>
    <m/>
    <x v="3"/>
    <x v="3"/>
  </r>
  <r>
    <x v="6"/>
    <x v="3"/>
    <x v="18"/>
    <x v="92"/>
    <n v="2.13"/>
    <n v="5280"/>
    <n v="1.3"/>
    <n v="48905"/>
    <m/>
    <x v="3"/>
    <x v="3"/>
  </r>
  <r>
    <x v="17"/>
    <x v="3"/>
    <x v="18"/>
    <x v="115"/>
    <n v="1.8"/>
    <n v="6330"/>
    <n v="1.56"/>
    <n v="69553"/>
    <m/>
    <x v="3"/>
    <x v="3"/>
  </r>
  <r>
    <x v="7"/>
    <x v="3"/>
    <x v="18"/>
    <x v="147"/>
    <n v="2.02"/>
    <n v="8090"/>
    <n v="2"/>
    <n v="79359"/>
    <m/>
    <x v="3"/>
    <x v="3"/>
  </r>
  <r>
    <x v="4"/>
    <x v="3"/>
    <x v="18"/>
    <x v="64"/>
    <n v="3"/>
    <n v="8960"/>
    <n v="2.21"/>
    <n v="59074"/>
    <m/>
    <x v="3"/>
    <x v="3"/>
  </r>
  <r>
    <x v="2"/>
    <x v="3"/>
    <x v="19"/>
    <x v="729"/>
    <n v="43.41"/>
    <n v="331.56"/>
    <n v="50.38"/>
    <n v="1869"/>
    <m/>
    <x v="3"/>
    <x v="3"/>
  </r>
  <r>
    <x v="7"/>
    <x v="3"/>
    <x v="19"/>
    <x v="730"/>
    <n v="21.53"/>
    <n v="140"/>
    <n v="21.27"/>
    <n v="1591"/>
    <m/>
    <x v="3"/>
    <x v="3"/>
  </r>
  <r>
    <x v="8"/>
    <x v="3"/>
    <x v="19"/>
    <x v="282"/>
    <n v="6.36"/>
    <n v="56"/>
    <n v="8.51"/>
    <n v="2154"/>
    <m/>
    <x v="3"/>
    <x v="3"/>
  </r>
  <r>
    <x v="12"/>
    <x v="3"/>
    <x v="19"/>
    <x v="731"/>
    <n v="20.48"/>
    <n v="71.569999999999993"/>
    <n v="10.88"/>
    <n v="855"/>
    <m/>
    <x v="3"/>
    <x v="3"/>
  </r>
  <r>
    <x v="9"/>
    <x v="3"/>
    <x v="19"/>
    <x v="732"/>
    <n v="3.59"/>
    <n v="21.87"/>
    <n v="3.32"/>
    <n v="1488"/>
    <m/>
    <x v="3"/>
    <x v="3"/>
  </r>
  <r>
    <x v="1"/>
    <x v="3"/>
    <x v="19"/>
    <x v="733"/>
    <n v="2.64"/>
    <n v="18.93"/>
    <n v="2.88"/>
    <n v="1751"/>
    <m/>
    <x v="3"/>
    <x v="3"/>
  </r>
  <r>
    <x v="4"/>
    <x v="3"/>
    <x v="19"/>
    <x v="734"/>
    <n v="1.98"/>
    <n v="18.149999999999999"/>
    <n v="2.76"/>
    <n v="2244"/>
    <m/>
    <x v="3"/>
    <x v="3"/>
  </r>
  <r>
    <x v="8"/>
    <x v="3"/>
    <x v="0"/>
    <x v="735"/>
    <n v="28.09"/>
    <n v="15323.55"/>
    <n v="30.53"/>
    <n v="25100"/>
    <m/>
    <x v="3"/>
    <x v="3"/>
  </r>
  <r>
    <x v="9"/>
    <x v="3"/>
    <x v="0"/>
    <x v="736"/>
    <n v="20.07"/>
    <n v="11000"/>
    <n v="21.92"/>
    <n v="25227"/>
    <m/>
    <x v="3"/>
    <x v="3"/>
  </r>
  <r>
    <x v="1"/>
    <x v="3"/>
    <x v="0"/>
    <x v="737"/>
    <n v="14.81"/>
    <n v="8153.91"/>
    <n v="16.25"/>
    <n v="25332"/>
    <m/>
    <x v="3"/>
    <x v="3"/>
  </r>
  <r>
    <x v="2"/>
    <x v="3"/>
    <x v="0"/>
    <x v="738"/>
    <n v="5.74"/>
    <n v="3706"/>
    <n v="7.38"/>
    <n v="29732"/>
    <m/>
    <x v="3"/>
    <x v="3"/>
  </r>
  <r>
    <x v="6"/>
    <x v="3"/>
    <x v="0"/>
    <x v="739"/>
    <n v="6.67"/>
    <n v="3315"/>
    <n v="6.6"/>
    <n v="22862"/>
    <m/>
    <x v="3"/>
    <x v="3"/>
  </r>
  <r>
    <x v="5"/>
    <x v="3"/>
    <x v="0"/>
    <x v="740"/>
    <n v="4.74"/>
    <n v="2724.44"/>
    <n v="5.43"/>
    <n v="26434"/>
    <m/>
    <x v="3"/>
    <x v="3"/>
  </r>
  <r>
    <x v="15"/>
    <x v="3"/>
    <x v="0"/>
    <x v="741"/>
    <n v="4.75"/>
    <n v="773.48"/>
    <n v="1.54"/>
    <n v="7495"/>
    <m/>
    <x v="3"/>
    <x v="3"/>
  </r>
  <r>
    <x v="16"/>
    <x v="3"/>
    <x v="0"/>
    <x v="742"/>
    <n v="2.2599999999999998"/>
    <n v="695.46"/>
    <n v="1.39"/>
    <n v="14186"/>
    <m/>
    <x v="3"/>
    <x v="3"/>
  </r>
  <r>
    <x v="10"/>
    <x v="3"/>
    <x v="0"/>
    <x v="743"/>
    <n v="1.6"/>
    <n v="897.85"/>
    <n v="1.79"/>
    <n v="25846"/>
    <m/>
    <x v="3"/>
    <x v="3"/>
  </r>
  <r>
    <x v="0"/>
    <x v="3"/>
    <x v="0"/>
    <x v="744"/>
    <n v="2.2999999999999998"/>
    <n v="797.42"/>
    <n v="1.59"/>
    <n v="15967"/>
    <m/>
    <x v="3"/>
    <x v="3"/>
  </r>
  <r>
    <x v="4"/>
    <x v="3"/>
    <x v="0"/>
    <x v="745"/>
    <n v="9.2799999999999994"/>
    <n v="2802.43"/>
    <n v="100"/>
    <n v="14375"/>
    <m/>
    <x v="3"/>
    <x v="3"/>
  </r>
  <r>
    <x v="11"/>
    <x v="3"/>
    <x v="20"/>
    <x v="135"/>
    <n v="36.9"/>
    <n v="8047"/>
    <n v="35.26"/>
    <n v="17882"/>
    <m/>
    <x v="3"/>
    <x v="3"/>
  </r>
  <r>
    <x v="6"/>
    <x v="3"/>
    <x v="20"/>
    <x v="739"/>
    <n v="11.89"/>
    <n v="3672"/>
    <n v="16.09"/>
    <n v="25324"/>
    <m/>
    <x v="3"/>
    <x v="3"/>
  </r>
  <r>
    <x v="2"/>
    <x v="3"/>
    <x v="20"/>
    <x v="746"/>
    <n v="3.64"/>
    <n v="1111.0899999999999"/>
    <n v="4.87"/>
    <n v="25064"/>
    <m/>
    <x v="3"/>
    <x v="3"/>
  </r>
  <r>
    <x v="1"/>
    <x v="3"/>
    <x v="20"/>
    <x v="747"/>
    <n v="4.63"/>
    <n v="1311.45"/>
    <n v="5.75"/>
    <n v="23211"/>
    <m/>
    <x v="3"/>
    <x v="3"/>
  </r>
  <r>
    <x v="3"/>
    <x v="3"/>
    <x v="20"/>
    <x v="748"/>
    <n v="5.17"/>
    <n v="997.26"/>
    <n v="4.37"/>
    <n v="15804"/>
    <m/>
    <x v="3"/>
    <x v="3"/>
  </r>
  <r>
    <x v="7"/>
    <x v="3"/>
    <x v="20"/>
    <x v="749"/>
    <n v="3.66"/>
    <n v="980.66"/>
    <n v="4.3"/>
    <n v="22000"/>
    <m/>
    <x v="3"/>
    <x v="3"/>
  </r>
  <r>
    <x v="9"/>
    <x v="3"/>
    <x v="20"/>
    <x v="676"/>
    <n v="2.89"/>
    <n v="638.38"/>
    <n v="2.8"/>
    <n v="18136"/>
    <m/>
    <x v="3"/>
    <x v="3"/>
  </r>
  <r>
    <x v="10"/>
    <x v="3"/>
    <x v="20"/>
    <x v="750"/>
    <n v="2.62"/>
    <n v="780.15"/>
    <n v="3.42"/>
    <n v="24372"/>
    <m/>
    <x v="3"/>
    <x v="3"/>
  </r>
  <r>
    <x v="8"/>
    <x v="3"/>
    <x v="20"/>
    <x v="751"/>
    <n v="2.21"/>
    <n v="440.38"/>
    <n v="1.93"/>
    <n v="16371"/>
    <m/>
    <x v="3"/>
    <x v="3"/>
  </r>
  <r>
    <x v="12"/>
    <x v="3"/>
    <x v="20"/>
    <x v="392"/>
    <n v="13.61"/>
    <n v="2558"/>
    <n v="11.21"/>
    <n v="15410"/>
    <m/>
    <x v="3"/>
    <x v="3"/>
  </r>
  <r>
    <x v="4"/>
    <x v="3"/>
    <x v="20"/>
    <x v="752"/>
    <n v="12.37"/>
    <n v="2422.4299999999998"/>
    <n v="10.62"/>
    <n v="16064"/>
    <m/>
    <x v="3"/>
    <x v="3"/>
  </r>
  <r>
    <x v="18"/>
    <x v="3"/>
    <x v="21"/>
    <x v="753"/>
    <n v="35.380000000000003"/>
    <n v="5299"/>
    <n v="36.090000000000003"/>
    <n v="6964"/>
    <m/>
    <x v="3"/>
    <x v="3"/>
  </r>
  <r>
    <x v="13"/>
    <x v="3"/>
    <x v="21"/>
    <x v="754"/>
    <n v="20.309999999999999"/>
    <n v="3703.71"/>
    <n v="25.23"/>
    <n v="8476"/>
    <m/>
    <x v="3"/>
    <x v="3"/>
  </r>
  <r>
    <x v="12"/>
    <x v="3"/>
    <x v="21"/>
    <x v="755"/>
    <n v="28.81"/>
    <n v="3412.24"/>
    <n v="23.24"/>
    <n v="5506"/>
    <m/>
    <x v="3"/>
    <x v="3"/>
  </r>
  <r>
    <x v="7"/>
    <x v="3"/>
    <x v="21"/>
    <x v="756"/>
    <n v="5.2"/>
    <n v="1081.0999999999999"/>
    <n v="7.36"/>
    <n v="9668"/>
    <m/>
    <x v="3"/>
    <x v="3"/>
  </r>
  <r>
    <x v="11"/>
    <x v="3"/>
    <x v="21"/>
    <x v="757"/>
    <n v="1.26"/>
    <n v="144.09"/>
    <n v="0.98"/>
    <n v="5301"/>
    <m/>
    <x v="3"/>
    <x v="3"/>
  </r>
  <r>
    <x v="9"/>
    <x v="3"/>
    <x v="21"/>
    <x v="758"/>
    <n v="1.43"/>
    <n v="264.94"/>
    <n v="1.8"/>
    <n v="8596"/>
    <m/>
    <x v="3"/>
    <x v="3"/>
  </r>
  <r>
    <x v="14"/>
    <x v="3"/>
    <x v="21"/>
    <x v="759"/>
    <n v="2.17"/>
    <n v="197.38"/>
    <n v="1.34"/>
    <n v="4229"/>
    <m/>
    <x v="3"/>
    <x v="3"/>
  </r>
  <r>
    <x v="2"/>
    <x v="3"/>
    <x v="21"/>
    <x v="760"/>
    <n v="1.25"/>
    <n v="179.01"/>
    <n v="1.22"/>
    <n v="6652"/>
    <m/>
    <x v="3"/>
    <x v="3"/>
  </r>
  <r>
    <x v="15"/>
    <x v="3"/>
    <x v="21"/>
    <x v="761"/>
    <n v="0.96"/>
    <n v="126.05"/>
    <n v="0.86"/>
    <n v="6116"/>
    <m/>
    <x v="3"/>
    <x v="3"/>
  </r>
  <r>
    <x v="1"/>
    <x v="3"/>
    <x v="21"/>
    <x v="762"/>
    <n v="0.55000000000000004"/>
    <n v="53.88"/>
    <n v="0.37"/>
    <n v="4520"/>
    <m/>
    <x v="3"/>
    <x v="3"/>
  </r>
  <r>
    <x v="4"/>
    <x v="3"/>
    <x v="21"/>
    <x v="763"/>
    <n v="4.76"/>
    <n v="220.13"/>
    <n v="1.5"/>
    <n v="3842"/>
    <m/>
    <x v="3"/>
    <x v="3"/>
  </r>
  <r>
    <x v="11"/>
    <x v="3"/>
    <x v="22"/>
    <x v="764"/>
    <n v="17.59"/>
    <n v="215.64"/>
    <n v="29.03"/>
    <n v="1109"/>
    <m/>
    <x v="3"/>
    <x v="3"/>
  </r>
  <r>
    <x v="7"/>
    <x v="3"/>
    <x v="22"/>
    <x v="765"/>
    <n v="17.3"/>
    <n v="109.9"/>
    <n v="14.8"/>
    <n v="575"/>
    <m/>
    <x v="3"/>
    <x v="3"/>
  </r>
  <r>
    <x v="14"/>
    <x v="3"/>
    <x v="22"/>
    <x v="766"/>
    <n v="18.579999999999998"/>
    <n v="92.67"/>
    <n v="12.48"/>
    <n v="451"/>
    <m/>
    <x v="3"/>
    <x v="3"/>
  </r>
  <r>
    <x v="12"/>
    <x v="3"/>
    <x v="22"/>
    <x v="767"/>
    <n v="11.76"/>
    <n v="84.08"/>
    <n v="11.32"/>
    <n v="647"/>
    <m/>
    <x v="3"/>
    <x v="3"/>
  </r>
  <r>
    <x v="13"/>
    <x v="3"/>
    <x v="22"/>
    <x v="768"/>
    <n v="13.2"/>
    <n v="66.77"/>
    <n v="8.99"/>
    <n v="457"/>
    <m/>
    <x v="3"/>
    <x v="3"/>
  </r>
  <r>
    <x v="18"/>
    <x v="3"/>
    <x v="22"/>
    <x v="769"/>
    <n v="8.74"/>
    <n v="82.89"/>
    <n v="11.16"/>
    <n v="858"/>
    <m/>
    <x v="3"/>
    <x v="3"/>
  </r>
  <r>
    <x v="0"/>
    <x v="3"/>
    <x v="22"/>
    <x v="770"/>
    <n v="2.8"/>
    <n v="21.61"/>
    <n v="2.91"/>
    <n v="698"/>
    <m/>
    <x v="3"/>
    <x v="3"/>
  </r>
  <r>
    <x v="9"/>
    <x v="3"/>
    <x v="22"/>
    <x v="696"/>
    <n v="1.03"/>
    <n v="12.18"/>
    <n v="1.64"/>
    <n v="1072"/>
    <m/>
    <x v="3"/>
    <x v="3"/>
  </r>
  <r>
    <x v="2"/>
    <x v="3"/>
    <x v="22"/>
    <x v="771"/>
    <n v="0.72"/>
    <n v="6.11"/>
    <n v="0.82"/>
    <n v="766"/>
    <m/>
    <x v="3"/>
    <x v="3"/>
  </r>
  <r>
    <x v="16"/>
    <x v="3"/>
    <x v="22"/>
    <x v="772"/>
    <n v="1.41"/>
    <n v="5.76"/>
    <n v="0.78"/>
    <n v="370"/>
    <m/>
    <x v="3"/>
    <x v="3"/>
  </r>
  <r>
    <x v="4"/>
    <x v="3"/>
    <x v="22"/>
    <x v="773"/>
    <n v="6.86"/>
    <n v="45.1"/>
    <n v="6.07"/>
    <n v="595"/>
    <m/>
    <x v="3"/>
    <x v="3"/>
  </r>
  <r>
    <x v="8"/>
    <x v="4"/>
    <x v="6"/>
    <x v="774"/>
    <n v="15.71"/>
    <n v="56170"/>
    <n v="18.88"/>
    <n v="2816"/>
    <m/>
    <x v="4"/>
    <x v="4"/>
  </r>
  <r>
    <x v="6"/>
    <x v="4"/>
    <x v="6"/>
    <x v="775"/>
    <n v="12.01"/>
    <n v="33520"/>
    <n v="11.27"/>
    <n v="2199"/>
    <m/>
    <x v="4"/>
    <x v="4"/>
  </r>
  <r>
    <x v="5"/>
    <x v="4"/>
    <x v="6"/>
    <x v="722"/>
    <n v="5.19"/>
    <n v="29860"/>
    <n v="10.039999999999999"/>
    <n v="4527"/>
    <m/>
    <x v="4"/>
    <x v="4"/>
  </r>
  <r>
    <x v="3"/>
    <x v="4"/>
    <x v="6"/>
    <x v="776"/>
    <n v="12.45"/>
    <n v="23230"/>
    <n v="7.81"/>
    <n v="1469"/>
    <m/>
    <x v="4"/>
    <x v="4"/>
  </r>
  <r>
    <x v="9"/>
    <x v="4"/>
    <x v="6"/>
    <x v="777"/>
    <n v="5.0999999999999996"/>
    <n v="18790"/>
    <n v="6.32"/>
    <n v="2904"/>
    <m/>
    <x v="4"/>
    <x v="4"/>
  </r>
  <r>
    <x v="10"/>
    <x v="4"/>
    <x v="6"/>
    <x v="533"/>
    <n v="3.62"/>
    <n v="17860"/>
    <n v="6"/>
    <n v="3891"/>
    <m/>
    <x v="4"/>
    <x v="4"/>
  </r>
  <r>
    <x v="11"/>
    <x v="4"/>
    <x v="6"/>
    <x v="778"/>
    <n v="8.68"/>
    <n v="12820"/>
    <n v="4.3099999999999996"/>
    <n v="1163"/>
    <m/>
    <x v="4"/>
    <x v="4"/>
  </r>
  <r>
    <x v="1"/>
    <x v="4"/>
    <x v="6"/>
    <x v="779"/>
    <n v="4.87"/>
    <n v="14230"/>
    <n v="4.78"/>
    <n v="2302"/>
    <m/>
    <x v="4"/>
    <x v="4"/>
  </r>
  <r>
    <x v="12"/>
    <x v="4"/>
    <x v="6"/>
    <x v="780"/>
    <n v="6.07"/>
    <n v="12780"/>
    <n v="4.3"/>
    <n v="1658"/>
    <m/>
    <x v="4"/>
    <x v="4"/>
  </r>
  <r>
    <x v="13"/>
    <x v="4"/>
    <x v="6"/>
    <x v="644"/>
    <n v="2.91"/>
    <n v="11270"/>
    <n v="3.79"/>
    <n v="3052"/>
    <m/>
    <x v="4"/>
    <x v="4"/>
  </r>
  <r>
    <x v="7"/>
    <x v="4"/>
    <x v="6"/>
    <x v="781"/>
    <n v="3.22"/>
    <n v="12360"/>
    <n v="4.1500000000000004"/>
    <n v="3022"/>
    <m/>
    <x v="4"/>
    <x v="4"/>
  </r>
  <r>
    <x v="29"/>
    <x v="4"/>
    <x v="6"/>
    <x v="782"/>
    <n v="2.52"/>
    <n v="11130"/>
    <n v="3.74"/>
    <n v="3483"/>
    <m/>
    <x v="4"/>
    <x v="4"/>
  </r>
  <r>
    <x v="4"/>
    <x v="4"/>
    <x v="6"/>
    <x v="783"/>
    <n v="17.670000000000002"/>
    <n v="43480"/>
    <n v="14.62"/>
    <n v="1938"/>
    <m/>
    <x v="4"/>
    <x v="4"/>
  </r>
  <r>
    <x v="9"/>
    <x v="4"/>
    <x v="7"/>
    <x v="784"/>
    <n v="12.58"/>
    <n v="15880"/>
    <n v="13.36"/>
    <n v="2892"/>
    <m/>
    <x v="4"/>
    <x v="4"/>
  </r>
  <r>
    <x v="8"/>
    <x v="4"/>
    <x v="7"/>
    <x v="785"/>
    <n v="13.14"/>
    <n v="15520"/>
    <n v="13.05"/>
    <n v="2705"/>
    <m/>
    <x v="4"/>
    <x v="4"/>
  </r>
  <r>
    <x v="5"/>
    <x v="4"/>
    <x v="7"/>
    <x v="786"/>
    <n v="6.69"/>
    <n v="11780"/>
    <n v="9.91"/>
    <n v="4034"/>
    <m/>
    <x v="4"/>
    <x v="4"/>
  </r>
  <r>
    <x v="14"/>
    <x v="4"/>
    <x v="7"/>
    <x v="455"/>
    <n v="9.0299999999999994"/>
    <n v="8360"/>
    <n v="7.03"/>
    <n v="2122"/>
    <m/>
    <x v="4"/>
    <x v="4"/>
  </r>
  <r>
    <x v="7"/>
    <x v="4"/>
    <x v="7"/>
    <x v="787"/>
    <n v="5.27"/>
    <n v="8660"/>
    <n v="7.28"/>
    <n v="3765"/>
    <m/>
    <x v="4"/>
    <x v="4"/>
  </r>
  <r>
    <x v="29"/>
    <x v="4"/>
    <x v="7"/>
    <x v="235"/>
    <n v="4.6100000000000003"/>
    <n v="7430"/>
    <n v="6.25"/>
    <n v="3694"/>
    <m/>
    <x v="4"/>
    <x v="4"/>
  </r>
  <r>
    <x v="13"/>
    <x v="4"/>
    <x v="7"/>
    <x v="719"/>
    <n v="4.37"/>
    <n v="7170"/>
    <n v="6.03"/>
    <n v="3760"/>
    <m/>
    <x v="4"/>
    <x v="4"/>
  </r>
  <r>
    <x v="0"/>
    <x v="4"/>
    <x v="7"/>
    <x v="788"/>
    <n v="8.4"/>
    <n v="6770"/>
    <n v="5.7"/>
    <n v="1848"/>
    <m/>
    <x v="4"/>
    <x v="4"/>
  </r>
  <r>
    <x v="1"/>
    <x v="4"/>
    <x v="7"/>
    <x v="343"/>
    <n v="6.61"/>
    <n v="6300"/>
    <n v="5.3"/>
    <n v="2182"/>
    <m/>
    <x v="4"/>
    <x v="4"/>
  </r>
  <r>
    <x v="15"/>
    <x v="4"/>
    <x v="7"/>
    <x v="545"/>
    <n v="5.25"/>
    <n v="4980"/>
    <n v="4.1900000000000004"/>
    <n v="2176"/>
    <m/>
    <x v="4"/>
    <x v="4"/>
  </r>
  <r>
    <x v="4"/>
    <x v="4"/>
    <x v="7"/>
    <x v="789"/>
    <n v="24.08"/>
    <n v="26020"/>
    <n v="21.89"/>
    <n v="2475"/>
    <m/>
    <x v="4"/>
    <x v="4"/>
  </r>
  <r>
    <x v="8"/>
    <x v="4"/>
    <x v="8"/>
    <x v="352"/>
    <n v="31.42"/>
    <n v="33820"/>
    <n v="31.35"/>
    <n v="3432"/>
    <m/>
    <x v="4"/>
    <x v="4"/>
  </r>
  <r>
    <x v="6"/>
    <x v="4"/>
    <x v="8"/>
    <x v="207"/>
    <n v="20.89"/>
    <n v="19610"/>
    <n v="18.18"/>
    <n v="2993"/>
    <m/>
    <x v="4"/>
    <x v="4"/>
  </r>
  <r>
    <x v="5"/>
    <x v="4"/>
    <x v="8"/>
    <x v="272"/>
    <n v="11.23"/>
    <n v="17620"/>
    <n v="16.329999999999998"/>
    <n v="5003"/>
    <m/>
    <x v="4"/>
    <x v="4"/>
  </r>
  <r>
    <x v="10"/>
    <x v="4"/>
    <x v="8"/>
    <x v="482"/>
    <n v="8.08"/>
    <n v="11880"/>
    <n v="11.01"/>
    <n v="4687"/>
    <m/>
    <x v="4"/>
    <x v="4"/>
  </r>
  <r>
    <x v="3"/>
    <x v="4"/>
    <x v="8"/>
    <x v="790"/>
    <n v="9.94"/>
    <n v="10920"/>
    <n v="10.119999999999999"/>
    <n v="3501"/>
    <m/>
    <x v="4"/>
    <x v="4"/>
  </r>
  <r>
    <x v="1"/>
    <x v="4"/>
    <x v="8"/>
    <x v="347"/>
    <n v="6.86"/>
    <n v="5580"/>
    <n v="5.17"/>
    <n v="2595"/>
    <m/>
    <x v="4"/>
    <x v="4"/>
  </r>
  <r>
    <x v="2"/>
    <x v="4"/>
    <x v="8"/>
    <x v="46"/>
    <n v="3.25"/>
    <n v="3330"/>
    <n v="3.08"/>
    <n v="3268"/>
    <m/>
    <x v="4"/>
    <x v="4"/>
  </r>
  <r>
    <x v="11"/>
    <x v="4"/>
    <x v="8"/>
    <x v="568"/>
    <n v="3.37"/>
    <n v="1790"/>
    <n v="1.66"/>
    <n v="1697"/>
    <m/>
    <x v="4"/>
    <x v="4"/>
  </r>
  <r>
    <x v="4"/>
    <x v="4"/>
    <x v="8"/>
    <x v="350"/>
    <n v="4.96"/>
    <n v="3330"/>
    <n v="3.09"/>
    <n v="2141"/>
    <m/>
    <x v="4"/>
    <x v="4"/>
  </r>
  <r>
    <x v="3"/>
    <x v="4"/>
    <x v="26"/>
    <x v="329"/>
    <n v="25.56"/>
    <n v="7330"/>
    <n v="15.36"/>
    <n v="1196"/>
    <m/>
    <x v="4"/>
    <x v="4"/>
  </r>
  <r>
    <x v="12"/>
    <x v="4"/>
    <x v="26"/>
    <x v="345"/>
    <n v="13.6"/>
    <n v="6810"/>
    <n v="14.27"/>
    <n v="2088"/>
    <m/>
    <x v="4"/>
    <x v="4"/>
  </r>
  <r>
    <x v="11"/>
    <x v="4"/>
    <x v="26"/>
    <x v="727"/>
    <n v="17.61"/>
    <n v="4390"/>
    <n v="9.1999999999999993"/>
    <n v="1040"/>
    <m/>
    <x v="4"/>
    <x v="4"/>
  </r>
  <r>
    <x v="6"/>
    <x v="4"/>
    <x v="26"/>
    <x v="259"/>
    <n v="8.01"/>
    <n v="5030"/>
    <n v="10.53"/>
    <n v="2617"/>
    <m/>
    <x v="4"/>
    <x v="4"/>
  </r>
  <r>
    <x v="8"/>
    <x v="4"/>
    <x v="26"/>
    <x v="558"/>
    <n v="8.2899999999999991"/>
    <n v="4390"/>
    <n v="9.19"/>
    <n v="2206"/>
    <m/>
    <x v="4"/>
    <x v="4"/>
  </r>
  <r>
    <x v="13"/>
    <x v="4"/>
    <x v="26"/>
    <x v="791"/>
    <n v="4.01"/>
    <n v="3490"/>
    <n v="7.32"/>
    <n v="3633"/>
    <m/>
    <x v="4"/>
    <x v="4"/>
  </r>
  <r>
    <x v="9"/>
    <x v="4"/>
    <x v="26"/>
    <x v="68"/>
    <n v="1.3"/>
    <n v="2020"/>
    <n v="4.2300000000000004"/>
    <n v="6478"/>
    <m/>
    <x v="4"/>
    <x v="4"/>
  </r>
  <r>
    <x v="7"/>
    <x v="4"/>
    <x v="26"/>
    <x v="270"/>
    <n v="2.2400000000000002"/>
    <n v="2530"/>
    <n v="5.3"/>
    <n v="4714"/>
    <m/>
    <x v="4"/>
    <x v="4"/>
  </r>
  <r>
    <x v="1"/>
    <x v="4"/>
    <x v="26"/>
    <x v="87"/>
    <n v="2.87"/>
    <n v="2020"/>
    <n v="4.2300000000000004"/>
    <n v="2932"/>
    <m/>
    <x v="4"/>
    <x v="4"/>
  </r>
  <r>
    <x v="29"/>
    <x v="4"/>
    <x v="26"/>
    <x v="100"/>
    <n v="2.76"/>
    <n v="3140"/>
    <n v="6.57"/>
    <n v="4749"/>
    <m/>
    <x v="4"/>
    <x v="4"/>
  </r>
  <r>
    <x v="2"/>
    <x v="4"/>
    <x v="26"/>
    <x v="4"/>
    <n v="3.9"/>
    <n v="1790"/>
    <n v="3.74"/>
    <n v="1912"/>
    <m/>
    <x v="4"/>
    <x v="4"/>
  </r>
  <r>
    <x v="10"/>
    <x v="4"/>
    <x v="26"/>
    <x v="270"/>
    <n v="2.25"/>
    <n v="1100"/>
    <n v="2.2999999999999998"/>
    <n v="2031"/>
    <m/>
    <x v="4"/>
    <x v="4"/>
  </r>
  <r>
    <x v="4"/>
    <x v="4"/>
    <x v="26"/>
    <x v="260"/>
    <n v="7.6"/>
    <n v="3700"/>
    <n v="7.76"/>
    <n v="2032"/>
    <m/>
    <x v="4"/>
    <x v="4"/>
  </r>
  <r>
    <x v="11"/>
    <x v="4"/>
    <x v="12"/>
    <x v="545"/>
    <n v="47.49"/>
    <n v="1810"/>
    <n v="37.880000000000003"/>
    <n v="789"/>
    <m/>
    <x v="4"/>
    <x v="4"/>
  </r>
  <r>
    <x v="12"/>
    <x v="4"/>
    <x v="12"/>
    <x v="103"/>
    <n v="17.14"/>
    <n v="990"/>
    <n v="20.68"/>
    <n v="1194"/>
    <m/>
    <x v="4"/>
    <x v="4"/>
  </r>
  <r>
    <x v="3"/>
    <x v="4"/>
    <x v="12"/>
    <x v="488"/>
    <n v="13.33"/>
    <n v="460"/>
    <n v="9.5500000000000007"/>
    <n v="709"/>
    <m/>
    <x v="4"/>
    <x v="4"/>
  </r>
  <r>
    <x v="13"/>
    <x v="4"/>
    <x v="12"/>
    <x v="135"/>
    <n v="9.33"/>
    <n v="520"/>
    <n v="10.9"/>
    <n v="1156"/>
    <m/>
    <x v="4"/>
    <x v="4"/>
  </r>
  <r>
    <x v="7"/>
    <x v="4"/>
    <x v="12"/>
    <x v="51"/>
    <n v="3.21"/>
    <n v="390"/>
    <n v="8.15"/>
    <n v="2510"/>
    <m/>
    <x v="4"/>
    <x v="4"/>
  </r>
  <r>
    <x v="8"/>
    <x v="4"/>
    <x v="12"/>
    <x v="108"/>
    <n v="3.48"/>
    <n v="230"/>
    <n v="4.75"/>
    <n v="1349"/>
    <m/>
    <x v="4"/>
    <x v="4"/>
  </r>
  <r>
    <x v="29"/>
    <x v="4"/>
    <x v="12"/>
    <x v="115"/>
    <n v="1.82"/>
    <n v="120"/>
    <n v="2.6"/>
    <n v="1407"/>
    <m/>
    <x v="4"/>
    <x v="4"/>
  </r>
  <r>
    <x v="6"/>
    <x v="4"/>
    <x v="12"/>
    <x v="92"/>
    <n v="2.2400000000000002"/>
    <n v="170"/>
    <n v="3.46"/>
    <n v="1529"/>
    <m/>
    <x v="4"/>
    <x v="4"/>
  </r>
  <r>
    <x v="4"/>
    <x v="4"/>
    <x v="12"/>
    <x v="115"/>
    <n v="1.96"/>
    <n v="100"/>
    <n v="2.0299999999999998"/>
    <n v="1024"/>
    <m/>
    <x v="4"/>
    <x v="4"/>
  </r>
  <r>
    <x v="3"/>
    <x v="4"/>
    <x v="5"/>
    <x v="792"/>
    <n v="56.84"/>
    <n v="4690"/>
    <n v="45.22"/>
    <n v="1093"/>
    <m/>
    <x v="4"/>
    <x v="4"/>
  </r>
  <r>
    <x v="8"/>
    <x v="4"/>
    <x v="5"/>
    <x v="247"/>
    <n v="12.16"/>
    <n v="1940"/>
    <n v="18.72"/>
    <n v="2115"/>
    <m/>
    <x v="4"/>
    <x v="4"/>
  </r>
  <r>
    <x v="10"/>
    <x v="4"/>
    <x v="5"/>
    <x v="144"/>
    <n v="6.53"/>
    <n v="1020"/>
    <n v="9.83"/>
    <n v="2068"/>
    <m/>
    <x v="4"/>
    <x v="4"/>
  </r>
  <r>
    <x v="2"/>
    <x v="4"/>
    <x v="5"/>
    <x v="104"/>
    <n v="5.77"/>
    <n v="910"/>
    <n v="8.81"/>
    <n v="2098"/>
    <m/>
    <x v="4"/>
    <x v="4"/>
  </r>
  <r>
    <x v="6"/>
    <x v="4"/>
    <x v="5"/>
    <x v="252"/>
    <n v="3.92"/>
    <n v="660"/>
    <n v="6.34"/>
    <n v="2219"/>
    <m/>
    <x v="4"/>
    <x v="4"/>
  </r>
  <r>
    <x v="11"/>
    <x v="4"/>
    <x v="5"/>
    <x v="487"/>
    <n v="8.92"/>
    <n v="510"/>
    <n v="4.9400000000000004"/>
    <n v="761"/>
    <m/>
    <x v="4"/>
    <x v="4"/>
  </r>
  <r>
    <x v="12"/>
    <x v="4"/>
    <x v="5"/>
    <x v="48"/>
    <n v="4.2699999999999996"/>
    <n v="370"/>
    <n v="3.54"/>
    <n v="1140"/>
    <m/>
    <x v="4"/>
    <x v="4"/>
  </r>
  <r>
    <x v="12"/>
    <x v="4"/>
    <x v="13"/>
    <x v="120"/>
    <n v="14.88"/>
    <n v="4260"/>
    <n v="14.8"/>
    <n v="2990"/>
    <m/>
    <x v="4"/>
    <x v="4"/>
  </r>
  <r>
    <x v="6"/>
    <x v="4"/>
    <x v="13"/>
    <x v="379"/>
    <n v="14.67"/>
    <n v="4070"/>
    <n v="14.15"/>
    <n v="2899"/>
    <m/>
    <x v="4"/>
    <x v="4"/>
  </r>
  <r>
    <x v="11"/>
    <x v="4"/>
    <x v="13"/>
    <x v="365"/>
    <n v="11.77"/>
    <n v="1960"/>
    <n v="6.81"/>
    <n v="1740"/>
    <m/>
    <x v="4"/>
    <x v="4"/>
  </r>
  <r>
    <x v="13"/>
    <x v="4"/>
    <x v="13"/>
    <x v="63"/>
    <n v="3.49"/>
    <n v="2480"/>
    <n v="8.61"/>
    <n v="7424"/>
    <m/>
    <x v="4"/>
    <x v="4"/>
  </r>
  <r>
    <x v="9"/>
    <x v="4"/>
    <x v="13"/>
    <x v="252"/>
    <n v="3.16"/>
    <n v="2010"/>
    <n v="6.98"/>
    <n v="6647"/>
    <m/>
    <x v="4"/>
    <x v="4"/>
  </r>
  <r>
    <x v="3"/>
    <x v="4"/>
    <x v="13"/>
    <x v="220"/>
    <n v="9.31"/>
    <n v="1210"/>
    <n v="4.2"/>
    <n v="1355"/>
    <m/>
    <x v="4"/>
    <x v="4"/>
  </r>
  <r>
    <x v="1"/>
    <x v="4"/>
    <x v="13"/>
    <x v="487"/>
    <n v="7.03"/>
    <n v="2000"/>
    <n v="6.96"/>
    <n v="2975"/>
    <m/>
    <x v="4"/>
    <x v="4"/>
  </r>
  <r>
    <x v="7"/>
    <x v="4"/>
    <x v="13"/>
    <x v="252"/>
    <n v="3.15"/>
    <n v="2020"/>
    <n v="7.01"/>
    <n v="6701"/>
    <m/>
    <x v="4"/>
    <x v="4"/>
  </r>
  <r>
    <x v="8"/>
    <x v="4"/>
    <x v="13"/>
    <x v="122"/>
    <n v="7.62"/>
    <n v="1690"/>
    <n v="5.89"/>
    <n v="2323"/>
    <m/>
    <x v="4"/>
    <x v="4"/>
  </r>
  <r>
    <x v="29"/>
    <x v="4"/>
    <x v="13"/>
    <x v="134"/>
    <n v="5.86"/>
    <n v="3000"/>
    <n v="10.43"/>
    <n v="5347"/>
    <m/>
    <x v="4"/>
    <x v="4"/>
  </r>
  <r>
    <x v="4"/>
    <x v="4"/>
    <x v="13"/>
    <x v="260"/>
    <n v="19.059999999999999"/>
    <n v="4070"/>
    <n v="14.16"/>
    <n v="2234"/>
    <m/>
    <x v="4"/>
    <x v="4"/>
  </r>
  <r>
    <x v="6"/>
    <x v="4"/>
    <x v="1"/>
    <x v="793"/>
    <n v="17"/>
    <n v="4110"/>
    <n v="17.84"/>
    <n v="864"/>
    <m/>
    <x v="4"/>
    <x v="4"/>
  </r>
  <r>
    <x v="3"/>
    <x v="4"/>
    <x v="1"/>
    <x v="794"/>
    <n v="22.65"/>
    <n v="4500"/>
    <n v="19.53"/>
    <n v="709"/>
    <m/>
    <x v="4"/>
    <x v="4"/>
  </r>
  <r>
    <x v="11"/>
    <x v="4"/>
    <x v="1"/>
    <x v="275"/>
    <n v="14.98"/>
    <n v="3740"/>
    <n v="16.23"/>
    <n v="891"/>
    <m/>
    <x v="4"/>
    <x v="4"/>
  </r>
  <r>
    <x v="8"/>
    <x v="4"/>
    <x v="1"/>
    <x v="97"/>
    <n v="8.4700000000000006"/>
    <n v="2450"/>
    <n v="10.63"/>
    <n v="1033"/>
    <m/>
    <x v="4"/>
    <x v="4"/>
  </r>
  <r>
    <x v="12"/>
    <x v="4"/>
    <x v="1"/>
    <x v="463"/>
    <n v="11.12"/>
    <n v="2160"/>
    <n v="9.36"/>
    <n v="693"/>
    <m/>
    <x v="4"/>
    <x v="4"/>
  </r>
  <r>
    <x v="2"/>
    <x v="4"/>
    <x v="1"/>
    <x v="77"/>
    <n v="3.22"/>
    <n v="1060"/>
    <n v="4.59"/>
    <n v="1172"/>
    <m/>
    <x v="4"/>
    <x v="4"/>
  </r>
  <r>
    <x v="7"/>
    <x v="4"/>
    <x v="1"/>
    <x v="106"/>
    <n v="4.47"/>
    <n v="1170"/>
    <n v="5.07"/>
    <n v="932"/>
    <m/>
    <x v="4"/>
    <x v="4"/>
  </r>
  <r>
    <x v="16"/>
    <x v="4"/>
    <x v="1"/>
    <x v="80"/>
    <n v="2.83"/>
    <n v="810"/>
    <n v="3.54"/>
    <n v="1030"/>
    <m/>
    <x v="4"/>
    <x v="4"/>
  </r>
  <r>
    <x v="4"/>
    <x v="4"/>
    <x v="1"/>
    <x v="795"/>
    <n v="15.26"/>
    <n v="3040"/>
    <n v="13.21"/>
    <n v="712"/>
    <m/>
    <x v="4"/>
    <x v="4"/>
  </r>
  <r>
    <x v="6"/>
    <x v="4"/>
    <x v="15"/>
    <x v="229"/>
    <n v="19.86"/>
    <n v="2730"/>
    <n v="24.63"/>
    <n v="1417"/>
    <m/>
    <x v="4"/>
    <x v="4"/>
  </r>
  <r>
    <x v="11"/>
    <x v="4"/>
    <x v="15"/>
    <x v="626"/>
    <n v="21.07"/>
    <n v="2240"/>
    <n v="20.21"/>
    <n v="1096"/>
    <m/>
    <x v="4"/>
    <x v="4"/>
  </r>
  <r>
    <x v="3"/>
    <x v="4"/>
    <x v="15"/>
    <x v="796"/>
    <n v="25.4"/>
    <n v="2660"/>
    <n v="23.99"/>
    <n v="1079"/>
    <m/>
    <x v="4"/>
    <x v="4"/>
  </r>
  <r>
    <x v="2"/>
    <x v="4"/>
    <x v="15"/>
    <x v="79"/>
    <n v="4.18"/>
    <n v="640"/>
    <n v="5.73"/>
    <n v="1568"/>
    <m/>
    <x v="4"/>
    <x v="4"/>
  </r>
  <r>
    <x v="8"/>
    <x v="4"/>
    <x v="15"/>
    <x v="59"/>
    <n v="6.4"/>
    <n v="850"/>
    <n v="7.69"/>
    <n v="1371"/>
    <m/>
    <x v="4"/>
    <x v="4"/>
  </r>
  <r>
    <x v="7"/>
    <x v="4"/>
    <x v="15"/>
    <x v="91"/>
    <n v="4.7300000000000004"/>
    <n v="560"/>
    <n v="5.05"/>
    <n v="1218"/>
    <m/>
    <x v="4"/>
    <x v="4"/>
  </r>
  <r>
    <x v="12"/>
    <x v="4"/>
    <x v="15"/>
    <x v="359"/>
    <n v="8.91"/>
    <n v="680"/>
    <n v="6.1"/>
    <n v="782"/>
    <m/>
    <x v="4"/>
    <x v="4"/>
  </r>
  <r>
    <x v="16"/>
    <x v="4"/>
    <x v="15"/>
    <x v="52"/>
    <n v="2.37"/>
    <n v="280"/>
    <n v="2.4900000000000002"/>
    <n v="1197"/>
    <m/>
    <x v="4"/>
    <x v="4"/>
  </r>
  <r>
    <x v="0"/>
    <x v="4"/>
    <x v="15"/>
    <x v="364"/>
    <n v="3.94"/>
    <n v="90"/>
    <n v="0.8"/>
    <n v="231"/>
    <m/>
    <x v="4"/>
    <x v="4"/>
  </r>
  <r>
    <x v="4"/>
    <x v="4"/>
    <x v="15"/>
    <x v="68"/>
    <n v="3.15"/>
    <n v="370"/>
    <n v="3.32"/>
    <n v="1203"/>
    <m/>
    <x v="4"/>
    <x v="4"/>
  </r>
  <r>
    <x v="11"/>
    <x v="4"/>
    <x v="11"/>
    <x v="60"/>
    <n v="26.38"/>
    <n v="1080"/>
    <n v="27.86"/>
    <n v="907"/>
    <m/>
    <x v="4"/>
    <x v="4"/>
  </r>
  <r>
    <x v="12"/>
    <x v="4"/>
    <x v="11"/>
    <x v="350"/>
    <n v="34.090000000000003"/>
    <n v="1130"/>
    <n v="28.94"/>
    <n v="729"/>
    <m/>
    <x v="4"/>
    <x v="4"/>
  </r>
  <r>
    <x v="29"/>
    <x v="4"/>
    <x v="11"/>
    <x v="252"/>
    <n v="6.51"/>
    <n v="270"/>
    <n v="6.84"/>
    <n v="903"/>
    <m/>
    <x v="4"/>
    <x v="4"/>
  </r>
  <r>
    <x v="8"/>
    <x v="4"/>
    <x v="11"/>
    <x v="50"/>
    <n v="6.29"/>
    <n v="280"/>
    <n v="7.18"/>
    <n v="980"/>
    <m/>
    <x v="4"/>
    <x v="4"/>
  </r>
  <r>
    <x v="16"/>
    <x v="4"/>
    <x v="11"/>
    <x v="52"/>
    <n v="5.09"/>
    <n v="240"/>
    <n v="6.21"/>
    <n v="1048"/>
    <m/>
    <x v="4"/>
    <x v="4"/>
  </r>
  <r>
    <x v="6"/>
    <x v="4"/>
    <x v="11"/>
    <x v="67"/>
    <n v="5.49"/>
    <n v="270"/>
    <n v="7.06"/>
    <n v="1103"/>
    <m/>
    <x v="4"/>
    <x v="4"/>
  </r>
  <r>
    <x v="2"/>
    <x v="4"/>
    <x v="11"/>
    <x v="131"/>
    <n v="4.6900000000000004"/>
    <n v="210"/>
    <n v="5.42"/>
    <n v="991"/>
    <m/>
    <x v="4"/>
    <x v="4"/>
  </r>
  <r>
    <x v="14"/>
    <x v="4"/>
    <x v="11"/>
    <x v="93"/>
    <n v="2.84"/>
    <n v="140"/>
    <n v="3.72"/>
    <n v="1124"/>
    <m/>
    <x v="4"/>
    <x v="4"/>
  </r>
  <r>
    <x v="4"/>
    <x v="4"/>
    <x v="11"/>
    <x v="121"/>
    <n v="8.6300000000000008"/>
    <n v="260"/>
    <n v="6.78"/>
    <n v="675"/>
    <m/>
    <x v="4"/>
    <x v="4"/>
  </r>
  <r>
    <x v="6"/>
    <x v="4"/>
    <x v="23"/>
    <x v="364"/>
    <n v="29.09"/>
    <n v="290"/>
    <n v="26.7"/>
    <n v="777"/>
    <m/>
    <x v="4"/>
    <x v="4"/>
  </r>
  <r>
    <x v="8"/>
    <x v="4"/>
    <x v="23"/>
    <x v="91"/>
    <n v="35.54"/>
    <n v="450"/>
    <n v="41.05"/>
    <n v="978"/>
    <m/>
    <x v="4"/>
    <x v="4"/>
  </r>
  <r>
    <x v="9"/>
    <x v="4"/>
    <x v="23"/>
    <x v="108"/>
    <n v="13.21"/>
    <n v="140"/>
    <n v="13.04"/>
    <n v="836"/>
    <m/>
    <x v="4"/>
    <x v="4"/>
  </r>
  <r>
    <x v="1"/>
    <x v="4"/>
    <x v="23"/>
    <x v="54"/>
    <n v="10.98"/>
    <n v="90"/>
    <n v="8.17"/>
    <n v="630"/>
    <m/>
    <x v="4"/>
    <x v="4"/>
  </r>
  <r>
    <x v="16"/>
    <x v="4"/>
    <x v="23"/>
    <x v="75"/>
    <n v="4.78"/>
    <n v="50"/>
    <n v="4.8"/>
    <n v="849"/>
    <m/>
    <x v="4"/>
    <x v="4"/>
  </r>
  <r>
    <x v="4"/>
    <x v="4"/>
    <x v="23"/>
    <x v="74"/>
    <n v="6.39"/>
    <n v="70"/>
    <n v="6.25"/>
    <n v="827"/>
    <m/>
    <x v="4"/>
    <x v="4"/>
  </r>
  <r>
    <x v="3"/>
    <x v="4"/>
    <x v="14"/>
    <x v="360"/>
    <n v="19.98"/>
    <n v="6770"/>
    <n v="20.38"/>
    <n v="1248"/>
    <m/>
    <x v="4"/>
    <x v="4"/>
  </r>
  <r>
    <x v="11"/>
    <x v="4"/>
    <x v="14"/>
    <x v="797"/>
    <n v="16.68"/>
    <n v="5180"/>
    <n v="15.58"/>
    <n v="1144"/>
    <m/>
    <x v="4"/>
    <x v="4"/>
  </r>
  <r>
    <x v="6"/>
    <x v="4"/>
    <x v="14"/>
    <x v="798"/>
    <n v="27.52"/>
    <n v="6450"/>
    <n v="19.420000000000002"/>
    <n v="864"/>
    <m/>
    <x v="4"/>
    <x v="4"/>
  </r>
  <r>
    <x v="2"/>
    <x v="4"/>
    <x v="14"/>
    <x v="799"/>
    <n v="10.57"/>
    <n v="6650"/>
    <n v="20.03"/>
    <n v="2320"/>
    <m/>
    <x v="4"/>
    <x v="4"/>
  </r>
  <r>
    <x v="10"/>
    <x v="4"/>
    <x v="14"/>
    <x v="100"/>
    <n v="2.4300000000000002"/>
    <n v="1180"/>
    <n v="3.54"/>
    <n v="1783"/>
    <m/>
    <x v="4"/>
    <x v="4"/>
  </r>
  <r>
    <x v="8"/>
    <x v="4"/>
    <x v="14"/>
    <x v="71"/>
    <n v="4.6500000000000004"/>
    <n v="1150"/>
    <n v="3.45"/>
    <n v="908"/>
    <m/>
    <x v="4"/>
    <x v="4"/>
  </r>
  <r>
    <x v="12"/>
    <x v="4"/>
    <x v="14"/>
    <x v="248"/>
    <n v="3.74"/>
    <n v="1040"/>
    <n v="3.13"/>
    <n v="1025"/>
    <m/>
    <x v="4"/>
    <x v="4"/>
  </r>
  <r>
    <x v="9"/>
    <x v="4"/>
    <x v="14"/>
    <x v="791"/>
    <n v="3.53"/>
    <n v="1020"/>
    <n v="3.06"/>
    <n v="1060"/>
    <m/>
    <x v="4"/>
    <x v="4"/>
  </r>
  <r>
    <x v="13"/>
    <x v="4"/>
    <x v="14"/>
    <x v="79"/>
    <n v="1.51"/>
    <n v="1070"/>
    <n v="3.24"/>
    <n v="2626"/>
    <m/>
    <x v="4"/>
    <x v="4"/>
  </r>
  <r>
    <x v="4"/>
    <x v="4"/>
    <x v="14"/>
    <x v="340"/>
    <n v="9.4"/>
    <n v="2720"/>
    <n v="8.18"/>
    <n v="1065"/>
    <m/>
    <x v="4"/>
    <x v="4"/>
  </r>
  <r>
    <x v="2"/>
    <x v="4"/>
    <x v="3"/>
    <x v="725"/>
    <n v="35"/>
    <n v="4650"/>
    <n v="46.68"/>
    <n v="2751"/>
    <m/>
    <x v="4"/>
    <x v="4"/>
  </r>
  <r>
    <x v="3"/>
    <x v="4"/>
    <x v="3"/>
    <x v="90"/>
    <n v="15.32"/>
    <n v="1620"/>
    <n v="16.27"/>
    <n v="2191"/>
    <m/>
    <x v="4"/>
    <x v="4"/>
  </r>
  <r>
    <x v="13"/>
    <x v="4"/>
    <x v="3"/>
    <x v="146"/>
    <n v="7.18"/>
    <n v="1030"/>
    <n v="10.38"/>
    <n v="2980"/>
    <m/>
    <x v="4"/>
    <x v="4"/>
  </r>
  <r>
    <x v="7"/>
    <x v="4"/>
    <x v="3"/>
    <x v="100"/>
    <n v="13.7"/>
    <n v="850"/>
    <n v="8.5299999999999994"/>
    <n v="1284"/>
    <m/>
    <x v="4"/>
    <x v="4"/>
  </r>
  <r>
    <x v="12"/>
    <x v="4"/>
    <x v="3"/>
    <x v="1"/>
    <n v="10.45"/>
    <n v="500"/>
    <n v="5.05"/>
    <n v="998"/>
    <m/>
    <x v="4"/>
    <x v="4"/>
  </r>
  <r>
    <x v="6"/>
    <x v="4"/>
    <x v="3"/>
    <x v="139"/>
    <n v="4.58"/>
    <n v="350"/>
    <n v="3.52"/>
    <n v="1587"/>
    <m/>
    <x v="4"/>
    <x v="4"/>
  </r>
  <r>
    <x v="11"/>
    <x v="4"/>
    <x v="3"/>
    <x v="50"/>
    <n v="6.03"/>
    <n v="310"/>
    <n v="3.1"/>
    <n v="1063"/>
    <m/>
    <x v="4"/>
    <x v="4"/>
  </r>
  <r>
    <x v="4"/>
    <x v="4"/>
    <x v="3"/>
    <x v="472"/>
    <n v="7.75"/>
    <n v="640"/>
    <n v="6.46"/>
    <n v="1719"/>
    <m/>
    <x v="4"/>
    <x v="4"/>
  </r>
  <r>
    <x v="3"/>
    <x v="4"/>
    <x v="24"/>
    <x v="264"/>
    <n v="44.87"/>
    <n v="4200"/>
    <n v="46.06"/>
    <n v="1366"/>
    <m/>
    <x v="4"/>
    <x v="4"/>
  </r>
  <r>
    <x v="6"/>
    <x v="4"/>
    <x v="24"/>
    <x v="73"/>
    <n v="9.85"/>
    <n v="1040"/>
    <n v="11.38"/>
    <n v="1538"/>
    <m/>
    <x v="4"/>
    <x v="4"/>
  </r>
  <r>
    <x v="10"/>
    <x v="4"/>
    <x v="24"/>
    <x v="488"/>
    <n v="9.35"/>
    <n v="1150"/>
    <n v="12.6"/>
    <n v="1793"/>
    <m/>
    <x v="4"/>
    <x v="4"/>
  </r>
  <r>
    <x v="8"/>
    <x v="4"/>
    <x v="24"/>
    <x v="243"/>
    <n v="11.07"/>
    <n v="960"/>
    <n v="10.49"/>
    <n v="1260"/>
    <m/>
    <x v="4"/>
    <x v="4"/>
  </r>
  <r>
    <x v="9"/>
    <x v="4"/>
    <x v="24"/>
    <x v="143"/>
    <n v="8.9"/>
    <n v="710"/>
    <n v="7.81"/>
    <n v="1167"/>
    <m/>
    <x v="4"/>
    <x v="4"/>
  </r>
  <r>
    <x v="2"/>
    <x v="4"/>
    <x v="24"/>
    <x v="108"/>
    <n v="2.52"/>
    <n v="330"/>
    <n v="3.66"/>
    <n v="1932"/>
    <m/>
    <x v="4"/>
    <x v="4"/>
  </r>
  <r>
    <x v="16"/>
    <x v="4"/>
    <x v="24"/>
    <x v="50"/>
    <n v="4.25"/>
    <n v="230"/>
    <n v="2.54"/>
    <n v="794"/>
    <m/>
    <x v="4"/>
    <x v="4"/>
  </r>
  <r>
    <x v="15"/>
    <x v="4"/>
    <x v="24"/>
    <x v="50"/>
    <n v="4.1900000000000004"/>
    <n v="180"/>
    <n v="1.94"/>
    <n v="617"/>
    <m/>
    <x v="4"/>
    <x v="4"/>
  </r>
  <r>
    <x v="4"/>
    <x v="4"/>
    <x v="24"/>
    <x v="129"/>
    <n v="4.99"/>
    <n v="320"/>
    <n v="3.53"/>
    <n v="940"/>
    <m/>
    <x v="4"/>
    <x v="4"/>
  </r>
  <r>
    <x v="11"/>
    <x v="4"/>
    <x v="4"/>
    <x v="800"/>
    <n v="33.82"/>
    <n v="4830"/>
    <n v="42.98"/>
    <n v="1170"/>
    <m/>
    <x v="4"/>
    <x v="4"/>
  </r>
  <r>
    <x v="6"/>
    <x v="4"/>
    <x v="4"/>
    <x v="801"/>
    <n v="50.8"/>
    <n v="4890"/>
    <n v="43.53"/>
    <n v="789"/>
    <m/>
    <x v="4"/>
    <x v="4"/>
  </r>
  <r>
    <x v="3"/>
    <x v="4"/>
    <x v="4"/>
    <x v="107"/>
    <n v="9.17"/>
    <n v="520"/>
    <n v="4.67"/>
    <n v="469"/>
    <m/>
    <x v="4"/>
    <x v="4"/>
  </r>
  <r>
    <x v="12"/>
    <x v="4"/>
    <x v="4"/>
    <x v="48"/>
    <n v="2.62"/>
    <n v="380"/>
    <n v="3.37"/>
    <n v="1183"/>
    <m/>
    <x v="4"/>
    <x v="4"/>
  </r>
  <r>
    <x v="29"/>
    <x v="4"/>
    <x v="4"/>
    <x v="108"/>
    <n v="1.41"/>
    <n v="310"/>
    <n v="2.77"/>
    <n v="1808"/>
    <m/>
    <x v="4"/>
    <x v="4"/>
  </r>
  <r>
    <x v="2"/>
    <x v="4"/>
    <x v="4"/>
    <x v="147"/>
    <n v="0.83"/>
    <n v="130"/>
    <n v="1.18"/>
    <n v="1318"/>
    <m/>
    <x v="4"/>
    <x v="4"/>
  </r>
  <r>
    <x v="4"/>
    <x v="4"/>
    <x v="4"/>
    <x v="51"/>
    <n v="1.34"/>
    <n v="170"/>
    <n v="1.49"/>
    <n v="1021"/>
    <m/>
    <x v="4"/>
    <x v="4"/>
  </r>
  <r>
    <x v="12"/>
    <x v="4"/>
    <x v="2"/>
    <x v="93"/>
    <n v="56.51"/>
    <n v="100"/>
    <n v="48.65"/>
    <n v="802"/>
    <m/>
    <x v="4"/>
    <x v="4"/>
  </r>
  <r>
    <x v="10"/>
    <x v="4"/>
    <x v="2"/>
    <x v="2"/>
    <n v="3.99"/>
    <n v="20"/>
    <n v="7.9"/>
    <n v="1846"/>
    <m/>
    <x v="4"/>
    <x v="4"/>
  </r>
  <r>
    <x v="14"/>
    <x v="4"/>
    <x v="2"/>
    <x v="83"/>
    <n v="7.25"/>
    <n v="20"/>
    <n v="9.86"/>
    <n v="1266"/>
    <m/>
    <x v="4"/>
    <x v="4"/>
  </r>
  <r>
    <x v="29"/>
    <x v="4"/>
    <x v="2"/>
    <x v="140"/>
    <n v="1.75"/>
    <n v="10"/>
    <n v="4.2"/>
    <n v="2231"/>
    <m/>
    <x v="4"/>
    <x v="4"/>
  </r>
  <r>
    <x v="11"/>
    <x v="4"/>
    <x v="2"/>
    <x v="53"/>
    <n v="12.18"/>
    <n v="10"/>
    <n v="5.7"/>
    <n v="436"/>
    <m/>
    <x v="4"/>
    <x v="4"/>
  </r>
  <r>
    <x v="1"/>
    <x v="4"/>
    <x v="2"/>
    <x v="2"/>
    <n v="3.54"/>
    <n v="10"/>
    <n v="5.4"/>
    <n v="1421"/>
    <m/>
    <x v="4"/>
    <x v="4"/>
  </r>
  <r>
    <x v="4"/>
    <x v="4"/>
    <x v="2"/>
    <x v="53"/>
    <n v="14.78"/>
    <n v="40"/>
    <n v="18.28"/>
    <n v="1151"/>
    <m/>
    <x v="4"/>
    <x v="4"/>
  </r>
  <r>
    <x v="11"/>
    <x v="4"/>
    <x v="16"/>
    <x v="802"/>
    <n v="33.32"/>
    <n v="1128.8"/>
    <n v="18.41"/>
    <n v="251"/>
    <m/>
    <x v="4"/>
    <x v="4"/>
  </r>
  <r>
    <x v="2"/>
    <x v="4"/>
    <x v="16"/>
    <x v="219"/>
    <n v="19.7"/>
    <n v="1465.4"/>
    <n v="23.89"/>
    <n v="552"/>
    <m/>
    <x v="4"/>
    <x v="4"/>
  </r>
  <r>
    <x v="29"/>
    <x v="4"/>
    <x v="16"/>
    <x v="803"/>
    <n v="15.78"/>
    <n v="1161.0999999999999"/>
    <n v="18.95"/>
    <n v="546"/>
    <m/>
    <x v="4"/>
    <x v="4"/>
  </r>
  <r>
    <x v="3"/>
    <x v="4"/>
    <x v="16"/>
    <x v="243"/>
    <n v="5.64"/>
    <n v="474.3"/>
    <n v="7.73"/>
    <n v="624"/>
    <m/>
    <x v="4"/>
    <x v="4"/>
  </r>
  <r>
    <x v="12"/>
    <x v="4"/>
    <x v="16"/>
    <x v="86"/>
    <n v="6.06"/>
    <n v="396.1"/>
    <n v="6.46"/>
    <n v="485"/>
    <m/>
    <x v="4"/>
    <x v="4"/>
  </r>
  <r>
    <x v="10"/>
    <x v="4"/>
    <x v="16"/>
    <x v="367"/>
    <n v="5.36"/>
    <n v="421.6"/>
    <n v="6.89"/>
    <n v="584"/>
    <m/>
    <x v="4"/>
    <x v="4"/>
  </r>
  <r>
    <x v="6"/>
    <x v="4"/>
    <x v="16"/>
    <x v="380"/>
    <n v="4.82"/>
    <n v="280.5"/>
    <n v="4.5599999999999996"/>
    <n v="430"/>
    <m/>
    <x v="4"/>
    <x v="4"/>
  </r>
  <r>
    <x v="7"/>
    <x v="4"/>
    <x v="16"/>
    <x v="100"/>
    <n v="4.87"/>
    <n v="426.7"/>
    <n v="6.95"/>
    <n v="649"/>
    <m/>
    <x v="4"/>
    <x v="4"/>
  </r>
  <r>
    <x v="4"/>
    <x v="4"/>
    <x v="16"/>
    <x v="78"/>
    <n v="4.43"/>
    <n v="377.4"/>
    <n v="6.16"/>
    <n v="632"/>
    <m/>
    <x v="4"/>
    <x v="4"/>
  </r>
  <r>
    <x v="9"/>
    <x v="4"/>
    <x v="17"/>
    <x v="62"/>
    <n v="76.89"/>
    <n v="1452.6"/>
    <n v="81.680000000000007"/>
    <n v="2805"/>
    <m/>
    <x v="4"/>
    <x v="4"/>
  </r>
  <r>
    <x v="1"/>
    <x v="4"/>
    <x v="17"/>
    <x v="75"/>
    <n v="9.2200000000000006"/>
    <n v="144"/>
    <n v="8.1199999999999992"/>
    <n v="2325"/>
    <m/>
    <x v="4"/>
    <x v="4"/>
  </r>
  <r>
    <x v="15"/>
    <x v="4"/>
    <x v="17"/>
    <x v="81"/>
    <n v="10.02"/>
    <n v="145.80000000000001"/>
    <n v="8.2200000000000006"/>
    <n v="2165"/>
    <m/>
    <x v="4"/>
    <x v="4"/>
  </r>
  <r>
    <x v="4"/>
    <x v="4"/>
    <x v="17"/>
    <x v="53"/>
    <n v="3.87"/>
    <n v="36"/>
    <n v="1.98"/>
    <n v="1351"/>
    <m/>
    <x v="4"/>
    <x v="4"/>
  </r>
  <r>
    <x v="8"/>
    <x v="4"/>
    <x v="18"/>
    <x v="45"/>
    <n v="47.97"/>
    <n v="179540"/>
    <n v="48.46"/>
    <n v="81313"/>
    <m/>
    <x v="4"/>
    <x v="4"/>
  </r>
  <r>
    <x v="11"/>
    <x v="4"/>
    <x v="18"/>
    <x v="86"/>
    <n v="17.87"/>
    <n v="69310"/>
    <n v="18.71"/>
    <n v="84280"/>
    <m/>
    <x v="4"/>
    <x v="4"/>
  </r>
  <r>
    <x v="12"/>
    <x v="4"/>
    <x v="18"/>
    <x v="145"/>
    <n v="9.32"/>
    <n v="38180"/>
    <n v="10.31"/>
    <n v="89000"/>
    <m/>
    <x v="4"/>
    <x v="4"/>
  </r>
  <r>
    <x v="2"/>
    <x v="4"/>
    <x v="18"/>
    <x v="51"/>
    <n v="3.5"/>
    <n v="11570"/>
    <n v="3.12"/>
    <n v="71890"/>
    <m/>
    <x v="4"/>
    <x v="4"/>
  </r>
  <r>
    <x v="13"/>
    <x v="4"/>
    <x v="18"/>
    <x v="93"/>
    <n v="2.85"/>
    <n v="14120"/>
    <n v="3.81"/>
    <n v="107615"/>
    <m/>
    <x v="4"/>
    <x v="4"/>
  </r>
  <r>
    <x v="1"/>
    <x v="4"/>
    <x v="18"/>
    <x v="139"/>
    <n v="4.8600000000000003"/>
    <n v="13580"/>
    <n v="3.66"/>
    <n v="60649"/>
    <m/>
    <x v="4"/>
    <x v="4"/>
  </r>
  <r>
    <x v="10"/>
    <x v="4"/>
    <x v="18"/>
    <x v="147"/>
    <n v="2.09"/>
    <n v="7730"/>
    <n v="2.09"/>
    <n v="80274"/>
    <m/>
    <x v="4"/>
    <x v="4"/>
  </r>
  <r>
    <x v="5"/>
    <x v="4"/>
    <x v="18"/>
    <x v="115"/>
    <n v="1.98"/>
    <n v="7300"/>
    <n v="1.97"/>
    <n v="80242"/>
    <m/>
    <x v="4"/>
    <x v="4"/>
  </r>
  <r>
    <x v="17"/>
    <x v="4"/>
    <x v="18"/>
    <x v="115"/>
    <n v="2"/>
    <n v="6940"/>
    <n v="1.87"/>
    <n v="75410"/>
    <m/>
    <x v="4"/>
    <x v="4"/>
  </r>
  <r>
    <x v="6"/>
    <x v="4"/>
    <x v="18"/>
    <x v="93"/>
    <n v="2.72"/>
    <n v="7430"/>
    <n v="2.0099999999999998"/>
    <n v="59470"/>
    <m/>
    <x v="4"/>
    <x v="4"/>
  </r>
  <r>
    <x v="7"/>
    <x v="4"/>
    <x v="18"/>
    <x v="115"/>
    <n v="1.87"/>
    <n v="6720"/>
    <n v="1.81"/>
    <n v="78186"/>
    <m/>
    <x v="4"/>
    <x v="4"/>
  </r>
  <r>
    <x v="4"/>
    <x v="4"/>
    <x v="18"/>
    <x v="54"/>
    <n v="2.98"/>
    <n v="8070"/>
    <n v="2.1800000000000002"/>
    <n v="58948"/>
    <m/>
    <x v="4"/>
    <x v="4"/>
  </r>
  <r>
    <x v="2"/>
    <x v="4"/>
    <x v="19"/>
    <x v="804"/>
    <n v="40.130000000000003"/>
    <n v="382.65"/>
    <n v="47.75"/>
    <n v="2358"/>
    <m/>
    <x v="4"/>
    <x v="4"/>
  </r>
  <r>
    <x v="7"/>
    <x v="4"/>
    <x v="19"/>
    <x v="805"/>
    <n v="21.02"/>
    <n v="185"/>
    <n v="23.08"/>
    <n v="2176"/>
    <m/>
    <x v="4"/>
    <x v="4"/>
  </r>
  <r>
    <x v="8"/>
    <x v="4"/>
    <x v="19"/>
    <x v="806"/>
    <n v="8.66"/>
    <n v="98"/>
    <n v="12.23"/>
    <n v="2800"/>
    <m/>
    <x v="4"/>
    <x v="4"/>
  </r>
  <r>
    <x v="12"/>
    <x v="4"/>
    <x v="19"/>
    <x v="115"/>
    <n v="22.26"/>
    <n v="83"/>
    <n v="10.36"/>
    <n v="922"/>
    <m/>
    <x v="4"/>
    <x v="4"/>
  </r>
  <r>
    <x v="9"/>
    <x v="4"/>
    <x v="19"/>
    <x v="807"/>
    <n v="3.75"/>
    <n v="20.46"/>
    <n v="2.5499999999999998"/>
    <n v="1350"/>
    <m/>
    <x v="4"/>
    <x v="4"/>
  </r>
  <r>
    <x v="1"/>
    <x v="4"/>
    <x v="19"/>
    <x v="808"/>
    <n v="2.54"/>
    <n v="18.03"/>
    <n v="2.25"/>
    <n v="1756"/>
    <m/>
    <x v="4"/>
    <x v="4"/>
  </r>
  <r>
    <x v="4"/>
    <x v="4"/>
    <x v="19"/>
    <x v="809"/>
    <n v="1.63"/>
    <n v="14.28"/>
    <n v="1.78"/>
    <n v="2161"/>
    <m/>
    <x v="4"/>
    <x v="4"/>
  </r>
  <r>
    <x v="8"/>
    <x v="4"/>
    <x v="0"/>
    <x v="114"/>
    <n v="27.79"/>
    <n v="13000"/>
    <n v="26.77"/>
    <n v="22807"/>
    <m/>
    <x v="4"/>
    <x v="4"/>
  </r>
  <r>
    <x v="9"/>
    <x v="4"/>
    <x v="0"/>
    <x v="810"/>
    <n v="21.21"/>
    <n v="12563"/>
    <n v="25.87"/>
    <n v="28880"/>
    <m/>
    <x v="4"/>
    <x v="4"/>
  </r>
  <r>
    <x v="1"/>
    <x v="4"/>
    <x v="0"/>
    <x v="811"/>
    <n v="12.58"/>
    <n v="7710"/>
    <n v="15.88"/>
    <n v="29884"/>
    <m/>
    <x v="4"/>
    <x v="4"/>
  </r>
  <r>
    <x v="2"/>
    <x v="4"/>
    <x v="0"/>
    <x v="812"/>
    <n v="5.75"/>
    <n v="3616.5"/>
    <n v="7.45"/>
    <n v="30648"/>
    <m/>
    <x v="4"/>
    <x v="4"/>
  </r>
  <r>
    <x v="6"/>
    <x v="4"/>
    <x v="0"/>
    <x v="813"/>
    <n v="7.36"/>
    <n v="3457.3"/>
    <n v="7.12"/>
    <n v="22896"/>
    <m/>
    <x v="4"/>
    <x v="4"/>
  </r>
  <r>
    <x v="5"/>
    <x v="4"/>
    <x v="0"/>
    <x v="150"/>
    <n v="5.17"/>
    <n v="2870"/>
    <n v="5.91"/>
    <n v="27075"/>
    <m/>
    <x v="4"/>
    <x v="4"/>
  </r>
  <r>
    <x v="15"/>
    <x v="4"/>
    <x v="0"/>
    <x v="814"/>
    <n v="5.1100000000000003"/>
    <n v="756.22"/>
    <n v="1.56"/>
    <n v="7219"/>
    <m/>
    <x v="4"/>
    <x v="4"/>
  </r>
  <r>
    <x v="16"/>
    <x v="4"/>
    <x v="0"/>
    <x v="815"/>
    <n v="2.38"/>
    <n v="705.63"/>
    <n v="1.45"/>
    <n v="14437"/>
    <m/>
    <x v="4"/>
    <x v="4"/>
  </r>
  <r>
    <x v="10"/>
    <x v="4"/>
    <x v="0"/>
    <x v="816"/>
    <n v="1.22"/>
    <n v="626"/>
    <n v="1.29"/>
    <n v="25045"/>
    <m/>
    <x v="4"/>
    <x v="4"/>
  </r>
  <r>
    <x v="0"/>
    <x v="4"/>
    <x v="0"/>
    <x v="817"/>
    <n v="2.12"/>
    <n v="586.53"/>
    <n v="1.21"/>
    <n v="13471"/>
    <m/>
    <x v="4"/>
    <x v="4"/>
  </r>
  <r>
    <x v="4"/>
    <x v="4"/>
    <x v="0"/>
    <x v="818"/>
    <n v="9.32"/>
    <n v="2670.75"/>
    <n v="5.5"/>
    <n v="13969"/>
    <m/>
    <x v="4"/>
    <x v="4"/>
  </r>
  <r>
    <x v="11"/>
    <x v="4"/>
    <x v="20"/>
    <x v="819"/>
    <n v="43.18"/>
    <n v="10683"/>
    <n v="40.94"/>
    <n v="17286"/>
    <m/>
    <x v="4"/>
    <x v="4"/>
  </r>
  <r>
    <x v="6"/>
    <x v="4"/>
    <x v="20"/>
    <x v="820"/>
    <n v="12.15"/>
    <n v="4270.7"/>
    <n v="16.37"/>
    <n v="24560"/>
    <m/>
    <x v="4"/>
    <x v="4"/>
  </r>
  <r>
    <x v="12"/>
    <x v="4"/>
    <x v="20"/>
    <x v="51"/>
    <n v="11.18"/>
    <n v="2275"/>
    <n v="8.7200000000000006"/>
    <n v="14219"/>
    <m/>
    <x v="4"/>
    <x v="4"/>
  </r>
  <r>
    <x v="2"/>
    <x v="4"/>
    <x v="20"/>
    <x v="821"/>
    <n v="4.05"/>
    <n v="1422"/>
    <n v="5.45"/>
    <n v="24517"/>
    <m/>
    <x v="4"/>
    <x v="4"/>
  </r>
  <r>
    <x v="1"/>
    <x v="4"/>
    <x v="20"/>
    <x v="821"/>
    <n v="4.05"/>
    <n v="1313"/>
    <n v="5.03"/>
    <n v="22638"/>
    <m/>
    <x v="4"/>
    <x v="4"/>
  </r>
  <r>
    <x v="3"/>
    <x v="4"/>
    <x v="20"/>
    <x v="822"/>
    <n v="5.24"/>
    <n v="1242"/>
    <n v="4.76"/>
    <n v="16560"/>
    <m/>
    <x v="4"/>
    <x v="4"/>
  </r>
  <r>
    <x v="7"/>
    <x v="4"/>
    <x v="20"/>
    <x v="823"/>
    <n v="3"/>
    <n v="981"/>
    <n v="3.76"/>
    <n v="22814"/>
    <m/>
    <x v="4"/>
    <x v="4"/>
  </r>
  <r>
    <x v="9"/>
    <x v="4"/>
    <x v="20"/>
    <x v="824"/>
    <n v="2.61"/>
    <n v="669.8"/>
    <n v="2.57"/>
    <n v="17914"/>
    <m/>
    <x v="4"/>
    <x v="4"/>
  </r>
  <r>
    <x v="10"/>
    <x v="4"/>
    <x v="20"/>
    <x v="825"/>
    <n v="1.68"/>
    <n v="610"/>
    <n v="2.34"/>
    <n v="25417"/>
    <m/>
    <x v="4"/>
    <x v="4"/>
  </r>
  <r>
    <x v="8"/>
    <x v="4"/>
    <x v="20"/>
    <x v="826"/>
    <n v="1.96"/>
    <n v="454"/>
    <n v="1.74"/>
    <n v="16214"/>
    <m/>
    <x v="4"/>
    <x v="4"/>
  </r>
  <r>
    <x v="4"/>
    <x v="4"/>
    <x v="20"/>
    <x v="827"/>
    <n v="10.9"/>
    <n v="2170.87"/>
    <n v="8.32"/>
    <n v="13908"/>
    <m/>
    <x v="4"/>
    <x v="4"/>
  </r>
  <r>
    <x v="6"/>
    <x v="4"/>
    <x v="27"/>
    <x v="828"/>
    <n v="11.48"/>
    <n v="2737"/>
    <n v="13.32"/>
    <n v="29.1"/>
    <m/>
    <x v="4"/>
    <x v="4"/>
  </r>
  <r>
    <x v="13"/>
    <x v="4"/>
    <x v="27"/>
    <x v="829"/>
    <n v="6.48"/>
    <n v="1592"/>
    <n v="7.75"/>
    <n v="30"/>
    <m/>
    <x v="4"/>
    <x v="4"/>
  </r>
  <r>
    <x v="7"/>
    <x v="4"/>
    <x v="27"/>
    <x v="830"/>
    <n v="7.46"/>
    <n v="2810"/>
    <n v="13.67"/>
    <n v="46.1"/>
    <m/>
    <x v="4"/>
    <x v="4"/>
  </r>
  <r>
    <x v="12"/>
    <x v="4"/>
    <x v="27"/>
    <x v="831"/>
    <n v="8.19"/>
    <n v="2103"/>
    <n v="10.23"/>
    <n v="31.4"/>
    <m/>
    <x v="4"/>
    <x v="4"/>
  </r>
  <r>
    <x v="14"/>
    <x v="4"/>
    <x v="27"/>
    <x v="832"/>
    <n v="10.11"/>
    <n v="1206"/>
    <n v="5.87"/>
    <n v="14.6"/>
    <m/>
    <x v="4"/>
    <x v="4"/>
  </r>
  <r>
    <x v="2"/>
    <x v="4"/>
    <x v="27"/>
    <x v="110"/>
    <n v="6.11"/>
    <n v="1427"/>
    <n v="6.94"/>
    <n v="28.5"/>
    <m/>
    <x v="4"/>
    <x v="4"/>
  </r>
  <r>
    <x v="9"/>
    <x v="4"/>
    <x v="27"/>
    <x v="821"/>
    <n v="7.09"/>
    <n v="1271"/>
    <n v="6.18"/>
    <n v="21.9"/>
    <m/>
    <x v="4"/>
    <x v="4"/>
  </r>
  <r>
    <x v="0"/>
    <x v="4"/>
    <x v="27"/>
    <x v="833"/>
    <n v="7.9"/>
    <n v="1199"/>
    <n v="5.83"/>
    <n v="18.600000000000001"/>
    <m/>
    <x v="4"/>
    <x v="4"/>
  </r>
  <r>
    <x v="11"/>
    <x v="4"/>
    <x v="27"/>
    <x v="834"/>
    <n v="5.25"/>
    <n v="1040"/>
    <n v="5.0599999999999996"/>
    <n v="24.2"/>
    <m/>
    <x v="4"/>
    <x v="4"/>
  </r>
  <r>
    <x v="1"/>
    <x v="4"/>
    <x v="27"/>
    <x v="835"/>
    <n v="6.36"/>
    <n v="964"/>
    <n v="4.6900000000000004"/>
    <n v="18.5"/>
    <m/>
    <x v="4"/>
    <x v="4"/>
  </r>
  <r>
    <x v="4"/>
    <x v="4"/>
    <x v="27"/>
    <x v="836"/>
    <n v="23.56"/>
    <n v="4201"/>
    <n v="20.440000000000001"/>
    <n v="21.8"/>
    <m/>
    <x v="4"/>
    <x v="4"/>
  </r>
  <r>
    <x v="18"/>
    <x v="4"/>
    <x v="21"/>
    <x v="837"/>
    <n v="35.01"/>
    <n v="4814"/>
    <n v="34.369999999999997"/>
    <n v="6328"/>
    <m/>
    <x v="4"/>
    <x v="4"/>
  </r>
  <r>
    <x v="13"/>
    <x v="4"/>
    <x v="21"/>
    <x v="838"/>
    <n v="20.13"/>
    <n v="3705.66"/>
    <n v="26.46"/>
    <n v="8469"/>
    <m/>
    <x v="4"/>
    <x v="4"/>
  </r>
  <r>
    <x v="12"/>
    <x v="4"/>
    <x v="21"/>
    <x v="839"/>
    <n v="28.71"/>
    <n v="2965.99"/>
    <n v="21.18"/>
    <n v="4753"/>
    <m/>
    <x v="4"/>
    <x v="4"/>
  </r>
  <r>
    <x v="7"/>
    <x v="4"/>
    <x v="21"/>
    <x v="840"/>
    <n v="5.12"/>
    <n v="1072.98"/>
    <n v="7.66"/>
    <n v="9634"/>
    <m/>
    <x v="4"/>
    <x v="4"/>
  </r>
  <r>
    <x v="11"/>
    <x v="4"/>
    <x v="21"/>
    <x v="841"/>
    <n v="1.38"/>
    <n v="361.15"/>
    <n v="2.58"/>
    <n v="12059"/>
    <m/>
    <x v="4"/>
    <x v="4"/>
  </r>
  <r>
    <x v="9"/>
    <x v="4"/>
    <x v="21"/>
    <x v="842"/>
    <n v="1.44"/>
    <n v="268.39"/>
    <n v="1.92"/>
    <n v="8575"/>
    <m/>
    <x v="4"/>
    <x v="4"/>
  </r>
  <r>
    <x v="14"/>
    <x v="4"/>
    <x v="21"/>
    <x v="843"/>
    <n v="2.38"/>
    <n v="244.53"/>
    <n v="1.75"/>
    <n v="4729"/>
    <m/>
    <x v="4"/>
    <x v="4"/>
  </r>
  <r>
    <x v="2"/>
    <x v="4"/>
    <x v="21"/>
    <x v="844"/>
    <n v="1.26"/>
    <n v="182.68"/>
    <n v="1.3"/>
    <n v="6667"/>
    <m/>
    <x v="4"/>
    <x v="4"/>
  </r>
  <r>
    <x v="15"/>
    <x v="4"/>
    <x v="21"/>
    <x v="845"/>
    <n v="0.95"/>
    <n v="110.25"/>
    <n v="0.79"/>
    <n v="5313"/>
    <m/>
    <x v="4"/>
    <x v="4"/>
  </r>
  <r>
    <x v="1"/>
    <x v="4"/>
    <x v="21"/>
    <x v="846"/>
    <n v="0.56000000000000005"/>
    <n v="54.06"/>
    <n v="0.39"/>
    <n v="4444"/>
    <m/>
    <x v="4"/>
    <x v="4"/>
  </r>
  <r>
    <x v="4"/>
    <x v="4"/>
    <x v="21"/>
    <x v="847"/>
    <n v="3.05"/>
    <n v="226.31"/>
    <n v="1.62"/>
    <n v="3416"/>
    <m/>
    <x v="4"/>
    <x v="4"/>
  </r>
  <r>
    <x v="8"/>
    <x v="8"/>
    <x v="6"/>
    <x v="848"/>
    <n v="15.41"/>
    <n v="58320"/>
    <n v="18.89"/>
    <n v="2926"/>
    <s v="*4th Advance Estimates"/>
    <x v="8"/>
    <x v="8"/>
  </r>
  <r>
    <x v="6"/>
    <x v="8"/>
    <x v="6"/>
    <x v="849"/>
    <n v="11.91"/>
    <n v="31960"/>
    <n v="10.36"/>
    <n v="2074"/>
    <s v="*4th Advance Estimates"/>
    <x v="8"/>
    <x v="8"/>
  </r>
  <r>
    <x v="5"/>
    <x v="8"/>
    <x v="6"/>
    <x v="850"/>
    <n v="5"/>
    <n v="29770"/>
    <n v="9.65"/>
    <n v="4606"/>
    <s v="*4th Advance Estimates"/>
    <x v="8"/>
    <x v="8"/>
  </r>
  <r>
    <x v="3"/>
    <x v="8"/>
    <x v="6"/>
    <x v="851"/>
    <n v="12.01"/>
    <n v="24310"/>
    <n v="7.88"/>
    <n v="1566"/>
    <s v="*4th Advance Estimates"/>
    <x v="8"/>
    <x v="8"/>
  </r>
  <r>
    <x v="9"/>
    <x v="8"/>
    <x v="6"/>
    <x v="852"/>
    <n v="5.1100000000000003"/>
    <n v="20110"/>
    <n v="6.51"/>
    <n v="3040"/>
    <s v="*4th Advance Estimates"/>
    <x v="8"/>
    <x v="8"/>
  </r>
  <r>
    <x v="10"/>
    <x v="8"/>
    <x v="6"/>
    <x v="533"/>
    <n v="3.55"/>
    <n v="18270"/>
    <n v="5.92"/>
    <n v="3984"/>
    <s v="*4th Advance Estimates"/>
    <x v="8"/>
    <x v="8"/>
  </r>
  <r>
    <x v="11"/>
    <x v="8"/>
    <x v="6"/>
    <x v="853"/>
    <n v="8.76"/>
    <n v="16070"/>
    <n v="5.21"/>
    <n v="1418"/>
    <s v="*4th Advance Estimates"/>
    <x v="8"/>
    <x v="8"/>
  </r>
  <r>
    <x v="1"/>
    <x v="8"/>
    <x v="6"/>
    <x v="704"/>
    <n v="4.91"/>
    <n v="15850"/>
    <n v="5.13"/>
    <n v="2493"/>
    <s v="*4th Advance Estimates"/>
    <x v="8"/>
    <x v="8"/>
  </r>
  <r>
    <x v="12"/>
    <x v="8"/>
    <x v="6"/>
    <x v="854"/>
    <n v="6.28"/>
    <n v="14190"/>
    <n v="4.5999999999999996"/>
    <n v="1745"/>
    <s v="*4th Advance Estimates"/>
    <x v="8"/>
    <x v="8"/>
  </r>
  <r>
    <x v="13"/>
    <x v="8"/>
    <x v="6"/>
    <x v="544"/>
    <n v="2.96"/>
    <n v="11450"/>
    <n v="3.71"/>
    <n v="2990"/>
    <s v="*4th Advance Estimates"/>
    <x v="8"/>
    <x v="8"/>
  </r>
  <r>
    <x v="7"/>
    <x v="8"/>
    <x v="6"/>
    <x v="363"/>
    <n v="3.15"/>
    <n v="11420"/>
    <n v="3.7"/>
    <n v="2801"/>
    <s v="*4th Advance Estimates"/>
    <x v="8"/>
    <x v="8"/>
  </r>
  <r>
    <x v="29"/>
    <x v="8"/>
    <x v="6"/>
    <x v="452"/>
    <n v="2.62"/>
    <n v="10320"/>
    <n v="3.34"/>
    <n v="3051"/>
    <s v="*4th Advance Estimates"/>
    <x v="8"/>
    <x v="8"/>
  </r>
  <r>
    <x v="4"/>
    <x v="8"/>
    <x v="6"/>
    <x v="855"/>
    <n v="18.329999999999998"/>
    <n v="46610"/>
    <n v="15.1"/>
    <n v="1966"/>
    <s v="*4th Advance Estimates"/>
    <x v="8"/>
    <x v="8"/>
  </r>
  <r>
    <x v="9"/>
    <x v="8"/>
    <x v="7"/>
    <x v="384"/>
    <n v="12.38"/>
    <n v="16650"/>
    <n v="13.62"/>
    <n v="2984"/>
    <s v="*4th Advance Estimates"/>
    <x v="8"/>
    <x v="8"/>
  </r>
  <r>
    <x v="8"/>
    <x v="8"/>
    <x v="7"/>
    <x v="856"/>
    <n v="12.6"/>
    <n v="15660"/>
    <n v="12.81"/>
    <n v="2759"/>
    <s v="*4th Advance Estimates"/>
    <x v="8"/>
    <x v="8"/>
  </r>
  <r>
    <x v="5"/>
    <x v="8"/>
    <x v="7"/>
    <x v="857"/>
    <n v="6.19"/>
    <n v="12180"/>
    <n v="9.9600000000000009"/>
    <n v="4366"/>
    <s v="*4th Advance Estimates"/>
    <x v="8"/>
    <x v="8"/>
  </r>
  <r>
    <x v="14"/>
    <x v="8"/>
    <x v="7"/>
    <x v="858"/>
    <n v="8.9499999999999993"/>
    <n v="8770"/>
    <n v="7.17"/>
    <n v="2173"/>
    <s v="*4th Advance Estimates"/>
    <x v="8"/>
    <x v="8"/>
  </r>
  <r>
    <x v="7"/>
    <x v="8"/>
    <x v="7"/>
    <x v="370"/>
    <n v="5.16"/>
    <n v="7890"/>
    <n v="6.45"/>
    <n v="3395"/>
    <s v="*4th Advance Estimates"/>
    <x v="8"/>
    <x v="8"/>
  </r>
  <r>
    <x v="29"/>
    <x v="8"/>
    <x v="7"/>
    <x v="256"/>
    <n v="5.14"/>
    <n v="7700"/>
    <n v="6.3"/>
    <n v="3327"/>
    <s v="*4th Advance Estimates"/>
    <x v="8"/>
    <x v="8"/>
  </r>
  <r>
    <x v="13"/>
    <x v="8"/>
    <x v="7"/>
    <x v="626"/>
    <n v="4.5199999999999996"/>
    <n v="7280"/>
    <n v="5.96"/>
    <n v="3574"/>
    <s v="*4th Advance Estimates"/>
    <x v="8"/>
    <x v="8"/>
  </r>
  <r>
    <x v="0"/>
    <x v="8"/>
    <x v="7"/>
    <x v="859"/>
    <n v="8.41"/>
    <n v="7160"/>
    <n v="5.86"/>
    <n v="1889"/>
    <s v="*4th Advance Estimates"/>
    <x v="8"/>
    <x v="8"/>
  </r>
  <r>
    <x v="1"/>
    <x v="8"/>
    <x v="7"/>
    <x v="478"/>
    <n v="6.71"/>
    <n v="6880"/>
    <n v="5.63"/>
    <n v="2276"/>
    <s v="*4th Advance Estimates"/>
    <x v="8"/>
    <x v="8"/>
  </r>
  <r>
    <x v="15"/>
    <x v="8"/>
    <x v="7"/>
    <x v="860"/>
    <n v="5.24"/>
    <n v="5260"/>
    <n v="4.3"/>
    <n v="2224"/>
    <s v="*4th Advance Estimates"/>
    <x v="8"/>
    <x v="8"/>
  </r>
  <r>
    <x v="4"/>
    <x v="8"/>
    <x v="7"/>
    <x v="861"/>
    <n v="24.7"/>
    <n v="26840"/>
    <n v="21.95"/>
    <n v="2411"/>
    <s v="*4th Advance Estimates"/>
    <x v="8"/>
    <x v="8"/>
  </r>
  <r>
    <x v="8"/>
    <x v="8"/>
    <x v="8"/>
    <x v="352"/>
    <n v="31.16"/>
    <n v="35500"/>
    <n v="32.42"/>
    <n v="3604"/>
    <s v="*4th Advance Estimates"/>
    <x v="8"/>
    <x v="8"/>
  </r>
  <r>
    <x v="6"/>
    <x v="8"/>
    <x v="8"/>
    <x v="862"/>
    <n v="20.2"/>
    <n v="17620"/>
    <n v="16.079999999999998"/>
    <n v="2758"/>
    <s v="*4th Advance Estimates"/>
    <x v="8"/>
    <x v="8"/>
  </r>
  <r>
    <x v="5"/>
    <x v="8"/>
    <x v="8"/>
    <x v="55"/>
    <n v="11.15"/>
    <n v="17140"/>
    <n v="15.65"/>
    <n v="4862"/>
    <s v="*4th Advance Estimates"/>
    <x v="8"/>
    <x v="8"/>
  </r>
  <r>
    <x v="10"/>
    <x v="8"/>
    <x v="8"/>
    <x v="550"/>
    <n v="8.08"/>
    <n v="12360"/>
    <n v="11.28"/>
    <n v="4836"/>
    <s v="*4th Advance Estimates"/>
    <x v="8"/>
    <x v="8"/>
  </r>
  <r>
    <x v="3"/>
    <x v="8"/>
    <x v="8"/>
    <x v="863"/>
    <n v="9.5"/>
    <n v="11040"/>
    <n v="10.08"/>
    <n v="3676"/>
    <s v="*4th Advance Estimates"/>
    <x v="8"/>
    <x v="8"/>
  </r>
  <r>
    <x v="1"/>
    <x v="8"/>
    <x v="8"/>
    <x v="728"/>
    <n v="7.02"/>
    <n v="6340"/>
    <n v="5.79"/>
    <n v="2855"/>
    <s v="*4th Advance Estimates"/>
    <x v="8"/>
    <x v="8"/>
  </r>
  <r>
    <x v="2"/>
    <x v="8"/>
    <x v="8"/>
    <x v="46"/>
    <n v="3.22"/>
    <n v="3260"/>
    <n v="2.98"/>
    <n v="3204"/>
    <s v="*4th Advance Estimates"/>
    <x v="8"/>
    <x v="8"/>
  </r>
  <r>
    <x v="11"/>
    <x v="8"/>
    <x v="8"/>
    <x v="633"/>
    <n v="4.13"/>
    <n v="2330"/>
    <n v="2.13"/>
    <n v="1782"/>
    <s v="*4th Advance Estimates"/>
    <x v="8"/>
    <x v="8"/>
  </r>
  <r>
    <x v="4"/>
    <x v="8"/>
    <x v="8"/>
    <x v="864"/>
    <n v="5.54"/>
    <n v="3940"/>
    <n v="3.6"/>
    <n v="2250"/>
    <s v="*4th Advance Estimates"/>
    <x v="8"/>
    <x v="8"/>
  </r>
  <r>
    <x v="3"/>
    <x v="8"/>
    <x v="26"/>
    <x v="865"/>
    <n v="25.81"/>
    <n v="8330"/>
    <n v="16.3"/>
    <n v="1355"/>
    <s v="*4th Advance Estimates"/>
    <x v="8"/>
    <x v="8"/>
  </r>
  <r>
    <x v="12"/>
    <x v="8"/>
    <x v="26"/>
    <x v="866"/>
    <n v="14.47"/>
    <n v="7730"/>
    <n v="15.11"/>
    <n v="2243"/>
    <s v="*4th Advance Estimates"/>
    <x v="8"/>
    <x v="8"/>
  </r>
  <r>
    <x v="11"/>
    <x v="8"/>
    <x v="26"/>
    <x v="867"/>
    <n v="16.329999999999998"/>
    <n v="6000"/>
    <n v="11.72"/>
    <n v="1540"/>
    <s v="*4th Advance Estimates"/>
    <x v="8"/>
    <x v="8"/>
  </r>
  <r>
    <x v="6"/>
    <x v="8"/>
    <x v="26"/>
    <x v="235"/>
    <n v="8.42"/>
    <n v="4630"/>
    <n v="9.06"/>
    <n v="2309"/>
    <s v="*4th Advance Estimates"/>
    <x v="8"/>
    <x v="8"/>
  </r>
  <r>
    <x v="8"/>
    <x v="8"/>
    <x v="26"/>
    <x v="241"/>
    <n v="8.49"/>
    <n v="4590"/>
    <n v="8.9700000000000006"/>
    <n v="2266"/>
    <s v="*4th Advance Estimates"/>
    <x v="8"/>
    <x v="8"/>
  </r>
  <r>
    <x v="2"/>
    <x v="8"/>
    <x v="15"/>
    <x v="86"/>
    <n v="8.2899999999999991"/>
    <n v="1280"/>
    <n v="10.67"/>
    <n v="1568"/>
    <s v="*4th Advance Estimates"/>
    <x v="8"/>
    <x v="8"/>
  </r>
  <r>
    <x v="13"/>
    <x v="8"/>
    <x v="26"/>
    <x v="89"/>
    <n v="4.1399999999999997"/>
    <n v="3670"/>
    <n v="7.17"/>
    <n v="3721"/>
    <s v="*4th Advance Estimates"/>
    <x v="8"/>
    <x v="8"/>
  </r>
  <r>
    <x v="9"/>
    <x v="8"/>
    <x v="26"/>
    <x v="472"/>
    <n v="1.57"/>
    <n v="2460"/>
    <n v="4.8099999999999996"/>
    <n v="6563"/>
    <s v="*4th Advance Estimates"/>
    <x v="8"/>
    <x v="8"/>
  </r>
  <r>
    <x v="7"/>
    <x v="8"/>
    <x v="26"/>
    <x v="102"/>
    <n v="2.14"/>
    <n v="2450"/>
    <n v="4.78"/>
    <n v="4805"/>
    <s v="*4th Advance Estimates"/>
    <x v="8"/>
    <x v="8"/>
  </r>
  <r>
    <x v="1"/>
    <x v="8"/>
    <x v="26"/>
    <x v="487"/>
    <n v="2.8"/>
    <n v="2250"/>
    <n v="4.3899999999999997"/>
    <n v="3367"/>
    <s v="*4th Advance Estimates"/>
    <x v="8"/>
    <x v="8"/>
  </r>
  <r>
    <x v="29"/>
    <x v="8"/>
    <x v="26"/>
    <x v="472"/>
    <n v="1.57"/>
    <n v="1950"/>
    <n v="3.81"/>
    <n v="5212"/>
    <s v="*4th Advance Estimates"/>
    <x v="8"/>
    <x v="8"/>
  </r>
  <r>
    <x v="2"/>
    <x v="8"/>
    <x v="26"/>
    <x v="465"/>
    <n v="3.8"/>
    <n v="1730"/>
    <n v="3.38"/>
    <n v="1906"/>
    <s v="*4th Advance Estimates"/>
    <x v="8"/>
    <x v="8"/>
  </r>
  <r>
    <x v="10"/>
    <x v="8"/>
    <x v="26"/>
    <x v="59"/>
    <n v="2.59"/>
    <n v="1420"/>
    <n v="2.77"/>
    <n v="2300"/>
    <s v="*4th Advance Estimates"/>
    <x v="8"/>
    <x v="8"/>
  </r>
  <r>
    <x v="4"/>
    <x v="8"/>
    <x v="26"/>
    <x v="35"/>
    <n v="7.87"/>
    <n v="3950"/>
    <n v="7.73"/>
    <n v="2108"/>
    <s v="*4th Advance Estimates"/>
    <x v="8"/>
    <x v="8"/>
  </r>
  <r>
    <x v="11"/>
    <x v="8"/>
    <x v="12"/>
    <x v="868"/>
    <n v="45.63"/>
    <n v="1760"/>
    <n v="36.85"/>
    <n v="911"/>
    <s v="*4th Advance Estimates"/>
    <x v="8"/>
    <x v="8"/>
  </r>
  <r>
    <x v="12"/>
    <x v="8"/>
    <x v="12"/>
    <x v="90"/>
    <n v="17.52"/>
    <n v="880"/>
    <n v="18.43"/>
    <n v="1187"/>
    <s v="*4th Advance Estimates"/>
    <x v="8"/>
    <x v="8"/>
  </r>
  <r>
    <x v="3"/>
    <x v="8"/>
    <x v="12"/>
    <x v="134"/>
    <n v="13.2"/>
    <n v="590"/>
    <n v="12.35"/>
    <n v="1055"/>
    <s v="*4th Advance Estimates"/>
    <x v="8"/>
    <x v="8"/>
  </r>
  <r>
    <x v="13"/>
    <x v="8"/>
    <x v="12"/>
    <x v="79"/>
    <n v="9.69"/>
    <n v="450"/>
    <n v="9.41"/>
    <n v="1096"/>
    <s v="*4th Advance Estimates"/>
    <x v="8"/>
    <x v="8"/>
  </r>
  <r>
    <x v="7"/>
    <x v="8"/>
    <x v="12"/>
    <x v="5"/>
    <n v="2.83"/>
    <n v="370"/>
    <n v="7.7"/>
    <n v="3070"/>
    <s v="*4th Advance Estimates"/>
    <x v="8"/>
    <x v="8"/>
  </r>
  <r>
    <x v="8"/>
    <x v="8"/>
    <x v="12"/>
    <x v="108"/>
    <n v="4.0999999999999996"/>
    <n v="270"/>
    <n v="5.74"/>
    <n v="1578"/>
    <s v="*4th Advance Estimates"/>
    <x v="8"/>
    <x v="8"/>
  </r>
  <r>
    <x v="29"/>
    <x v="8"/>
    <x v="12"/>
    <x v="147"/>
    <n v="2.4300000000000002"/>
    <n v="190"/>
    <n v="4"/>
    <n v="1855"/>
    <s v="*4th Advance Estimates"/>
    <x v="8"/>
    <x v="8"/>
  </r>
  <r>
    <x v="6"/>
    <x v="8"/>
    <x v="12"/>
    <x v="92"/>
    <n v="2.5499999999999998"/>
    <n v="180"/>
    <n v="3.69"/>
    <n v="1636"/>
    <s v="*4th Advance Estimates"/>
    <x v="8"/>
    <x v="8"/>
  </r>
  <r>
    <x v="4"/>
    <x v="8"/>
    <x v="12"/>
    <x v="115"/>
    <n v="2.06"/>
    <n v="90"/>
    <n v="1.82"/>
    <n v="998"/>
    <s v="*4th Advance Estimates"/>
    <x v="8"/>
    <x v="8"/>
  </r>
  <r>
    <x v="3"/>
    <x v="8"/>
    <x v="5"/>
    <x v="869"/>
    <n v="57.1"/>
    <n v="4530"/>
    <n v="41.71"/>
    <n v="1049"/>
    <s v="*4th Advance Estimates"/>
    <x v="8"/>
    <x v="8"/>
  </r>
  <r>
    <x v="8"/>
    <x v="8"/>
    <x v="5"/>
    <x v="465"/>
    <n v="11.99"/>
    <n v="2010"/>
    <n v="18.54"/>
    <n v="2221"/>
    <s v="*4th Advance Estimates"/>
    <x v="8"/>
    <x v="8"/>
  </r>
  <r>
    <x v="10"/>
    <x v="8"/>
    <x v="5"/>
    <x v="114"/>
    <n v="7.52"/>
    <n v="1350"/>
    <n v="12.43"/>
    <n v="2372"/>
    <s v="*4th Advance Estimates"/>
    <x v="8"/>
    <x v="8"/>
  </r>
  <r>
    <x v="2"/>
    <x v="8"/>
    <x v="5"/>
    <x v="91"/>
    <n v="6.04"/>
    <n v="1000"/>
    <n v="9.2200000000000006"/>
    <n v="2192"/>
    <s v="*4th Advance Estimates"/>
    <x v="8"/>
    <x v="8"/>
  </r>
  <r>
    <x v="6"/>
    <x v="8"/>
    <x v="5"/>
    <x v="63"/>
    <n v="4.32"/>
    <n v="740"/>
    <n v="6.79"/>
    <n v="2256"/>
    <s v="*4th Advance Estimates"/>
    <x v="8"/>
    <x v="8"/>
  </r>
  <r>
    <x v="11"/>
    <x v="8"/>
    <x v="5"/>
    <x v="488"/>
    <n v="8.42"/>
    <n v="640"/>
    <n v="5.88"/>
    <n v="1003"/>
    <s v="*4th Advance Estimates"/>
    <x v="8"/>
    <x v="8"/>
  </r>
  <r>
    <x v="12"/>
    <x v="8"/>
    <x v="5"/>
    <x v="139"/>
    <n v="2.92"/>
    <n v="290"/>
    <n v="2.65"/>
    <n v="1303"/>
    <s v="*4th Advance Estimates"/>
    <x v="8"/>
    <x v="8"/>
  </r>
  <r>
    <x v="4"/>
    <x v="8"/>
    <x v="5"/>
    <x v="93"/>
    <n v="1.69"/>
    <n v="300"/>
    <n v="2.77"/>
    <n v="2360"/>
    <s v="*4th Advance Estimates"/>
    <x v="8"/>
    <x v="8"/>
  </r>
  <r>
    <x v="12"/>
    <x v="8"/>
    <x v="13"/>
    <x v="3"/>
    <n v="17"/>
    <n v="5180"/>
    <n v="16.45"/>
    <n v="3092"/>
    <s v="*4th Advance Estimates"/>
    <x v="8"/>
    <x v="8"/>
  </r>
  <r>
    <x v="6"/>
    <x v="8"/>
    <x v="13"/>
    <x v="870"/>
    <n v="14.82"/>
    <n v="3580"/>
    <n v="11.37"/>
    <n v="2451"/>
    <s v="*4th Advance Estimates"/>
    <x v="8"/>
    <x v="8"/>
  </r>
  <r>
    <x v="11"/>
    <x v="8"/>
    <x v="13"/>
    <x v="123"/>
    <n v="11.62"/>
    <n v="3440"/>
    <n v="10.91"/>
    <n v="3000"/>
    <s v="*4th Advance Estimates"/>
    <x v="8"/>
    <x v="8"/>
  </r>
  <r>
    <x v="13"/>
    <x v="8"/>
    <x v="13"/>
    <x v="130"/>
    <n v="4.04"/>
    <n v="2720"/>
    <n v="8.6300000000000008"/>
    <n v="6820"/>
    <s v="*4th Advance Estimates"/>
    <x v="8"/>
    <x v="8"/>
  </r>
  <r>
    <x v="9"/>
    <x v="8"/>
    <x v="13"/>
    <x v="472"/>
    <n v="3.7"/>
    <n v="2450"/>
    <n v="7.76"/>
    <n v="6702"/>
    <s v="*4th Advance Estimates"/>
    <x v="8"/>
    <x v="8"/>
  </r>
  <r>
    <x v="3"/>
    <x v="8"/>
    <x v="13"/>
    <x v="250"/>
    <n v="10.09"/>
    <n v="2270"/>
    <n v="7.2"/>
    <n v="2281"/>
    <s v="*4th Advance Estimates"/>
    <x v="8"/>
    <x v="8"/>
  </r>
  <r>
    <x v="1"/>
    <x v="8"/>
    <x v="13"/>
    <x v="380"/>
    <n v="6.58"/>
    <n v="2220"/>
    <n v="7.06"/>
    <n v="3427"/>
    <s v="*4th Advance Estimates"/>
    <x v="8"/>
    <x v="8"/>
  </r>
  <r>
    <x v="7"/>
    <x v="8"/>
    <x v="13"/>
    <x v="252"/>
    <n v="3.07"/>
    <n v="1950"/>
    <n v="6.19"/>
    <n v="6438"/>
    <s v="*4th Advance Estimates"/>
    <x v="8"/>
    <x v="8"/>
  </r>
  <r>
    <x v="8"/>
    <x v="8"/>
    <x v="13"/>
    <x v="47"/>
    <n v="7.85"/>
    <n v="1800"/>
    <n v="5.72"/>
    <n v="2331"/>
    <s v="*4th Advance Estimates"/>
    <x v="8"/>
    <x v="8"/>
  </r>
  <r>
    <x v="29"/>
    <x v="8"/>
    <x v="13"/>
    <x v="65"/>
    <n v="2.64"/>
    <n v="1750"/>
    <n v="5.55"/>
    <n v="6721"/>
    <s v="*4th Advance Estimates"/>
    <x v="8"/>
    <x v="8"/>
  </r>
  <r>
    <x v="4"/>
    <x v="8"/>
    <x v="13"/>
    <x v="351"/>
    <n v="18.59"/>
    <n v="4140"/>
    <n v="13.15"/>
    <n v="2259"/>
    <s v="*4th Advance Estimates"/>
    <x v="8"/>
    <x v="8"/>
  </r>
  <r>
    <x v="6"/>
    <x v="8"/>
    <x v="1"/>
    <x v="871"/>
    <n v="16.95"/>
    <n v="5300"/>
    <n v="20.6"/>
    <n v="1084"/>
    <s v="*4th Advance Estimates"/>
    <x v="8"/>
    <x v="8"/>
  </r>
  <r>
    <x v="3"/>
    <x v="8"/>
    <x v="1"/>
    <x v="865"/>
    <n v="21.32"/>
    <n v="4310"/>
    <n v="16.75"/>
    <n v="701"/>
    <s v="*4th Advance Estimates"/>
    <x v="8"/>
    <x v="8"/>
  </r>
  <r>
    <x v="11"/>
    <x v="8"/>
    <x v="1"/>
    <x v="872"/>
    <n v="15.49"/>
    <n v="4300"/>
    <n v="16.71"/>
    <n v="962"/>
    <s v="*4th Advance Estimates"/>
    <x v="8"/>
    <x v="8"/>
  </r>
  <r>
    <x v="8"/>
    <x v="8"/>
    <x v="1"/>
    <x v="569"/>
    <n v="8.24"/>
    <n v="2560"/>
    <n v="9.9700000000000006"/>
    <n v="1079"/>
    <s v="*4th Advance Estimates"/>
    <x v="8"/>
    <x v="8"/>
  </r>
  <r>
    <x v="12"/>
    <x v="8"/>
    <x v="1"/>
    <x v="790"/>
    <n v="10.82"/>
    <n v="2120"/>
    <n v="8.25"/>
    <n v="680"/>
    <s v="*4th Advance Estimates"/>
    <x v="8"/>
    <x v="8"/>
  </r>
  <r>
    <x v="2"/>
    <x v="8"/>
    <x v="1"/>
    <x v="249"/>
    <n v="4.8"/>
    <n v="1760"/>
    <n v="6.86"/>
    <n v="1275"/>
    <s v="*4th Advance Estimates"/>
    <x v="8"/>
    <x v="8"/>
  </r>
  <r>
    <x v="7"/>
    <x v="8"/>
    <x v="1"/>
    <x v="479"/>
    <n v="4.3099999999999996"/>
    <n v="1090"/>
    <n v="4.22"/>
    <n v="873"/>
    <s v="*4th Advance Estimates"/>
    <x v="8"/>
    <x v="8"/>
  </r>
  <r>
    <x v="16"/>
    <x v="8"/>
    <x v="1"/>
    <x v="359"/>
    <n v="2.99"/>
    <n v="940"/>
    <n v="3.64"/>
    <n v="1084"/>
    <s v="*4th Advance Estimates"/>
    <x v="8"/>
    <x v="8"/>
  </r>
  <r>
    <x v="4"/>
    <x v="8"/>
    <x v="1"/>
    <x v="645"/>
    <n v="15.07"/>
    <n v="3340"/>
    <n v="12.98"/>
    <n v="768"/>
    <s v="*4th Advance Estimates"/>
    <x v="8"/>
    <x v="8"/>
  </r>
  <r>
    <x v="6"/>
    <x v="8"/>
    <x v="15"/>
    <x v="631"/>
    <n v="21.35"/>
    <n v="3130"/>
    <n v="26.09"/>
    <n v="1488"/>
    <s v="*4th Advance Estimates"/>
    <x v="8"/>
    <x v="8"/>
  </r>
  <r>
    <x v="11"/>
    <x v="8"/>
    <x v="15"/>
    <x v="347"/>
    <n v="21.78"/>
    <n v="2370"/>
    <n v="19.77"/>
    <n v="1105"/>
    <s v="*4th Advance Estimates"/>
    <x v="8"/>
    <x v="8"/>
  </r>
  <r>
    <x v="3"/>
    <x v="8"/>
    <x v="15"/>
    <x v="464"/>
    <n v="21.45"/>
    <n v="2320"/>
    <n v="19.37"/>
    <n v="1099"/>
    <s v="*4th Advance Estimates"/>
    <x v="8"/>
    <x v="8"/>
  </r>
  <r>
    <x v="8"/>
    <x v="8"/>
    <x v="15"/>
    <x v="143"/>
    <n v="6.2"/>
    <n v="840"/>
    <n v="7.01"/>
    <n v="1376"/>
    <s v="*4th Advance Estimates"/>
    <x v="8"/>
    <x v="8"/>
  </r>
  <r>
    <x v="7"/>
    <x v="8"/>
    <x v="15"/>
    <x v="94"/>
    <n v="4.76"/>
    <n v="530"/>
    <n v="4.4400000000000004"/>
    <n v="1135"/>
    <s v="*4th Advance Estimates"/>
    <x v="8"/>
    <x v="8"/>
  </r>
  <r>
    <x v="12"/>
    <x v="8"/>
    <x v="15"/>
    <x v="367"/>
    <n v="7.26"/>
    <n v="500"/>
    <n v="4.17"/>
    <n v="700"/>
    <s v="*4th Advance Estimates"/>
    <x v="8"/>
    <x v="8"/>
  </r>
  <r>
    <x v="16"/>
    <x v="8"/>
    <x v="15"/>
    <x v="109"/>
    <n v="2.7"/>
    <n v="330"/>
    <n v="2.79"/>
    <n v="1257"/>
    <s v="*4th Advance Estimates"/>
    <x v="8"/>
    <x v="8"/>
  </r>
  <r>
    <x v="0"/>
    <x v="8"/>
    <x v="15"/>
    <x v="252"/>
    <n v="3.06"/>
    <n v="270"/>
    <n v="2.23"/>
    <n v="887"/>
    <s v="*4th Advance Estimates"/>
    <x v="8"/>
    <x v="8"/>
  </r>
  <r>
    <x v="4"/>
    <x v="8"/>
    <x v="15"/>
    <x v="68"/>
    <n v="3.16"/>
    <n v="410"/>
    <n v="3.46"/>
    <n v="1332"/>
    <s v="*4th Advance Estimates"/>
    <x v="8"/>
    <x v="8"/>
  </r>
  <r>
    <x v="11"/>
    <x v="8"/>
    <x v="11"/>
    <x v="479"/>
    <n v="25.74"/>
    <n v="1280"/>
    <n v="29.87"/>
    <n v="1035"/>
    <s v="*4th Advance Estimates"/>
    <x v="8"/>
    <x v="8"/>
  </r>
  <r>
    <x v="12"/>
    <x v="8"/>
    <x v="11"/>
    <x v="242"/>
    <n v="33.96"/>
    <n v="1240"/>
    <n v="28.9"/>
    <n v="759"/>
    <s v="*4th Advance Estimates"/>
    <x v="8"/>
    <x v="8"/>
  </r>
  <r>
    <x v="29"/>
    <x v="8"/>
    <x v="11"/>
    <x v="145"/>
    <n v="8.91"/>
    <n v="330"/>
    <n v="7.77"/>
    <n v="778"/>
    <s v="*4th Advance Estimates"/>
    <x v="8"/>
    <x v="8"/>
  </r>
  <r>
    <x v="8"/>
    <x v="8"/>
    <x v="11"/>
    <x v="252"/>
    <n v="6.16"/>
    <n v="290"/>
    <n v="6.83"/>
    <n v="988"/>
    <s v="*4th Advance Estimates"/>
    <x v="8"/>
    <x v="8"/>
  </r>
  <r>
    <x v="16"/>
    <x v="8"/>
    <x v="11"/>
    <x v="67"/>
    <n v="5.21"/>
    <n v="280"/>
    <n v="6.64"/>
    <n v="1138"/>
    <s v="*4th Advance Estimates"/>
    <x v="8"/>
    <x v="8"/>
  </r>
  <r>
    <x v="6"/>
    <x v="8"/>
    <x v="11"/>
    <x v="52"/>
    <n v="4.71"/>
    <n v="260"/>
    <n v="5.98"/>
    <n v="1134"/>
    <s v="*4th Advance Estimates"/>
    <x v="8"/>
    <x v="8"/>
  </r>
  <r>
    <x v="2"/>
    <x v="8"/>
    <x v="11"/>
    <x v="52"/>
    <n v="4.78"/>
    <n v="250"/>
    <n v="5.91"/>
    <n v="1104"/>
    <s v="*4th Advance Estimates"/>
    <x v="8"/>
    <x v="8"/>
  </r>
  <r>
    <x v="14"/>
    <x v="8"/>
    <x v="11"/>
    <x v="93"/>
    <n v="2.7"/>
    <n v="120"/>
    <n v="2.89"/>
    <n v="953"/>
    <s v="*4th Advance Estimates"/>
    <x v="8"/>
    <x v="8"/>
  </r>
  <r>
    <x v="4"/>
    <x v="8"/>
    <x v="11"/>
    <x v="364"/>
    <n v="7.85"/>
    <n v="220"/>
    <n v="5.2"/>
    <n v="591"/>
    <s v="*4th Advance Estimates"/>
    <x v="8"/>
    <x v="8"/>
  </r>
  <r>
    <x v="6"/>
    <x v="8"/>
    <x v="23"/>
    <x v="62"/>
    <n v="35.94"/>
    <n v="590"/>
    <n v="40.89"/>
    <n v="1139"/>
    <s v="*4th Advance Estimates"/>
    <x v="8"/>
    <x v="8"/>
  </r>
  <r>
    <x v="8"/>
    <x v="8"/>
    <x v="23"/>
    <x v="94"/>
    <n v="32.619999999999997"/>
    <n v="470"/>
    <n v="32.200000000000003"/>
    <n v="988"/>
    <s v="*4th Advance Estimates"/>
    <x v="8"/>
    <x v="8"/>
  </r>
  <r>
    <x v="9"/>
    <x v="8"/>
    <x v="23"/>
    <x v="51"/>
    <n v="10.99"/>
    <n v="140"/>
    <n v="9.3800000000000008"/>
    <n v="855"/>
    <s v="*4th Advance Estimates"/>
    <x v="8"/>
    <x v="8"/>
  </r>
  <r>
    <x v="1"/>
    <x v="8"/>
    <x v="23"/>
    <x v="93"/>
    <n v="9.2200000000000006"/>
    <n v="120"/>
    <n v="8"/>
    <n v="868"/>
    <s v="*4th Advance Estimates"/>
    <x v="8"/>
    <x v="8"/>
  </r>
  <r>
    <x v="16"/>
    <x v="8"/>
    <x v="23"/>
    <x v="81"/>
    <n v="5.01"/>
    <n v="60"/>
    <n v="4.43"/>
    <n v="886"/>
    <s v="*4th Advance Estimates"/>
    <x v="8"/>
    <x v="8"/>
  </r>
  <r>
    <x v="4"/>
    <x v="8"/>
    <x v="23"/>
    <x v="115"/>
    <n v="6.22"/>
    <n v="70"/>
    <n v="5.0999999999999996"/>
    <n v="820"/>
    <s v="*4th Advance Estimates"/>
    <x v="8"/>
    <x v="8"/>
  </r>
  <r>
    <x v="3"/>
    <x v="8"/>
    <x v="14"/>
    <x v="873"/>
    <n v="18.04"/>
    <n v="7940"/>
    <n v="22"/>
    <n v="1529"/>
    <s v="*4th Advance Estimates"/>
    <x v="8"/>
    <x v="8"/>
  </r>
  <r>
    <x v="11"/>
    <x v="8"/>
    <x v="14"/>
    <x v="240"/>
    <n v="16.7"/>
    <n v="6690"/>
    <n v="18.52"/>
    <n v="1391"/>
    <s v="*4th Advance Estimates"/>
    <x v="8"/>
    <x v="8"/>
  </r>
  <r>
    <x v="6"/>
    <x v="8"/>
    <x v="14"/>
    <x v="854"/>
    <n v="28.23"/>
    <n v="6680"/>
    <n v="18.5"/>
    <n v="822"/>
    <s v="*4th Advance Estimates"/>
    <x v="8"/>
    <x v="8"/>
  </r>
  <r>
    <x v="2"/>
    <x v="8"/>
    <x v="14"/>
    <x v="358"/>
    <n v="11.65"/>
    <n v="6180"/>
    <n v="17.11"/>
    <n v="1842"/>
    <s v="*4th Advance Estimates"/>
    <x v="8"/>
    <x v="8"/>
  </r>
  <r>
    <x v="10"/>
    <x v="8"/>
    <x v="14"/>
    <x v="380"/>
    <n v="2.27"/>
    <n v="1310"/>
    <n v="3.63"/>
    <n v="2005"/>
    <s v="*4th Advance Estimates"/>
    <x v="8"/>
    <x v="8"/>
  </r>
  <r>
    <x v="8"/>
    <x v="8"/>
    <x v="14"/>
    <x v="60"/>
    <n v="4.16"/>
    <n v="1260"/>
    <n v="3.49"/>
    <n v="1054"/>
    <s v="*4th Advance Estimates"/>
    <x v="8"/>
    <x v="8"/>
  </r>
  <r>
    <x v="12"/>
    <x v="8"/>
    <x v="14"/>
    <x v="874"/>
    <n v="4.13"/>
    <n v="1200"/>
    <n v="3.33"/>
    <n v="1012"/>
    <s v="*4th Advance Estimates"/>
    <x v="8"/>
    <x v="8"/>
  </r>
  <r>
    <x v="9"/>
    <x v="8"/>
    <x v="14"/>
    <x v="4"/>
    <n v="3.23"/>
    <n v="1170"/>
    <n v="3.24"/>
    <n v="1260"/>
    <s v="*4th Advance Estimates"/>
    <x v="8"/>
    <x v="8"/>
  </r>
  <r>
    <x v="13"/>
    <x v="8"/>
    <x v="14"/>
    <x v="113"/>
    <n v="1.65"/>
    <n v="990"/>
    <n v="2.73"/>
    <n v="2073"/>
    <s v="*4th Advance Estimates"/>
    <x v="8"/>
    <x v="8"/>
  </r>
  <r>
    <x v="4"/>
    <x v="8"/>
    <x v="14"/>
    <x v="799"/>
    <n v="9.9499999999999993"/>
    <n v="2690"/>
    <n v="7.44"/>
    <n v="938"/>
    <s v="*4th Advance Estimates"/>
    <x v="8"/>
    <x v="8"/>
  </r>
  <r>
    <x v="2"/>
    <x v="8"/>
    <x v="3"/>
    <x v="458"/>
    <n v="35.5"/>
    <n v="4130"/>
    <n v="40.42"/>
    <n v="1908"/>
    <s v="*4th Advance Estimates"/>
    <x v="8"/>
    <x v="8"/>
  </r>
  <r>
    <x v="3"/>
    <x v="8"/>
    <x v="3"/>
    <x v="359"/>
    <n v="14.04"/>
    <n v="1930"/>
    <n v="18.91"/>
    <n v="2256"/>
    <s v="*4th Advance Estimates"/>
    <x v="8"/>
    <x v="8"/>
  </r>
  <r>
    <x v="13"/>
    <x v="8"/>
    <x v="3"/>
    <x v="79"/>
    <n v="6.71"/>
    <n v="940"/>
    <n v="9.25"/>
    <n v="2310"/>
    <s v="*4th Advance Estimates"/>
    <x v="8"/>
    <x v="8"/>
  </r>
  <r>
    <x v="7"/>
    <x v="8"/>
    <x v="3"/>
    <x v="251"/>
    <n v="14.28"/>
    <n v="780"/>
    <n v="7.62"/>
    <n v="894"/>
    <s v="*4th Advance Estimates"/>
    <x v="8"/>
    <x v="8"/>
  </r>
  <r>
    <x v="12"/>
    <x v="8"/>
    <x v="3"/>
    <x v="37"/>
    <n v="11.49"/>
    <n v="680"/>
    <n v="6.62"/>
    <n v="966"/>
    <s v="*4th Advance Estimates"/>
    <x v="8"/>
    <x v="8"/>
  </r>
  <r>
    <x v="6"/>
    <x v="8"/>
    <x v="3"/>
    <x v="472"/>
    <n v="6.02"/>
    <n v="580"/>
    <n v="5.64"/>
    <n v="1569"/>
    <s v="*4th Advance Estimates"/>
    <x v="8"/>
    <x v="8"/>
  </r>
  <r>
    <x v="11"/>
    <x v="8"/>
    <x v="3"/>
    <x v="129"/>
    <n v="5.57"/>
    <n v="440"/>
    <n v="4.3"/>
    <n v="1294"/>
    <s v="*4th Advance Estimates"/>
    <x v="8"/>
    <x v="8"/>
  </r>
  <r>
    <x v="4"/>
    <x v="8"/>
    <x v="3"/>
    <x v="121"/>
    <n v="6.38"/>
    <n v="740"/>
    <n v="7.23"/>
    <n v="1897"/>
    <s v="*4th Advance Estimates"/>
    <x v="8"/>
    <x v="8"/>
  </r>
  <r>
    <x v="3"/>
    <x v="8"/>
    <x v="24"/>
    <x v="485"/>
    <n v="40.6"/>
    <n v="4510"/>
    <n v="44.57"/>
    <n v="1659"/>
    <s v="*4th Advance Estimates"/>
    <x v="8"/>
    <x v="8"/>
  </r>
  <r>
    <x v="6"/>
    <x v="8"/>
    <x v="24"/>
    <x v="47"/>
    <n v="11.45"/>
    <n v="1310"/>
    <n v="12.98"/>
    <n v="1713"/>
    <s v="*4th Advance Estimates"/>
    <x v="8"/>
    <x v="8"/>
  </r>
  <r>
    <x v="10"/>
    <x v="8"/>
    <x v="24"/>
    <x v="382"/>
    <n v="9.42"/>
    <n v="1280"/>
    <n v="12.64"/>
    <n v="2027"/>
    <s v="*4th Advance Estimates"/>
    <x v="8"/>
    <x v="8"/>
  </r>
  <r>
    <x v="8"/>
    <x v="8"/>
    <x v="24"/>
    <x v="37"/>
    <n v="10.48"/>
    <n v="990"/>
    <n v="9.7899999999999991"/>
    <n v="1412"/>
    <s v="*4th Advance Estimates"/>
    <x v="8"/>
    <x v="8"/>
  </r>
  <r>
    <x v="9"/>
    <x v="8"/>
    <x v="24"/>
    <x v="101"/>
    <n v="8.86"/>
    <n v="720"/>
    <n v="7.12"/>
    <n v="1215"/>
    <s v="*4th Advance Estimates"/>
    <x v="8"/>
    <x v="8"/>
  </r>
  <r>
    <x v="2"/>
    <x v="8"/>
    <x v="24"/>
    <x v="131"/>
    <n v="3.18"/>
    <n v="420"/>
    <n v="4.16"/>
    <n v="1976"/>
    <s v="*4th Advance Estimates"/>
    <x v="8"/>
    <x v="8"/>
  </r>
  <r>
    <x v="16"/>
    <x v="8"/>
    <x v="24"/>
    <x v="145"/>
    <n v="6.44"/>
    <n v="350"/>
    <n v="3.51"/>
    <n v="823"/>
    <s v="*4th Advance Estimates"/>
    <x v="8"/>
    <x v="8"/>
  </r>
  <r>
    <x v="15"/>
    <x v="8"/>
    <x v="24"/>
    <x v="50"/>
    <n v="4.3"/>
    <n v="180"/>
    <n v="1.8"/>
    <n v="633"/>
    <s v="*4th Advance Estimates"/>
    <x v="8"/>
    <x v="8"/>
  </r>
  <r>
    <x v="4"/>
    <x v="8"/>
    <x v="24"/>
    <x v="146"/>
    <n v="5.28"/>
    <n v="350"/>
    <n v="3.44"/>
    <n v="986"/>
    <s v="*4th Advance Estimates"/>
    <x v="8"/>
    <x v="8"/>
  </r>
  <r>
    <x v="11"/>
    <x v="8"/>
    <x v="4"/>
    <x v="223"/>
    <n v="34.01"/>
    <n v="6200"/>
    <n v="48.07"/>
    <n v="1423"/>
    <s v="*4th Advance Estimates"/>
    <x v="8"/>
    <x v="8"/>
  </r>
  <r>
    <x v="6"/>
    <x v="8"/>
    <x v="4"/>
    <x v="706"/>
    <n v="50.73"/>
    <n v="4610"/>
    <n v="35.78"/>
    <n v="710"/>
    <s v="*4th Advance Estimates"/>
    <x v="8"/>
    <x v="8"/>
  </r>
  <r>
    <x v="3"/>
    <x v="8"/>
    <x v="4"/>
    <x v="365"/>
    <n v="8.82"/>
    <n v="1090"/>
    <n v="8.49"/>
    <n v="969"/>
    <s v="*4th Advance Estimates"/>
    <x v="8"/>
    <x v="8"/>
  </r>
  <r>
    <x v="12"/>
    <x v="8"/>
    <x v="4"/>
    <x v="68"/>
    <n v="2.42"/>
    <n v="380"/>
    <n v="2.91"/>
    <n v="1212"/>
    <s v="*4th Advance Estimates"/>
    <x v="8"/>
    <x v="8"/>
  </r>
  <r>
    <x v="29"/>
    <x v="8"/>
    <x v="4"/>
    <x v="51"/>
    <n v="1.26"/>
    <n v="240"/>
    <n v="1.89"/>
    <n v="1503"/>
    <s v="*4th Advance Estimates"/>
    <x v="8"/>
    <x v="8"/>
  </r>
  <r>
    <x v="2"/>
    <x v="8"/>
    <x v="4"/>
    <x v="64"/>
    <n v="1.1599999999999999"/>
    <n v="200"/>
    <n v="1.57"/>
    <n v="1361"/>
    <s v="*4th Advance Estimates"/>
    <x v="8"/>
    <x v="8"/>
  </r>
  <r>
    <x v="4"/>
    <x v="8"/>
    <x v="4"/>
    <x v="38"/>
    <n v="1.59"/>
    <n v="170"/>
    <n v="1.29"/>
    <n v="817"/>
    <s v="*4th Advance Estimates"/>
    <x v="8"/>
    <x v="8"/>
  </r>
  <r>
    <x v="12"/>
    <x v="8"/>
    <x v="2"/>
    <x v="5"/>
    <n v="53.93"/>
    <n v="110"/>
    <n v="46.54"/>
    <n v="883"/>
    <s v="*4th Advance Estimates"/>
    <x v="8"/>
    <x v="8"/>
  </r>
  <r>
    <x v="10"/>
    <x v="8"/>
    <x v="2"/>
    <x v="2"/>
    <n v="5.29"/>
    <n v="20"/>
    <n v="9.92"/>
    <n v="1920"/>
    <s v="*4th Advance Estimates"/>
    <x v="8"/>
    <x v="8"/>
  </r>
  <r>
    <x v="14"/>
    <x v="8"/>
    <x v="2"/>
    <x v="83"/>
    <n v="8.08"/>
    <n v="20"/>
    <n v="9.6199999999999992"/>
    <n v="1218"/>
    <s v="*4th Advance Estimates"/>
    <x v="8"/>
    <x v="8"/>
  </r>
  <r>
    <x v="29"/>
    <x v="8"/>
    <x v="2"/>
    <x v="2"/>
    <n v="3.12"/>
    <n v="20"/>
    <n v="8.27"/>
    <n v="2714"/>
    <s v="*4th Advance Estimates"/>
    <x v="8"/>
    <x v="8"/>
  </r>
  <r>
    <x v="11"/>
    <x v="8"/>
    <x v="2"/>
    <x v="83"/>
    <n v="9.6"/>
    <n v="10"/>
    <n v="5.35"/>
    <n v="570"/>
    <s v="*4th Advance Estimates"/>
    <x v="8"/>
    <x v="8"/>
  </r>
  <r>
    <x v="1"/>
    <x v="8"/>
    <x v="2"/>
    <x v="2"/>
    <n v="3.38"/>
    <n v="10"/>
    <n v="4.7300000000000004"/>
    <n v="1433"/>
    <s v="*4th Advance Estimates"/>
    <x v="8"/>
    <x v="8"/>
  </r>
  <r>
    <x v="4"/>
    <x v="8"/>
    <x v="2"/>
    <x v="82"/>
    <n v="16.600000000000001"/>
    <n v="40"/>
    <n v="15.57"/>
    <n v="960"/>
    <s v="*4th Advance Estimates"/>
    <x v="8"/>
    <x v="8"/>
  </r>
  <r>
    <x v="11"/>
    <x v="8"/>
    <x v="16"/>
    <x v="792"/>
    <n v="32.950000000000003"/>
    <n v="1630.3"/>
    <n v="27.1"/>
    <n v="380"/>
    <s v="*4th Advance Estimates"/>
    <x v="8"/>
    <x v="8"/>
  </r>
  <r>
    <x v="2"/>
    <x v="8"/>
    <x v="16"/>
    <x v="99"/>
    <n v="17.46"/>
    <n v="1235.9000000000001"/>
    <n v="20.55"/>
    <n v="544"/>
    <s v="*4th Advance Estimates"/>
    <x v="8"/>
    <x v="8"/>
  </r>
  <r>
    <x v="29"/>
    <x v="8"/>
    <x v="16"/>
    <x v="860"/>
    <n v="18.14"/>
    <n v="1018.3"/>
    <n v="16.940000000000001"/>
    <n v="432"/>
    <s v="*4th Advance Estimates"/>
    <x v="8"/>
    <x v="8"/>
  </r>
  <r>
    <x v="3"/>
    <x v="8"/>
    <x v="16"/>
    <x v="258"/>
    <n v="6.21"/>
    <n v="545.70000000000005"/>
    <n v="9.06"/>
    <n v="675"/>
    <s v="*4th Advance Estimates"/>
    <x v="8"/>
    <x v="8"/>
  </r>
  <r>
    <x v="12"/>
    <x v="8"/>
    <x v="16"/>
    <x v="86"/>
    <n v="6.3"/>
    <n v="394.4"/>
    <n v="6.56"/>
    <n v="481"/>
    <s v="*4th Advance Estimates"/>
    <x v="8"/>
    <x v="8"/>
  </r>
  <r>
    <x v="10"/>
    <x v="8"/>
    <x v="16"/>
    <x v="90"/>
    <n v="5.69"/>
    <n v="309.39999999999998"/>
    <n v="5.15"/>
    <n v="419"/>
    <s v="*4th Advance Estimates"/>
    <x v="8"/>
    <x v="8"/>
  </r>
  <r>
    <x v="6"/>
    <x v="8"/>
    <x v="16"/>
    <x v="114"/>
    <n v="4.4000000000000004"/>
    <n v="302.60000000000002"/>
    <n v="5.04"/>
    <n v="530"/>
    <s v="*4th Advance Estimates"/>
    <x v="8"/>
    <x v="8"/>
  </r>
  <r>
    <x v="7"/>
    <x v="8"/>
    <x v="16"/>
    <x v="143"/>
    <n v="4.66"/>
    <n v="272"/>
    <n v="4.53"/>
    <n v="450"/>
    <s v="*4th Advance Estimates"/>
    <x v="8"/>
    <x v="8"/>
  </r>
  <r>
    <x v="4"/>
    <x v="8"/>
    <x v="16"/>
    <x v="267"/>
    <n v="4.2"/>
    <n v="304.3"/>
    <n v="5.07"/>
    <n v="559"/>
    <s v="*4th Advance Estimates"/>
    <x v="8"/>
    <x v="8"/>
  </r>
  <r>
    <x v="9"/>
    <x v="8"/>
    <x v="17"/>
    <x v="62"/>
    <n v="78.239999999999995"/>
    <n v="1369.8"/>
    <n v="79.680000000000007"/>
    <n v="2643"/>
    <s v="*4th Advance Estimates"/>
    <x v="8"/>
    <x v="8"/>
  </r>
  <r>
    <x v="1"/>
    <x v="8"/>
    <x v="17"/>
    <x v="75"/>
    <n v="8.35"/>
    <n v="176.4"/>
    <n v="10.199999999999999"/>
    <n v="3172"/>
    <s v="*4th Advance Estimates"/>
    <x v="8"/>
    <x v="8"/>
  </r>
  <r>
    <x v="15"/>
    <x v="8"/>
    <x v="17"/>
    <x v="81"/>
    <n v="10.26"/>
    <n v="144"/>
    <n v="8.33"/>
    <n v="2108"/>
    <s v="*4th Advance Estimates"/>
    <x v="8"/>
    <x v="8"/>
  </r>
  <r>
    <x v="4"/>
    <x v="8"/>
    <x v="17"/>
    <x v="83"/>
    <n v="3.16"/>
    <n v="30.6"/>
    <n v="1.79"/>
    <n v="1470"/>
    <s v="*4th Advance Estimates"/>
    <x v="8"/>
    <x v="8"/>
  </r>
  <r>
    <x v="8"/>
    <x v="8"/>
    <x v="18"/>
    <x v="447"/>
    <n v="44.89"/>
    <n v="177670"/>
    <n v="44.5"/>
    <n v="81500"/>
    <s v="*4th Advance Estimates"/>
    <x v="8"/>
    <x v="8"/>
  </r>
  <r>
    <x v="11"/>
    <x v="8"/>
    <x v="18"/>
    <x v="245"/>
    <n v="23.53"/>
    <n v="101590"/>
    <n v="25.45"/>
    <n v="88900"/>
    <s v="*4th Advance Estimates"/>
    <x v="8"/>
    <x v="8"/>
  </r>
  <r>
    <x v="12"/>
    <x v="8"/>
    <x v="18"/>
    <x v="104"/>
    <n v="9.1199999999999992"/>
    <n v="42090"/>
    <n v="10.54"/>
    <n v="95000"/>
    <s v="*4th Advance Estimates"/>
    <x v="8"/>
    <x v="8"/>
  </r>
  <r>
    <x v="2"/>
    <x v="8"/>
    <x v="18"/>
    <x v="139"/>
    <n v="4.43"/>
    <n v="15850"/>
    <n v="3.97"/>
    <n v="73687"/>
    <s v="*4th Advance Estimates"/>
    <x v="8"/>
    <x v="8"/>
  </r>
  <r>
    <x v="13"/>
    <x v="8"/>
    <x v="18"/>
    <x v="5"/>
    <n v="2.57"/>
    <n v="12800"/>
    <n v="3.21"/>
    <n v="102730"/>
    <s v="*4th Advance Estimates"/>
    <x v="8"/>
    <x v="8"/>
  </r>
  <r>
    <x v="1"/>
    <x v="8"/>
    <x v="18"/>
    <x v="139"/>
    <n v="4.51"/>
    <n v="10710"/>
    <n v="2.68"/>
    <n v="48918"/>
    <s v="*4th Advance Estimates"/>
    <x v="8"/>
    <x v="8"/>
  </r>
  <r>
    <x v="10"/>
    <x v="8"/>
    <x v="18"/>
    <x v="147"/>
    <n v="2.04"/>
    <n v="8530"/>
    <n v="2.14"/>
    <n v="86179"/>
    <s v="*4th Advance Estimates"/>
    <x v="8"/>
    <x v="8"/>
  </r>
  <r>
    <x v="5"/>
    <x v="8"/>
    <x v="18"/>
    <x v="115"/>
    <n v="1.84"/>
    <n v="7490"/>
    <n v="1.87"/>
    <n v="83820"/>
    <s v="*4th Advance Estimates"/>
    <x v="8"/>
    <x v="8"/>
  </r>
  <r>
    <x v="17"/>
    <x v="8"/>
    <x v="18"/>
    <x v="74"/>
    <n v="1.73"/>
    <n v="6960"/>
    <n v="1.74"/>
    <n v="82900"/>
    <s v="*4th Advance Estimates"/>
    <x v="8"/>
    <x v="8"/>
  </r>
  <r>
    <x v="6"/>
    <x v="8"/>
    <x v="18"/>
    <x v="92"/>
    <n v="2.2599999999999998"/>
    <n v="5880"/>
    <n v="1.47"/>
    <n v="53450"/>
    <s v="*4th Advance Estimates"/>
    <x v="8"/>
    <x v="8"/>
  </r>
  <r>
    <x v="7"/>
    <x v="8"/>
    <x v="18"/>
    <x v="75"/>
    <n v="1.1299999999999999"/>
    <n v="4120"/>
    <n v="1.03"/>
    <n v="74884"/>
    <s v="*4th Advance Estimates"/>
    <x v="8"/>
    <x v="8"/>
  </r>
  <r>
    <x v="4"/>
    <x v="8"/>
    <x v="18"/>
    <x v="115"/>
    <n v="1.96"/>
    <n v="5560"/>
    <n v="1.39"/>
    <n v="58545"/>
    <s v="*4th Advance Estimates"/>
    <x v="8"/>
    <x v="8"/>
  </r>
  <r>
    <x v="8"/>
    <x v="8"/>
    <x v="0"/>
    <x v="875"/>
    <n v="27.6"/>
    <n v="15811.31"/>
    <n v="29.16"/>
    <n v="25484"/>
    <s v="*3rd Advance Estimates"/>
    <x v="8"/>
    <x v="8"/>
  </r>
  <r>
    <x v="9"/>
    <x v="8"/>
    <x v="0"/>
    <x v="876"/>
    <n v="21.66"/>
    <n v="13201"/>
    <n v="24.34"/>
    <n v="27107"/>
    <s v="*3rd Advance Estimates"/>
    <x v="8"/>
    <x v="8"/>
  </r>
  <r>
    <x v="1"/>
    <x v="8"/>
    <x v="0"/>
    <x v="877"/>
    <n v="14.57"/>
    <n v="9041.91"/>
    <n v="16.670000000000002"/>
    <n v="27603"/>
    <s v="*3rd Advance Estimates"/>
    <x v="8"/>
    <x v="8"/>
  </r>
  <r>
    <x v="2"/>
    <x v="8"/>
    <x v="0"/>
    <x v="878"/>
    <n v="5.58"/>
    <n v="3890"/>
    <n v="7.17"/>
    <n v="31002"/>
    <s v="*3rd Advance Estimates"/>
    <x v="8"/>
    <x v="8"/>
  </r>
  <r>
    <x v="6"/>
    <x v="8"/>
    <x v="0"/>
    <x v="879"/>
    <n v="6.96"/>
    <n v="3566.94"/>
    <n v="6.58"/>
    <n v="22808"/>
    <s v="*3rd Advance Estimates"/>
    <x v="8"/>
    <x v="8"/>
  </r>
  <r>
    <x v="5"/>
    <x v="8"/>
    <x v="0"/>
    <x v="880"/>
    <n v="4.76"/>
    <n v="2948.55"/>
    <n v="5.44"/>
    <n v="27534"/>
    <s v="*3rd Advance Estimates"/>
    <x v="8"/>
    <x v="8"/>
  </r>
  <r>
    <x v="15"/>
    <x v="8"/>
    <x v="0"/>
    <x v="881"/>
    <n v="5.15"/>
    <n v="985.4"/>
    <n v="1.82"/>
    <n v="8513"/>
    <s v="*3rd Advance Estimates"/>
    <x v="8"/>
    <x v="8"/>
  </r>
  <r>
    <x v="16"/>
    <x v="8"/>
    <x v="0"/>
    <x v="882"/>
    <n v="2.19"/>
    <n v="767.91"/>
    <n v="1.42"/>
    <n v="15632"/>
    <s v="*3rd Advance Estimates"/>
    <x v="8"/>
    <x v="8"/>
  </r>
  <r>
    <x v="10"/>
    <x v="8"/>
    <x v="0"/>
    <x v="883"/>
    <n v="1.37"/>
    <n v="807.37"/>
    <n v="1.49"/>
    <n v="26255"/>
    <s v="*3rd Advance Estimates"/>
    <x v="8"/>
    <x v="8"/>
  </r>
  <r>
    <x v="0"/>
    <x v="8"/>
    <x v="0"/>
    <x v="884"/>
    <n v="1.89"/>
    <n v="611.58000000000004"/>
    <n v="1.1299999999999999"/>
    <n v="14366"/>
    <s v="*3rd Advance Estimates"/>
    <x v="8"/>
    <x v="8"/>
  </r>
  <r>
    <x v="4"/>
    <x v="8"/>
    <x v="0"/>
    <x v="885"/>
    <n v="8.27"/>
    <n v="2597.77"/>
    <n v="4.79"/>
    <n v="13974"/>
    <s v="*3rd Advance Estimates"/>
    <x v="8"/>
    <x v="8"/>
  </r>
  <r>
    <x v="11"/>
    <x v="8"/>
    <x v="20"/>
    <x v="886"/>
    <n v="42.95"/>
    <n v="10476.459999999999"/>
    <n v="39.049999999999997"/>
    <n v="14886"/>
    <s v="*3rd Advance Estimates"/>
    <x v="8"/>
    <x v="8"/>
  </r>
  <r>
    <x v="6"/>
    <x v="8"/>
    <x v="20"/>
    <x v="887"/>
    <n v="11.41"/>
    <n v="4548.5600000000004"/>
    <n v="16.95"/>
    <n v="24335"/>
    <s v="*3rd Advance Estimates"/>
    <x v="8"/>
    <x v="8"/>
  </r>
  <r>
    <x v="12"/>
    <x v="8"/>
    <x v="20"/>
    <x v="888"/>
    <n v="14.06"/>
    <n v="2660.68"/>
    <n v="9.92"/>
    <n v="11548"/>
    <s v="*3rd Advance Estimates"/>
    <x v="8"/>
    <x v="8"/>
  </r>
  <r>
    <x v="2"/>
    <x v="8"/>
    <x v="20"/>
    <x v="889"/>
    <n v="4.13"/>
    <n v="1657.96"/>
    <n v="6.18"/>
    <n v="24477"/>
    <s v="*3rd Advance Estimates"/>
    <x v="8"/>
    <x v="8"/>
  </r>
  <r>
    <x v="1"/>
    <x v="8"/>
    <x v="20"/>
    <x v="890"/>
    <n v="3.56"/>
    <n v="1328.3"/>
    <n v="4.95"/>
    <n v="22770"/>
    <s v="*3rd Advance Estimates"/>
    <x v="8"/>
    <x v="8"/>
  </r>
  <r>
    <x v="3"/>
    <x v="8"/>
    <x v="20"/>
    <x v="891"/>
    <n v="5.0199999999999996"/>
    <n v="1386.67"/>
    <n v="5.17"/>
    <n v="16850"/>
    <s v="*3rd Advance Estimates"/>
    <x v="8"/>
    <x v="8"/>
  </r>
  <r>
    <x v="7"/>
    <x v="8"/>
    <x v="20"/>
    <x v="892"/>
    <n v="2.5"/>
    <n v="636.49"/>
    <n v="2.37"/>
    <n v="15568"/>
    <s v="*3rd Advance Estimates"/>
    <x v="8"/>
    <x v="8"/>
  </r>
  <r>
    <x v="9"/>
    <x v="8"/>
    <x v="20"/>
    <x v="893"/>
    <n v="2.48"/>
    <n v="747.6"/>
    <n v="2.79"/>
    <n v="18410"/>
    <s v="*3rd Advance Estimates"/>
    <x v="8"/>
    <x v="8"/>
  </r>
  <r>
    <x v="10"/>
    <x v="8"/>
    <x v="20"/>
    <x v="894"/>
    <n v="1.45"/>
    <n v="602.35"/>
    <n v="2.25"/>
    <n v="25401"/>
    <s v="*3rd Advance Estimates"/>
    <x v="8"/>
    <x v="8"/>
  </r>
  <r>
    <x v="8"/>
    <x v="8"/>
    <x v="20"/>
    <x v="895"/>
    <n v="1.74"/>
    <n v="470.84"/>
    <n v="1.75"/>
    <n v="16494"/>
    <s v="*3rd Advance Estimates"/>
    <x v="8"/>
    <x v="8"/>
  </r>
  <r>
    <x v="4"/>
    <x v="8"/>
    <x v="20"/>
    <x v="896"/>
    <n v="10.7"/>
    <n v="2314.37"/>
    <n v="8.6300000000000008"/>
    <n v="13199"/>
    <s v="*3rd Advance Estimates"/>
    <x v="8"/>
    <x v="8"/>
  </r>
  <r>
    <x v="6"/>
    <x v="8"/>
    <x v="27"/>
    <x v="897"/>
    <n v="11.89"/>
    <n v="2970.31"/>
    <n v="14.11"/>
    <n v="28.9"/>
    <s v="*3rd Advance Estimates"/>
    <x v="8"/>
    <x v="8"/>
  </r>
  <r>
    <x v="13"/>
    <x v="8"/>
    <x v="27"/>
    <x v="898"/>
    <n v="9.59"/>
    <n v="2370.58"/>
    <n v="11.26"/>
    <n v="28.6"/>
    <s v="*3rd Advance Estimates"/>
    <x v="8"/>
    <x v="8"/>
  </r>
  <r>
    <x v="7"/>
    <x v="8"/>
    <x v="27"/>
    <x v="899"/>
    <n v="7.12"/>
    <n v="2216.54"/>
    <n v="10.53"/>
    <n v="36"/>
    <s v="*3rd Advance Estimates"/>
    <x v="8"/>
    <x v="8"/>
  </r>
  <r>
    <x v="12"/>
    <x v="8"/>
    <x v="27"/>
    <x v="831"/>
    <n v="7.74"/>
    <n v="2077"/>
    <n v="9.86"/>
    <n v="31"/>
    <s v="*3rd Advance Estimates"/>
    <x v="8"/>
    <x v="8"/>
  </r>
  <r>
    <x v="14"/>
    <x v="8"/>
    <x v="27"/>
    <x v="900"/>
    <n v="10.85"/>
    <n v="1431.98"/>
    <n v="6.8"/>
    <n v="15.3"/>
    <s v="*3rd Advance Estimates"/>
    <x v="8"/>
    <x v="8"/>
  </r>
  <r>
    <x v="2"/>
    <x v="8"/>
    <x v="27"/>
    <x v="901"/>
    <n v="5.6"/>
    <n v="1394.89"/>
    <n v="6.62"/>
    <n v="28.8"/>
    <s v="*3rd Advance Estimates"/>
    <x v="8"/>
    <x v="8"/>
  </r>
  <r>
    <x v="9"/>
    <x v="8"/>
    <x v="27"/>
    <x v="902"/>
    <n v="6.85"/>
    <n v="1284"/>
    <n v="6.1"/>
    <n v="21.7"/>
    <s v="*3rd Advance Estimates"/>
    <x v="8"/>
    <x v="8"/>
  </r>
  <r>
    <x v="0"/>
    <x v="8"/>
    <x v="27"/>
    <x v="903"/>
    <n v="7.07"/>
    <n v="1148.6500000000001"/>
    <n v="5.46"/>
    <n v="18.8"/>
    <s v="*3rd Advance Estimates"/>
    <x v="8"/>
    <x v="8"/>
  </r>
  <r>
    <x v="11"/>
    <x v="8"/>
    <x v="27"/>
    <x v="904"/>
    <n v="6.48"/>
    <n v="1124.96"/>
    <n v="5.34"/>
    <n v="20.100000000000001"/>
    <s v="*3rd Advance Estimates"/>
    <x v="8"/>
    <x v="8"/>
  </r>
  <r>
    <x v="1"/>
    <x v="8"/>
    <x v="27"/>
    <x v="905"/>
    <n v="5.98"/>
    <n v="951.36"/>
    <n v="4.5199999999999996"/>
    <n v="18.399999999999999"/>
    <s v="*3rd Advance Estimates"/>
    <x v="8"/>
    <x v="8"/>
  </r>
  <r>
    <x v="4"/>
    <x v="8"/>
    <x v="27"/>
    <x v="906"/>
    <n v="20.83"/>
    <n v="4085.58"/>
    <n v="19.399999999999999"/>
    <n v="22.7"/>
    <s v="*3rd Advance Estimates"/>
    <x v="8"/>
    <x v="8"/>
  </r>
  <r>
    <x v="18"/>
    <x v="8"/>
    <x v="21"/>
    <x v="907"/>
    <n v="34.82"/>
    <n v="5114"/>
    <n v="35.090000000000003"/>
    <n v="6723"/>
    <s v="*3rd Advance Estimates"/>
    <x v="8"/>
    <x v="8"/>
  </r>
  <r>
    <x v="13"/>
    <x v="8"/>
    <x v="21"/>
    <x v="838"/>
    <n v="20.03"/>
    <n v="3710.63"/>
    <n v="25.46"/>
    <n v="8480"/>
    <s v="*3rd Advance Estimates"/>
    <x v="8"/>
    <x v="8"/>
  </r>
  <r>
    <x v="12"/>
    <x v="8"/>
    <x v="21"/>
    <x v="908"/>
    <n v="29.41"/>
    <n v="3392.08"/>
    <n v="23.28"/>
    <n v="5280"/>
    <s v="*3rd Advance Estimates"/>
    <x v="8"/>
    <x v="8"/>
  </r>
  <r>
    <x v="7"/>
    <x v="8"/>
    <x v="21"/>
    <x v="909"/>
    <n v="5.23"/>
    <n v="880.24"/>
    <n v="6.04"/>
    <n v="7701"/>
    <s v="*3rd Advance Estimates"/>
    <x v="8"/>
    <x v="8"/>
  </r>
  <r>
    <x v="11"/>
    <x v="8"/>
    <x v="21"/>
    <x v="841"/>
    <n v="1.37"/>
    <n v="361.15"/>
    <n v="2.48"/>
    <n v="12059"/>
    <s v="*3rd Advance Estimates"/>
    <x v="8"/>
    <x v="8"/>
  </r>
  <r>
    <x v="9"/>
    <x v="8"/>
    <x v="21"/>
    <x v="910"/>
    <n v="1.46"/>
    <n v="272.33"/>
    <n v="1.87"/>
    <n v="8553"/>
    <s v="*3rd Advance Estimates"/>
    <x v="8"/>
    <x v="8"/>
  </r>
  <r>
    <x v="14"/>
    <x v="8"/>
    <x v="21"/>
    <x v="911"/>
    <n v="2.4"/>
    <n v="274.61"/>
    <n v="1.88"/>
    <n v="5246"/>
    <s v="*3rd Advance Estimates"/>
    <x v="8"/>
    <x v="8"/>
  </r>
  <r>
    <x v="2"/>
    <x v="8"/>
    <x v="21"/>
    <x v="912"/>
    <n v="2.2599999999999998"/>
    <n v="203.97"/>
    <n v="1.4"/>
    <n v="4136"/>
    <s v="*3rd Advance Estimates"/>
    <x v="8"/>
    <x v="8"/>
  </r>
  <r>
    <x v="15"/>
    <x v="8"/>
    <x v="21"/>
    <x v="913"/>
    <n v="1.1499999999999999"/>
    <n v="147.19"/>
    <n v="1.01"/>
    <n v="5880"/>
    <s v="*3rd Advance Estimates"/>
    <x v="8"/>
    <x v="8"/>
  </r>
  <r>
    <x v="1"/>
    <x v="8"/>
    <x v="21"/>
    <x v="914"/>
    <n v="0.95"/>
    <n v="127.31"/>
    <n v="0.87"/>
    <n v="6116"/>
    <s v="*3rd Advance Estimates"/>
    <x v="8"/>
    <x v="8"/>
  </r>
  <r>
    <x v="4"/>
    <x v="8"/>
    <x v="21"/>
    <x v="915"/>
    <n v="0.93"/>
    <n v="88.61"/>
    <n v="0.61"/>
    <n v="4358"/>
    <s v="*3rd Advance Estimates"/>
    <x v="8"/>
    <x v="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7">
  <r>
    <x v="0"/>
    <x v="0"/>
    <x v="0"/>
    <n v="390"/>
    <n v="0"/>
    <n v="910"/>
    <n v="0"/>
    <n v="1714"/>
    <m/>
    <x v="0"/>
    <s v="Financial Year (Apr - Mar), 2012"/>
    <n v="2.3333333333333335"/>
  </r>
  <r>
    <x v="1"/>
    <x v="1"/>
    <x v="1"/>
    <n v="500"/>
    <n v="2"/>
    <n v="420"/>
    <n v="2.57"/>
    <n v="845"/>
    <m/>
    <x v="1"/>
    <s v="Financial Year (Apr - Mar), 2015"/>
    <n v="0.84"/>
  </r>
  <r>
    <x v="1"/>
    <x v="1"/>
    <x v="2"/>
    <n v="10"/>
    <n v="2.34"/>
    <n v="20"/>
    <n v="5.47"/>
    <n v="1421"/>
    <m/>
    <x v="1"/>
    <s v="Financial Year (Apr - Mar), 2015"/>
    <n v="2"/>
  </r>
  <r>
    <x v="2"/>
    <x v="2"/>
    <x v="3"/>
    <n v="1680"/>
    <n v="34.35"/>
    <n v="3940"/>
    <n v="42.55"/>
    <n v="2345"/>
    <m/>
    <x v="2"/>
    <s v="Financial Year (Apr - Mar), 2017"/>
    <n v="2.3452380952380953"/>
  </r>
  <r>
    <x v="3"/>
    <x v="3"/>
    <x v="4"/>
    <n v="930"/>
    <n v="8.3699999999999992"/>
    <n v="1170"/>
    <n v="8.81"/>
    <n v="1254"/>
    <m/>
    <x v="3"/>
    <s v="Financial Year (Apr - Mar), 2018"/>
    <n v="1.2580645161290323"/>
  </r>
  <r>
    <x v="4"/>
    <x v="4"/>
    <x v="5"/>
    <n v="120"/>
    <n v="1.59"/>
    <n v="270"/>
    <n v="2.6"/>
    <n v="2249"/>
    <m/>
    <x v="4"/>
    <s v="Financial Year (Apr - Mar), 2019"/>
    <n v="2.25"/>
  </r>
  <r>
    <x v="5"/>
    <x v="0"/>
    <x v="6"/>
    <n v="6570"/>
    <n v="5.44"/>
    <n v="25540"/>
    <n v="9.93"/>
    <n v="3890"/>
    <m/>
    <x v="0"/>
    <s v="Financial Year (Apr - Mar), 2012"/>
    <n v="3.8873668188736681"/>
  </r>
  <r>
    <x v="6"/>
    <x v="0"/>
    <x v="6"/>
    <n v="14140"/>
    <n v="11.7"/>
    <n v="23690"/>
    <n v="9.2100000000000009"/>
    <n v="1676"/>
    <m/>
    <x v="0"/>
    <s v="Financial Year (Apr - Mar), 2012"/>
    <n v="1.6753889674681754"/>
  </r>
  <r>
    <x v="7"/>
    <x v="0"/>
    <x v="6"/>
    <n v="6990"/>
    <n v="5.79"/>
    <n v="18660"/>
    <n v="7.26"/>
    <n v="2670"/>
    <m/>
    <x v="0"/>
    <s v="Financial Year (Apr - Mar), 2012"/>
    <n v="2.6695278969957084"/>
  </r>
  <r>
    <x v="8"/>
    <x v="0"/>
    <x v="6"/>
    <n v="19960"/>
    <n v="16.53"/>
    <n v="50750"/>
    <n v="19.73"/>
    <n v="2542"/>
    <m/>
    <x v="0"/>
    <s v="Financial Year (Apr - Mar), 2012"/>
    <n v="2.5425851703406814"/>
  </r>
  <r>
    <x v="3"/>
    <x v="0"/>
    <x v="6"/>
    <n v="12410"/>
    <n v="10.28"/>
    <n v="18370"/>
    <n v="7.14"/>
    <n v="1480"/>
    <m/>
    <x v="0"/>
    <s v="Financial Year (Apr - Mar), 2012"/>
    <n v="1.4802578565672844"/>
  </r>
  <r>
    <x v="9"/>
    <x v="0"/>
    <x v="6"/>
    <n v="6090"/>
    <n v="5.04"/>
    <n v="16550"/>
    <n v="6.43"/>
    <n v="2717"/>
    <m/>
    <x v="0"/>
    <s v="Financial Year (Apr - Mar), 2012"/>
    <n v="2.7175697865353037"/>
  </r>
  <r>
    <x v="10"/>
    <x v="0"/>
    <x v="6"/>
    <n v="4400"/>
    <n v="3.64"/>
    <n v="16230"/>
    <n v="6.31"/>
    <n v="3689"/>
    <m/>
    <x v="0"/>
    <s v="Financial Year (Apr - Mar), 2012"/>
    <n v="3.6886363636363635"/>
  </r>
  <r>
    <x v="11"/>
    <x v="0"/>
    <x v="6"/>
    <n v="10580"/>
    <n v="8.76"/>
    <n v="10970"/>
    <n v="4.2699999999999996"/>
    <n v="1038"/>
    <m/>
    <x v="0"/>
    <s v="Financial Year (Apr - Mar), 2012"/>
    <n v="1.0368620037807184"/>
  </r>
  <r>
    <x v="1"/>
    <x v="0"/>
    <x v="6"/>
    <n v="6740"/>
    <n v="5.58"/>
    <n v="15940"/>
    <n v="6.2"/>
    <n v="2366"/>
    <m/>
    <x v="0"/>
    <s v="Financial Year (Apr - Mar), 2012"/>
    <n v="2.3649851632047478"/>
  </r>
  <r>
    <x v="12"/>
    <x v="0"/>
    <x v="6"/>
    <n v="7300"/>
    <n v="6.04"/>
    <n v="10860"/>
    <n v="4.22"/>
    <n v="1488"/>
    <m/>
    <x v="0"/>
    <s v="Financial Year (Apr - Mar), 2012"/>
    <n v="1.4876712328767123"/>
  </r>
  <r>
    <x v="13"/>
    <x v="0"/>
    <x v="6"/>
    <n v="2630"/>
    <n v="2.17"/>
    <n v="5590"/>
    <n v="2.1800000000000002"/>
    <n v="2131"/>
    <m/>
    <x v="0"/>
    <s v="Financial Year (Apr - Mar), 2012"/>
    <n v="2.1254752851711025"/>
  </r>
  <r>
    <x v="14"/>
    <x v="0"/>
    <x v="6"/>
    <n v="5030"/>
    <n v="4.17"/>
    <n v="8010"/>
    <n v="3.11"/>
    <n v="1592"/>
    <m/>
    <x v="0"/>
    <s v="Financial Year (Apr - Mar), 2012"/>
    <n v="1.5924453280318092"/>
  </r>
  <r>
    <x v="2"/>
    <x v="0"/>
    <x v="6"/>
    <n v="3580"/>
    <n v="2.97"/>
    <n v="7060"/>
    <n v="2.74"/>
    <n v="1970"/>
    <m/>
    <x v="0"/>
    <s v="Financial Year (Apr - Mar), 2012"/>
    <n v="1.9720670391061452"/>
  </r>
  <r>
    <x v="0"/>
    <x v="0"/>
    <x v="6"/>
    <n v="5080"/>
    <n v="4.2"/>
    <n v="7640"/>
    <n v="2.97"/>
    <n v="1506"/>
    <m/>
    <x v="0"/>
    <s v="Financial Year (Apr - Mar), 2012"/>
    <n v="1.5039370078740157"/>
  </r>
  <r>
    <x v="15"/>
    <x v="0"/>
    <x v="6"/>
    <n v="2690"/>
    <n v="2.23"/>
    <n v="5280"/>
    <n v="2.0499999999999998"/>
    <n v="1962"/>
    <m/>
    <x v="0"/>
    <s v="Financial Year (Apr - Mar), 2012"/>
    <n v="1.962825278810409"/>
  </r>
  <r>
    <x v="16"/>
    <x v="0"/>
    <x v="6"/>
    <n v="2430"/>
    <n v="2.0099999999999998"/>
    <n v="4560"/>
    <n v="1.77"/>
    <n v="1876"/>
    <m/>
    <x v="0"/>
    <s v="Financial Year (Apr - Mar), 2012"/>
    <n v="1.8765432098765431"/>
  </r>
  <r>
    <x v="17"/>
    <x v="0"/>
    <x v="6"/>
    <n v="930"/>
    <n v="0.77"/>
    <n v="1830"/>
    <n v="0.71"/>
    <n v="1962"/>
    <m/>
    <x v="0"/>
    <s v="Financial Year (Apr - Mar), 2012"/>
    <n v="1.967741935483871"/>
  </r>
  <r>
    <x v="4"/>
    <x v="0"/>
    <x v="6"/>
    <n v="3250"/>
    <n v="2.69"/>
    <n v="9610"/>
    <n v="3.74"/>
    <n v="1714"/>
    <s v="‚Äò@ - Since area/ production is low in individual States, yield rate is not worked out."/>
    <x v="0"/>
    <s v="Financial Year (Apr - Mar), 2012"/>
    <n v="2.956923076923077"/>
  </r>
  <r>
    <x v="9"/>
    <x v="0"/>
    <x v="7"/>
    <n v="5440"/>
    <n v="12.73"/>
    <n v="15020"/>
    <n v="14.28"/>
    <n v="2760"/>
    <m/>
    <x v="0"/>
    <s v="Financial Year (Apr - Mar), 2012"/>
    <n v="2.7610294117647061"/>
  </r>
  <r>
    <x v="8"/>
    <x v="0"/>
    <x v="7"/>
    <n v="5860"/>
    <n v="13.71"/>
    <n v="14420"/>
    <n v="13.7"/>
    <n v="2460"/>
    <m/>
    <x v="0"/>
    <s v="Financial Year (Apr - Mar), 2012"/>
    <n v="2.4607508532423208"/>
  </r>
  <r>
    <x v="7"/>
    <x v="0"/>
    <x v="7"/>
    <n v="3630"/>
    <n v="8.49"/>
    <n v="11510"/>
    <n v="10.94"/>
    <n v="3173"/>
    <m/>
    <x v="0"/>
    <s v="Financial Year (Apr - Mar), 2012"/>
    <n v="3.1707988980716255"/>
  </r>
  <r>
    <x v="5"/>
    <x v="0"/>
    <x v="7"/>
    <n v="2850"/>
    <n v="6.65"/>
    <n v="11370"/>
    <n v="10.81"/>
    <n v="3998"/>
    <m/>
    <x v="0"/>
    <s v="Financial Year (Apr - Mar), 2012"/>
    <n v="3.9894736842105263"/>
  </r>
  <r>
    <x v="14"/>
    <x v="0"/>
    <x v="7"/>
    <n v="4020"/>
    <n v="9.41"/>
    <n v="7300"/>
    <n v="6.93"/>
    <n v="1814"/>
    <m/>
    <x v="0"/>
    <s v="Financial Year (Apr - Mar), 2012"/>
    <n v="1.8159203980099503"/>
  </r>
  <r>
    <x v="0"/>
    <x v="0"/>
    <x v="7"/>
    <n v="3780"/>
    <n v="8.85"/>
    <n v="6610"/>
    <n v="6.28"/>
    <n v="1746"/>
    <m/>
    <x v="0"/>
    <s v="Financial Year (Apr - Mar), 2012"/>
    <n v="1.7486772486772486"/>
  </r>
  <r>
    <x v="13"/>
    <x v="0"/>
    <x v="7"/>
    <n v="1490"/>
    <n v="3.49"/>
    <n v="4050"/>
    <n v="3.85"/>
    <n v="2712"/>
    <m/>
    <x v="0"/>
    <s v="Financial Year (Apr - Mar), 2012"/>
    <n v="2.7181208053691277"/>
  </r>
  <r>
    <x v="1"/>
    <x v="0"/>
    <x v="7"/>
    <n v="3300"/>
    <n v="7.72"/>
    <n v="7530"/>
    <n v="7.15"/>
    <n v="2282"/>
    <m/>
    <x v="0"/>
    <s v="Financial Year (Apr - Mar), 2012"/>
    <n v="2.2818181818181817"/>
  </r>
  <r>
    <x v="15"/>
    <x v="0"/>
    <x v="7"/>
    <n v="2490"/>
    <n v="5.82"/>
    <n v="5130"/>
    <n v="4.87"/>
    <n v="2061"/>
    <m/>
    <x v="0"/>
    <s v="Financial Year (Apr - Mar), 2012"/>
    <n v="2.0602409638554215"/>
  </r>
  <r>
    <x v="10"/>
    <x v="0"/>
    <x v="7"/>
    <n v="1220"/>
    <n v="2.84"/>
    <n v="3980"/>
    <n v="3.78"/>
    <n v="3272"/>
    <m/>
    <x v="0"/>
    <s v="Financial Year (Apr - Mar), 2012"/>
    <n v="3.262295081967213"/>
  </r>
  <r>
    <x v="12"/>
    <x v="0"/>
    <x v="7"/>
    <n v="1280"/>
    <n v="2.99"/>
    <n v="3360"/>
    <n v="3.2"/>
    <n v="2632"/>
    <m/>
    <x v="0"/>
    <s v="Financial Year (Apr - Mar), 2012"/>
    <n v="2.625"/>
  </r>
  <r>
    <x v="11"/>
    <x v="0"/>
    <x v="7"/>
    <n v="1560"/>
    <n v="3.64"/>
    <n v="3060"/>
    <n v="2.9"/>
    <n v="1963"/>
    <m/>
    <x v="0"/>
    <s v="Financial Year (Apr - Mar), 2012"/>
    <n v="1.9615384615384615"/>
  </r>
  <r>
    <x v="6"/>
    <x v="0"/>
    <x v="7"/>
    <n v="1880"/>
    <n v="4.4000000000000004"/>
    <n v="2770"/>
    <n v="2.64"/>
    <n v="1474"/>
    <m/>
    <x v="0"/>
    <s v="Financial Year (Apr - Mar), 2012"/>
    <n v="1.4734042553191489"/>
  </r>
  <r>
    <x v="16"/>
    <x v="0"/>
    <x v="7"/>
    <n v="1410"/>
    <n v="3.31"/>
    <n v="3160"/>
    <n v="3.01"/>
    <n v="2238"/>
    <m/>
    <x v="0"/>
    <s v="Financial Year (Apr - Mar), 2012"/>
    <n v="2.2411347517730498"/>
  </r>
  <r>
    <x v="2"/>
    <x v="0"/>
    <x v="7"/>
    <n v="700"/>
    <n v="1.64"/>
    <n v="1540"/>
    <n v="1.46"/>
    <n v="2198"/>
    <m/>
    <x v="0"/>
    <s v="Financial Year (Apr - Mar), 2012"/>
    <n v="2.2000000000000002"/>
  </r>
  <r>
    <x v="18"/>
    <x v="0"/>
    <x v="7"/>
    <n v="200"/>
    <n v="0.46"/>
    <n v="510"/>
    <n v="0.48"/>
    <n v="2577"/>
    <m/>
    <x v="0"/>
    <s v="Financial Year (Apr - Mar), 2012"/>
    <n v="2.5499999999999998"/>
  </r>
  <r>
    <x v="4"/>
    <x v="0"/>
    <x v="7"/>
    <n v="1640"/>
    <n v="3.84"/>
    <n v="3920"/>
    <n v="3.72"/>
    <n v="1714"/>
    <s v="‚Äò@ - Since area/ production is low in individual States, yield rate is not worked out."/>
    <x v="0"/>
    <s v="Financial Year (Apr - Mar), 2012"/>
    <n v="2.3902439024390243"/>
  </r>
  <r>
    <x v="8"/>
    <x v="0"/>
    <x v="8"/>
    <n v="9730"/>
    <n v="32.44"/>
    <n v="30300"/>
    <n v="32.409999999999997"/>
    <n v="3113"/>
    <m/>
    <x v="0"/>
    <s v="Financial Year (Apr - Mar), 2012"/>
    <n v="3.1140801644398768"/>
  </r>
  <r>
    <x v="5"/>
    <x v="0"/>
    <x v="8"/>
    <n v="3510"/>
    <n v="11.71"/>
    <n v="16590"/>
    <n v="17.739999999999998"/>
    <n v="4724"/>
    <m/>
    <x v="0"/>
    <s v="Financial Year (Apr - Mar), 2012"/>
    <n v="4.7264957264957266"/>
  </r>
  <r>
    <x v="6"/>
    <x v="0"/>
    <x v="8"/>
    <n v="5300"/>
    <n v="17.66"/>
    <n v="13130"/>
    <n v="14.05"/>
    <n v="2478"/>
    <m/>
    <x v="0"/>
    <s v="Financial Year (Apr - Mar), 2012"/>
    <n v="2.4773584905660377"/>
  </r>
  <r>
    <x v="10"/>
    <x v="0"/>
    <x v="8"/>
    <n v="2500"/>
    <n v="8.32"/>
    <n v="11120"/>
    <n v="11.89"/>
    <n v="4452"/>
    <m/>
    <x v="0"/>
    <s v="Financial Year (Apr - Mar), 2012"/>
    <n v="4.4480000000000004"/>
  </r>
  <r>
    <x v="3"/>
    <x v="0"/>
    <x v="8"/>
    <n v="3060"/>
    <n v="10.210000000000001"/>
    <n v="9280"/>
    <n v="9.92"/>
    <n v="3028"/>
    <m/>
    <x v="0"/>
    <s v="Financial Year (Apr - Mar), 2012"/>
    <n v="3.0326797385620914"/>
  </r>
  <r>
    <x v="1"/>
    <x v="0"/>
    <x v="8"/>
    <n v="2210"/>
    <n v="7.36"/>
    <n v="5360"/>
    <n v="5.73"/>
    <n v="2427"/>
    <m/>
    <x v="0"/>
    <s v="Financial Year (Apr - Mar), 2012"/>
    <n v="2.4253393665158369"/>
  </r>
  <r>
    <x v="2"/>
    <x v="0"/>
    <x v="8"/>
    <n v="1020"/>
    <n v="3.41"/>
    <n v="2940"/>
    <n v="3.15"/>
    <n v="2875"/>
    <m/>
    <x v="0"/>
    <s v="Financial Year (Apr - Mar), 2012"/>
    <n v="2.8823529411764706"/>
  </r>
  <r>
    <x v="11"/>
    <x v="0"/>
    <x v="8"/>
    <n v="770"/>
    <n v="2.58"/>
    <n v="1180"/>
    <n v="1.26"/>
    <n v="1528"/>
    <m/>
    <x v="0"/>
    <s v="Financial Year (Apr - Mar), 2012"/>
    <n v="1.5324675324675325"/>
  </r>
  <r>
    <x v="9"/>
    <x v="0"/>
    <x v="8"/>
    <n v="320"/>
    <n v="1.07"/>
    <n v="900"/>
    <n v="0.96"/>
    <n v="2786"/>
    <m/>
    <x v="0"/>
    <s v="Financial Year (Apr - Mar), 2012"/>
    <n v="2.8125"/>
  </r>
  <r>
    <x v="17"/>
    <x v="0"/>
    <x v="8"/>
    <n v="360"/>
    <n v="1.19"/>
    <n v="860"/>
    <n v="0.92"/>
    <n v="2396"/>
    <m/>
    <x v="0"/>
    <s v="Financial Year (Apr - Mar), 2012"/>
    <n v="2.3888888888888888"/>
  </r>
  <r>
    <x v="19"/>
    <x v="0"/>
    <x v="8"/>
    <n v="360"/>
    <n v="1.21"/>
    <n v="610"/>
    <n v="0.65"/>
    <n v="1671"/>
    <m/>
    <x v="0"/>
    <s v="Financial Year (Apr - Mar), 2012"/>
    <n v="1.6944444444444444"/>
  </r>
  <r>
    <x v="20"/>
    <x v="0"/>
    <x v="6"/>
    <n v="290"/>
    <n v="0.97"/>
    <n v="460"/>
    <n v="0.49"/>
    <n v="1595"/>
    <m/>
    <x v="0"/>
    <s v="Financial Year (Apr - Mar), 2012"/>
    <n v="1.5862068965517242"/>
  </r>
  <r>
    <x v="16"/>
    <x v="0"/>
    <x v="8"/>
    <n v="160"/>
    <n v="0.55000000000000004"/>
    <n v="320"/>
    <n v="0.34"/>
    <n v="1944"/>
    <m/>
    <x v="0"/>
    <s v="Financial Year (Apr - Mar), 2012"/>
    <n v="2"/>
  </r>
  <r>
    <x v="12"/>
    <x v="0"/>
    <x v="8"/>
    <n v="230"/>
    <n v="0.75"/>
    <n v="180"/>
    <n v="0.19"/>
    <n v="796"/>
    <m/>
    <x v="0"/>
    <s v="Financial Year (Apr - Mar), 2012"/>
    <n v="0.78260869565217395"/>
  </r>
  <r>
    <x v="15"/>
    <x v="0"/>
    <x v="8"/>
    <n v="30"/>
    <n v="0.11"/>
    <n v="40"/>
    <n v="0.05"/>
    <n v="1304"/>
    <m/>
    <x v="0"/>
    <s v="Financial Year (Apr - Mar), 2012"/>
    <n v="1.3333333333333333"/>
  </r>
  <r>
    <x v="4"/>
    <x v="0"/>
    <x v="8"/>
    <n v="140"/>
    <n v="0.45"/>
    <n v="240"/>
    <n v="0.25"/>
    <n v="1714"/>
    <s v="‚Äò@ - Since area/ production is low in individual States, yield rate is not worked out."/>
    <x v="0"/>
    <s v="Financial Year (Apr - Mar), 2012"/>
    <n v="1.7142857142857142"/>
  </r>
  <r>
    <x v="12"/>
    <x v="0"/>
    <x v="9"/>
    <n v="3530"/>
    <n v="14.24"/>
    <n v="6060"/>
    <n v="15.14"/>
    <n v="1718"/>
    <m/>
    <x v="0"/>
    <s v="Financial Year (Apr - Mar), 2012"/>
    <n v="1.7167138810198301"/>
  </r>
  <r>
    <x v="3"/>
    <x v="0"/>
    <x v="9"/>
    <n v="5980"/>
    <n v="24.14"/>
    <n v="6910"/>
    <n v="17.260000000000002"/>
    <n v="1157"/>
    <m/>
    <x v="0"/>
    <s v="Financial Year (Apr - Mar), 2012"/>
    <n v="1.1555183946488294"/>
  </r>
  <r>
    <x v="11"/>
    <x v="0"/>
    <x v="9"/>
    <n v="4970"/>
    <n v="20.079999999999998"/>
    <n v="4430"/>
    <n v="11.06"/>
    <n v="891"/>
    <m/>
    <x v="0"/>
    <s v="Financial Year (Apr - Mar), 2012"/>
    <n v="0.89134808853118708"/>
  </r>
  <r>
    <x v="7"/>
    <x v="0"/>
    <x v="9"/>
    <n v="1410"/>
    <n v="5.67"/>
    <n v="5520"/>
    <n v="13.78"/>
    <n v="3928"/>
    <m/>
    <x v="0"/>
    <s v="Financial Year (Apr - Mar), 2012"/>
    <n v="3.9148936170212765"/>
  </r>
  <r>
    <x v="8"/>
    <x v="0"/>
    <x v="9"/>
    <n v="2000"/>
    <n v="8.07"/>
    <n v="3700"/>
    <n v="9.23"/>
    <n v="1850"/>
    <m/>
    <x v="0"/>
    <s v="Financial Year (Apr - Mar), 2012"/>
    <n v="1.85"/>
  </r>
  <r>
    <x v="13"/>
    <x v="0"/>
    <x v="9"/>
    <n v="620"/>
    <n v="2.52"/>
    <n v="1330"/>
    <n v="3.33"/>
    <n v="2135"/>
    <m/>
    <x v="0"/>
    <s v="Financial Year (Apr - Mar), 2012"/>
    <n v="2.1451612903225805"/>
  </r>
  <r>
    <x v="6"/>
    <x v="0"/>
    <x v="9"/>
    <n v="1640"/>
    <n v="6.62"/>
    <n v="2620"/>
    <n v="6.53"/>
    <n v="1596"/>
    <m/>
    <x v="0"/>
    <s v="Financial Year (Apr - Mar), 2012"/>
    <n v="1.5975609756097562"/>
  </r>
  <r>
    <x v="2"/>
    <x v="0"/>
    <x v="9"/>
    <n v="1200"/>
    <n v="4.83"/>
    <n v="2000"/>
    <n v="4.99"/>
    <n v="1670"/>
    <m/>
    <x v="0"/>
    <s v="Financial Year (Apr - Mar), 2012"/>
    <n v="1.6666666666666667"/>
  </r>
  <r>
    <x v="1"/>
    <x v="0"/>
    <x v="9"/>
    <n v="710"/>
    <n v="2.88"/>
    <n v="2510"/>
    <n v="6.27"/>
    <n v="3517"/>
    <m/>
    <x v="0"/>
    <s v="Financial Year (Apr - Mar), 2012"/>
    <n v="3.535211267605634"/>
  </r>
  <r>
    <x v="10"/>
    <x v="0"/>
    <x v="9"/>
    <n v="520"/>
    <n v="2.12"/>
    <n v="1000"/>
    <n v="2.5"/>
    <n v="1914"/>
    <m/>
    <x v="0"/>
    <s v="Financial Year (Apr - Mar), 2012"/>
    <n v="1.9230769230769231"/>
  </r>
  <r>
    <x v="19"/>
    <x v="0"/>
    <x v="9"/>
    <n v="330"/>
    <n v="1.32"/>
    <n v="700"/>
    <n v="1.75"/>
    <n v="2144"/>
    <m/>
    <x v="0"/>
    <s v="Financial Year (Apr - Mar), 2012"/>
    <n v="2.1212121212121211"/>
  </r>
  <r>
    <x v="5"/>
    <x v="0"/>
    <x v="9"/>
    <n v="150"/>
    <n v="0.59"/>
    <n v="530"/>
    <n v="1.31"/>
    <n v="3621"/>
    <m/>
    <x v="0"/>
    <s v="Financial Year (Apr - Mar), 2012"/>
    <n v="3.5333333333333332"/>
  </r>
  <r>
    <x v="20"/>
    <x v="0"/>
    <x v="9"/>
    <n v="360"/>
    <n v="1.43"/>
    <n v="540"/>
    <n v="1.34"/>
    <n v="1513"/>
    <m/>
    <x v="0"/>
    <s v="Financial Year (Apr - Mar), 2012"/>
    <n v="1.5"/>
  </r>
  <r>
    <x v="9"/>
    <x v="0"/>
    <x v="9"/>
    <n v="120"/>
    <n v="0.49"/>
    <n v="430"/>
    <n v="1.0900000000000001"/>
    <n v="3585"/>
    <m/>
    <x v="0"/>
    <s v="Financial Year (Apr - Mar), 2012"/>
    <n v="3.5833333333333335"/>
  </r>
  <r>
    <x v="16"/>
    <x v="0"/>
    <x v="9"/>
    <n v="260"/>
    <n v="1.07"/>
    <n v="460"/>
    <n v="1.1599999999999999"/>
    <n v="1755"/>
    <m/>
    <x v="0"/>
    <s v="Financial Year (Apr - Mar), 2012"/>
    <n v="1.7692307692307692"/>
  </r>
  <r>
    <x v="14"/>
    <x v="0"/>
    <x v="9"/>
    <n v="180"/>
    <n v="0.73"/>
    <n v="290"/>
    <n v="0.72"/>
    <n v="1597"/>
    <m/>
    <x v="0"/>
    <s v="Financial Year (Apr - Mar), 2012"/>
    <n v="1.6111111111111112"/>
  </r>
  <r>
    <x v="17"/>
    <x v="0"/>
    <x v="9"/>
    <n v="250"/>
    <n v="1.01"/>
    <n v="340"/>
    <n v="0.85"/>
    <n v="1355"/>
    <m/>
    <x v="0"/>
    <s v="Financial Year (Apr - Mar), 2012"/>
    <n v="1.36"/>
  </r>
  <r>
    <x v="0"/>
    <x v="0"/>
    <x v="9"/>
    <n v="260"/>
    <n v="1.06"/>
    <n v="240"/>
    <n v="0.61"/>
    <n v="928"/>
    <m/>
    <x v="0"/>
    <s v="Financial Year (Apr - Mar), 2012"/>
    <n v="0.92307692307692313"/>
  </r>
  <r>
    <x v="8"/>
    <x v="0"/>
    <x v="10"/>
    <n v="310"/>
    <n v="7.99"/>
    <n v="330"/>
    <n v="10.75"/>
    <n v="1045"/>
    <m/>
    <x v="0"/>
    <s v="Financial Year (Apr - Mar), 2012"/>
    <n v="1.064516129032258"/>
  </r>
  <r>
    <x v="4"/>
    <x v="0"/>
    <x v="9"/>
    <n v="280"/>
    <n v="1.1299999999999999"/>
    <n v="430"/>
    <n v="1.08"/>
    <n v="1714"/>
    <s v="‚Äò@ - Since area/ production is low in individual States, yield rate is not worked out."/>
    <x v="0"/>
    <s v="Financial Year (Apr - Mar), 2012"/>
    <n v="1.5357142857142858"/>
  </r>
  <r>
    <x v="11"/>
    <x v="0"/>
    <x v="11"/>
    <n v="3160"/>
    <n v="50.88"/>
    <n v="1940"/>
    <n v="36.64"/>
    <n v="612"/>
    <m/>
    <x v="0"/>
    <s v="Financial Year (Apr - Mar), 2012"/>
    <n v="0.61392405063291144"/>
  </r>
  <r>
    <x v="12"/>
    <x v="0"/>
    <x v="11"/>
    <n v="1260"/>
    <n v="20.32"/>
    <n v="1320"/>
    <n v="24.9"/>
    <n v="1041"/>
    <m/>
    <x v="0"/>
    <s v="Financial Year (Apr - Mar), 2012"/>
    <n v="1.0476190476190477"/>
  </r>
  <r>
    <x v="13"/>
    <x v="0"/>
    <x v="11"/>
    <n v="190"/>
    <n v="3.12"/>
    <n v="170"/>
    <n v="3.12"/>
    <n v="851"/>
    <m/>
    <x v="0"/>
    <s v="Financial Year (Apr - Mar), 2012"/>
    <n v="0.89473684210526316"/>
  </r>
  <r>
    <x v="7"/>
    <x v="0"/>
    <x v="11"/>
    <n v="290"/>
    <n v="4.62"/>
    <n v="470"/>
    <n v="8.93"/>
    <n v="1643"/>
    <m/>
    <x v="0"/>
    <s v="Financial Year (Apr - Mar), 2012"/>
    <n v="1.6206896551724137"/>
  </r>
  <r>
    <x v="3"/>
    <x v="0"/>
    <x v="11"/>
    <n v="680"/>
    <n v="10.95"/>
    <n v="420"/>
    <n v="7.96"/>
    <n v="618"/>
    <m/>
    <x v="0"/>
    <s v="Financial Year (Apr - Mar), 2012"/>
    <n v="0.61764705882352944"/>
  </r>
  <r>
    <x v="6"/>
    <x v="0"/>
    <x v="11"/>
    <n v="290"/>
    <n v="4.5999999999999996"/>
    <n v="580"/>
    <n v="10.89"/>
    <n v="2011"/>
    <m/>
    <x v="0"/>
    <s v="Financial Year (Apr - Mar), 2012"/>
    <n v="2"/>
  </r>
  <r>
    <x v="8"/>
    <x v="0"/>
    <x v="11"/>
    <n v="180"/>
    <n v="2.96"/>
    <n v="250"/>
    <n v="4.7"/>
    <n v="1348"/>
    <m/>
    <x v="0"/>
    <s v="Financial Year (Apr - Mar), 2012"/>
    <n v="1.3888888888888888"/>
  </r>
  <r>
    <x v="2"/>
    <x v="0"/>
    <x v="11"/>
    <n v="80"/>
    <n v="1.29"/>
    <n v="110"/>
    <n v="2.0299999999999998"/>
    <n v="1338"/>
    <m/>
    <x v="0"/>
    <s v="Financial Year (Apr - Mar), 2012"/>
    <n v="1.375"/>
  </r>
  <r>
    <x v="10"/>
    <x v="0"/>
    <x v="11"/>
    <n v="60"/>
    <n v="0.9"/>
    <n v="30"/>
    <n v="0.53"/>
    <n v="500"/>
    <m/>
    <x v="0"/>
    <s v="Financial Year (Apr - Mar), 2012"/>
    <n v="0.5"/>
  </r>
  <r>
    <x v="14"/>
    <x v="0"/>
    <x v="11"/>
    <n v="10"/>
    <n v="0.13"/>
    <n v="0"/>
    <n v="0.09"/>
    <n v="625"/>
    <m/>
    <x v="0"/>
    <s v="Financial Year (Apr - Mar), 2012"/>
    <n v="0"/>
  </r>
  <r>
    <x v="4"/>
    <x v="0"/>
    <x v="11"/>
    <n v="10"/>
    <n v="0.23"/>
    <n v="10"/>
    <n v="0.22"/>
    <n v="1714"/>
    <s v="‚Äò@ - Since area/ production is low in individual States, yield rate is not worked out."/>
    <x v="0"/>
    <s v="Financial Year (Apr - Mar), 2012"/>
    <n v="1"/>
  </r>
  <r>
    <x v="3"/>
    <x v="0"/>
    <x v="5"/>
    <n v="3990"/>
    <n v="54.66"/>
    <n v="3880"/>
    <n v="44.35"/>
    <n v="972"/>
    <m/>
    <x v="0"/>
    <s v="Financial Year (Apr - Mar), 2012"/>
    <n v="0.97243107769423553"/>
  </r>
  <r>
    <x v="8"/>
    <x v="0"/>
    <x v="5"/>
    <n v="900"/>
    <n v="12.35"/>
    <n v="1760"/>
    <n v="20.11"/>
    <n v="1951"/>
    <m/>
    <x v="0"/>
    <s v="Financial Year (Apr - Mar), 2012"/>
    <n v="1.9555555555555555"/>
  </r>
  <r>
    <x v="2"/>
    <x v="0"/>
    <x v="5"/>
    <n v="600"/>
    <n v="8.2100000000000009"/>
    <n v="1040"/>
    <n v="11.94"/>
    <n v="1743"/>
    <m/>
    <x v="0"/>
    <s v="Financial Year (Apr - Mar), 2012"/>
    <n v="1.7333333333333334"/>
  </r>
  <r>
    <x v="10"/>
    <x v="0"/>
    <x v="5"/>
    <n v="410"/>
    <n v="5.63"/>
    <n v="790"/>
    <n v="8.98"/>
    <n v="1910"/>
    <m/>
    <x v="0"/>
    <s v="Financial Year (Apr - Mar), 2012"/>
    <n v="1.9268292682926829"/>
  </r>
  <r>
    <x v="11"/>
    <x v="0"/>
    <x v="5"/>
    <n v="790"/>
    <n v="10.8"/>
    <n v="500"/>
    <n v="5.74"/>
    <n v="637"/>
    <m/>
    <x v="0"/>
    <s v="Financial Year (Apr - Mar), 2012"/>
    <n v="0.63291139240506333"/>
  </r>
  <r>
    <x v="6"/>
    <x v="0"/>
    <x v="5"/>
    <n v="190"/>
    <n v="2.6"/>
    <n v="300"/>
    <n v="3.41"/>
    <n v="1568"/>
    <m/>
    <x v="0"/>
    <s v="Financial Year (Apr - Mar), 2012"/>
    <n v="1.5789473684210527"/>
  </r>
  <r>
    <x v="12"/>
    <x v="0"/>
    <x v="5"/>
    <n v="280"/>
    <n v="3.77"/>
    <n v="290"/>
    <n v="3.26"/>
    <n v="1036"/>
    <m/>
    <x v="0"/>
    <s v="Financial Year (Apr - Mar), 2012"/>
    <n v="1.0357142857142858"/>
  </r>
  <r>
    <x v="7"/>
    <x v="0"/>
    <x v="5"/>
    <n v="70"/>
    <n v="0.92"/>
    <n v="110"/>
    <n v="1.27"/>
    <n v="1657"/>
    <m/>
    <x v="0"/>
    <s v="Financial Year (Apr - Mar), 2012"/>
    <n v="1.5714285714285714"/>
  </r>
  <r>
    <x v="13"/>
    <x v="0"/>
    <x v="5"/>
    <n v="40"/>
    <n v="0.59"/>
    <n v="60"/>
    <n v="0.65"/>
    <n v="1326"/>
    <m/>
    <x v="0"/>
    <s v="Financial Year (Apr - Mar), 2012"/>
    <n v="1.5"/>
  </r>
  <r>
    <x v="20"/>
    <x v="0"/>
    <x v="5"/>
    <n v="20"/>
    <n v="0.27"/>
    <n v="10"/>
    <n v="0.13"/>
    <n v="598"/>
    <m/>
    <x v="0"/>
    <s v="Financial Year (Apr - Mar), 2012"/>
    <n v="0.5"/>
  </r>
  <r>
    <x v="4"/>
    <x v="0"/>
    <x v="5"/>
    <n v="20"/>
    <n v="0.21"/>
    <n v="10"/>
    <n v="0.16"/>
    <n v="1714"/>
    <s v="‚Äò@ - Since area/ production is low in individual States, yield rate is not worked out."/>
    <x v="0"/>
    <s v="Financial Year (Apr - Mar), 2012"/>
    <n v="0.5"/>
  </r>
  <r>
    <x v="7"/>
    <x v="0"/>
    <x v="12"/>
    <n v="970"/>
    <n v="11.21"/>
    <n v="4860"/>
    <n v="21.81"/>
    <n v="4995"/>
    <m/>
    <x v="0"/>
    <s v="Financial Year (Apr - Mar), 2012"/>
    <n v="5.0103092783505154"/>
  </r>
  <r>
    <x v="12"/>
    <x v="0"/>
    <x v="12"/>
    <n v="1320"/>
    <n v="15.24"/>
    <n v="3480"/>
    <n v="15.61"/>
    <n v="2629"/>
    <m/>
    <x v="0"/>
    <s v="Financial Year (Apr - Mar), 2012"/>
    <n v="2.6363636363636362"/>
  </r>
  <r>
    <x v="11"/>
    <x v="0"/>
    <x v="12"/>
    <n v="820"/>
    <n v="9.48"/>
    <n v="1820"/>
    <n v="8.19"/>
    <n v="2219"/>
    <m/>
    <x v="0"/>
    <s v="Financial Year (Apr - Mar), 2012"/>
    <n v="2.2195121951219514"/>
  </r>
  <r>
    <x v="1"/>
    <x v="0"/>
    <x v="12"/>
    <n v="690"/>
    <n v="7.91"/>
    <n v="2480"/>
    <n v="11.12"/>
    <n v="3611"/>
    <m/>
    <x v="0"/>
    <s v="Financial Year (Apr - Mar), 2012"/>
    <n v="3.5942028985507246"/>
  </r>
  <r>
    <x v="13"/>
    <x v="0"/>
    <x v="12"/>
    <n v="290"/>
    <n v="3.36"/>
    <n v="950"/>
    <n v="4.25"/>
    <n v="3252"/>
    <m/>
    <x v="0"/>
    <s v="Financial Year (Apr - Mar), 2012"/>
    <n v="3.2758620689655173"/>
  </r>
  <r>
    <x v="6"/>
    <x v="0"/>
    <x v="12"/>
    <n v="850"/>
    <n v="9.75"/>
    <n v="1510"/>
    <n v="6.8"/>
    <n v="1790"/>
    <m/>
    <x v="0"/>
    <s v="Financial Year (Apr - Mar), 2012"/>
    <n v="1.776470588235294"/>
  </r>
  <r>
    <x v="3"/>
    <x v="0"/>
    <x v="12"/>
    <n v="990"/>
    <n v="11.37"/>
    <n v="1760"/>
    <n v="7.89"/>
    <n v="1780"/>
    <m/>
    <x v="0"/>
    <s v="Financial Year (Apr - Mar), 2012"/>
    <n v="1.7777777777777777"/>
  </r>
  <r>
    <x v="8"/>
    <x v="0"/>
    <x v="12"/>
    <n v="740"/>
    <n v="8.49"/>
    <n v="1230"/>
    <n v="5.55"/>
    <n v="1677"/>
    <m/>
    <x v="0"/>
    <s v="Financial Year (Apr - Mar), 2012"/>
    <n v="1.6621621621621621"/>
  </r>
  <r>
    <x v="2"/>
    <x v="0"/>
    <x v="12"/>
    <n v="460"/>
    <n v="5.28"/>
    <n v="790"/>
    <n v="3.55"/>
    <n v="1727"/>
    <m/>
    <x v="0"/>
    <s v="Financial Year (Apr - Mar), 2012"/>
    <n v="1.7173913043478262"/>
  </r>
  <r>
    <x v="19"/>
    <x v="0"/>
    <x v="12"/>
    <n v="290"/>
    <n v="3.39"/>
    <n v="660"/>
    <n v="2.95"/>
    <n v="2233"/>
    <m/>
    <x v="0"/>
    <s v="Financial Year (Apr - Mar), 2012"/>
    <n v="2.2758620689655173"/>
  </r>
  <r>
    <x v="20"/>
    <x v="0"/>
    <x v="12"/>
    <n v="310"/>
    <n v="3.58"/>
    <n v="510"/>
    <n v="2.2999999999999998"/>
    <n v="1648"/>
    <m/>
    <x v="0"/>
    <s v="Financial Year (Apr - Mar), 2012"/>
    <n v="1.6451612903225807"/>
  </r>
  <r>
    <x v="9"/>
    <x v="0"/>
    <x v="12"/>
    <n v="110"/>
    <n v="1.22"/>
    <n v="420"/>
    <n v="1.87"/>
    <n v="3947"/>
    <m/>
    <x v="0"/>
    <s v="Financial Year (Apr - Mar), 2012"/>
    <n v="3.8181818181818183"/>
  </r>
  <r>
    <x v="16"/>
    <x v="0"/>
    <x v="12"/>
    <n v="250"/>
    <n v="2.88"/>
    <n v="450"/>
    <n v="2.0299999999999998"/>
    <n v="1812"/>
    <m/>
    <x v="0"/>
    <s v="Financial Year (Apr - Mar), 2012"/>
    <n v="1.8"/>
  </r>
  <r>
    <x v="5"/>
    <x v="0"/>
    <x v="12"/>
    <n v="130"/>
    <n v="1.49"/>
    <n v="480"/>
    <n v="2.13"/>
    <n v="3682"/>
    <m/>
    <x v="0"/>
    <s v="Financial Year (Apr - Mar), 2012"/>
    <n v="3.6923076923076925"/>
  </r>
  <r>
    <x v="4"/>
    <x v="0"/>
    <x v="12"/>
    <n v="470"/>
    <n v="5.37"/>
    <n v="880"/>
    <n v="3.93"/>
    <n v="1714"/>
    <s v="‚Äò@ - Since area/ production is low in individual States, yield rate is not worked out."/>
    <x v="0"/>
    <s v="Financial Year (Apr - Mar), 2012"/>
    <n v="1.8723404255319149"/>
  </r>
  <r>
    <x v="1"/>
    <x v="0"/>
    <x v="13"/>
    <n v="130"/>
    <n v="0.48"/>
    <n v="140"/>
    <n v="0.46"/>
    <n v="1117"/>
    <m/>
    <x v="0"/>
    <s v="Financial Year (Apr - Mar), 2012"/>
    <n v="1.0769230769230769"/>
  </r>
  <r>
    <x v="6"/>
    <x v="0"/>
    <x v="1"/>
    <n v="5310"/>
    <n v="22.83"/>
    <n v="5170"/>
    <n v="28.19"/>
    <n v="974"/>
    <m/>
    <x v="0"/>
    <s v="Financial Year (Apr - Mar), 2012"/>
    <n v="0.97363465160075324"/>
  </r>
  <r>
    <x v="11"/>
    <x v="0"/>
    <x v="1"/>
    <n v="3270"/>
    <n v="14.06"/>
    <n v="2310"/>
    <n v="12.6"/>
    <n v="706"/>
    <m/>
    <x v="0"/>
    <s v="Financial Year (Apr - Mar), 2012"/>
    <n v="0.70642201834862384"/>
  </r>
  <r>
    <x v="3"/>
    <x v="0"/>
    <x v="1"/>
    <n v="3250"/>
    <n v="13.97"/>
    <n v="1960"/>
    <n v="10.69"/>
    <n v="603"/>
    <m/>
    <x v="0"/>
    <s v="Financial Year (Apr - Mar), 2012"/>
    <n v="0.60307692307692307"/>
  </r>
  <r>
    <x v="8"/>
    <x v="0"/>
    <x v="1"/>
    <n v="2370"/>
    <n v="10.19"/>
    <n v="2330"/>
    <n v="12.7"/>
    <n v="983"/>
    <m/>
    <x v="0"/>
    <s v="Financial Year (Apr - Mar), 2012"/>
    <n v="0.9831223628691983"/>
  </r>
  <r>
    <x v="7"/>
    <x v="0"/>
    <x v="1"/>
    <n v="1950"/>
    <n v="8.3800000000000008"/>
    <n v="1620"/>
    <n v="8.83"/>
    <n v="831"/>
    <m/>
    <x v="0"/>
    <s v="Financial Year (Apr - Mar), 2012"/>
    <n v="0.83076923076923082"/>
  </r>
  <r>
    <x v="12"/>
    <x v="0"/>
    <x v="1"/>
    <n v="2270"/>
    <n v="9.76"/>
    <n v="1260"/>
    <n v="6.87"/>
    <n v="555"/>
    <m/>
    <x v="0"/>
    <s v="Financial Year (Apr - Mar), 2012"/>
    <n v="0.55506607929515417"/>
  </r>
  <r>
    <x v="2"/>
    <x v="0"/>
    <x v="1"/>
    <n v="660"/>
    <n v="2.84"/>
    <n v="570"/>
    <n v="3.11"/>
    <n v="864"/>
    <m/>
    <x v="0"/>
    <s v="Financial Year (Apr - Mar), 2012"/>
    <n v="0.86363636363636365"/>
  </r>
  <r>
    <x v="16"/>
    <x v="0"/>
    <x v="1"/>
    <n v="590"/>
    <n v="2.54"/>
    <n v="610"/>
    <n v="3.33"/>
    <n v="1034"/>
    <m/>
    <x v="0"/>
    <s v="Financial Year (Apr - Mar), 2012"/>
    <n v="1.0338983050847457"/>
  </r>
  <r>
    <x v="1"/>
    <x v="0"/>
    <x v="1"/>
    <n v="520"/>
    <n v="2.2400000000000002"/>
    <n v="540"/>
    <n v="2.94"/>
    <n v="1038"/>
    <m/>
    <x v="0"/>
    <s v="Financial Year (Apr - Mar), 2012"/>
    <n v="1.0384615384615385"/>
  </r>
  <r>
    <x v="0"/>
    <x v="0"/>
    <x v="1"/>
    <n v="930"/>
    <n v="4"/>
    <n v="650"/>
    <n v="3.54"/>
    <n v="699"/>
    <m/>
    <x v="0"/>
    <s v="Financial Year (Apr - Mar), 2012"/>
    <n v="0.69892473118279574"/>
  </r>
  <r>
    <x v="13"/>
    <x v="0"/>
    <x v="1"/>
    <n v="510"/>
    <n v="2.19"/>
    <n v="210"/>
    <n v="1.1499999999999999"/>
    <n v="412"/>
    <m/>
    <x v="0"/>
    <s v="Financial Year (Apr - Mar), 2012"/>
    <n v="0.41176470588235292"/>
  </r>
  <r>
    <x v="14"/>
    <x v="0"/>
    <x v="6"/>
    <n v="830"/>
    <n v="3.57"/>
    <n v="420"/>
    <n v="2.29"/>
    <n v="506"/>
    <m/>
    <x v="0"/>
    <s v="Financial Year (Apr - Mar), 2012"/>
    <n v="0.50602409638554213"/>
  </r>
  <r>
    <x v="9"/>
    <x v="0"/>
    <x v="1"/>
    <n v="200"/>
    <n v="0.86"/>
    <n v="190"/>
    <n v="1.04"/>
    <n v="950"/>
    <m/>
    <x v="0"/>
    <s v="Financial Year (Apr - Mar), 2012"/>
    <n v="0.95"/>
  </r>
  <r>
    <x v="10"/>
    <x v="0"/>
    <x v="1"/>
    <n v="160"/>
    <n v="0.69"/>
    <n v="130"/>
    <n v="0.71"/>
    <n v="813"/>
    <m/>
    <x v="0"/>
    <s v="Financial Year (Apr - Mar), 2012"/>
    <n v="0.8125"/>
  </r>
  <r>
    <x v="4"/>
    <x v="0"/>
    <x v="1"/>
    <n v="440"/>
    <n v="1.89"/>
    <n v="370"/>
    <n v="2.02"/>
    <n v="1714"/>
    <s v="‚Äò@ - Since area/ production is low in individual States, yield rate is not worked out."/>
    <x v="0"/>
    <s v="Financial Year (Apr - Mar), 2012"/>
    <n v="0.84090909090909094"/>
  </r>
  <r>
    <x v="6"/>
    <x v="0"/>
    <x v="14"/>
    <n v="3130"/>
    <n v="36.71"/>
    <n v="3810"/>
    <n v="43.16"/>
    <n v="1219"/>
    <m/>
    <x v="0"/>
    <s v="Financial Year (Apr - Mar), 2012"/>
    <n v="1.2172523961661341"/>
  </r>
  <r>
    <x v="3"/>
    <x v="0"/>
    <x v="14"/>
    <n v="1250"/>
    <n v="14.7"/>
    <n v="1280"/>
    <n v="14.46"/>
    <n v="1020"/>
    <m/>
    <x v="0"/>
    <s v="Financial Year (Apr - Mar), 2012"/>
    <n v="1.024"/>
  </r>
  <r>
    <x v="11"/>
    <x v="0"/>
    <x v="14"/>
    <n v="1120"/>
    <n v="13.14"/>
    <n v="850"/>
    <n v="9.67"/>
    <n v="763"/>
    <m/>
    <x v="0"/>
    <s v="Financial Year (Apr - Mar), 2012"/>
    <n v="0.7589285714285714"/>
  </r>
  <r>
    <x v="7"/>
    <x v="0"/>
    <x v="14"/>
    <n v="680"/>
    <n v="7.99"/>
    <n v="760"/>
    <n v="8.6300000000000008"/>
    <n v="1119"/>
    <m/>
    <x v="0"/>
    <s v="Financial Year (Apr - Mar), 2012"/>
    <n v="1.1176470588235294"/>
  </r>
  <r>
    <x v="12"/>
    <x v="0"/>
    <x v="14"/>
    <n v="970"/>
    <n v="11.37"/>
    <n v="620"/>
    <n v="7.05"/>
    <n v="643"/>
    <m/>
    <x v="0"/>
    <s v="Financial Year (Apr - Mar), 2012"/>
    <n v="0.63917525773195871"/>
  </r>
  <r>
    <x v="8"/>
    <x v="0"/>
    <x v="14"/>
    <n v="600"/>
    <n v="7.09"/>
    <n v="680"/>
    <n v="7.65"/>
    <n v="1119"/>
    <m/>
    <x v="0"/>
    <s v="Financial Year (Apr - Mar), 2012"/>
    <n v="1.1333333333333333"/>
  </r>
  <r>
    <x v="2"/>
    <x v="0"/>
    <x v="14"/>
    <n v="170"/>
    <n v="2.02"/>
    <n v="170"/>
    <n v="1.9"/>
    <n v="978"/>
    <m/>
    <x v="0"/>
    <s v="Financial Year (Apr - Mar), 2012"/>
    <n v="1"/>
  </r>
  <r>
    <x v="0"/>
    <x v="0"/>
    <x v="14"/>
    <n v="270"/>
    <n v="3.13"/>
    <n v="290"/>
    <n v="3.23"/>
    <n v="1069"/>
    <m/>
    <x v="0"/>
    <s v="Financial Year (Apr - Mar), 2012"/>
    <n v="1.0740740740740742"/>
  </r>
  <r>
    <x v="1"/>
    <x v="0"/>
    <x v="14"/>
    <n v="60"/>
    <n v="0.72"/>
    <n v="90"/>
    <n v="0.98"/>
    <n v="1402"/>
    <m/>
    <x v="0"/>
    <s v="Financial Year (Apr - Mar), 2012"/>
    <n v="1.5"/>
  </r>
  <r>
    <x v="10"/>
    <x v="0"/>
    <x v="14"/>
    <n v="50"/>
    <n v="0.55000000000000004"/>
    <n v="50"/>
    <n v="0.6"/>
    <n v="1128"/>
    <m/>
    <x v="0"/>
    <s v="Financial Year (Apr - Mar), 2012"/>
    <n v="1"/>
  </r>
  <r>
    <x v="14"/>
    <x v="0"/>
    <x v="14"/>
    <n v="40"/>
    <n v="0.48"/>
    <n v="30"/>
    <n v="0.36"/>
    <n v="774"/>
    <m/>
    <x v="0"/>
    <s v="Financial Year (Apr - Mar), 2012"/>
    <n v="0.75"/>
  </r>
  <r>
    <x v="9"/>
    <x v="0"/>
    <x v="14"/>
    <n v="30"/>
    <n v="0.3"/>
    <n v="30"/>
    <n v="0.33"/>
    <n v="1175"/>
    <m/>
    <x v="0"/>
    <s v="Financial Year (Apr - Mar), 2012"/>
    <n v="1"/>
  </r>
  <r>
    <x v="4"/>
    <x v="0"/>
    <x v="14"/>
    <n v="150"/>
    <n v="1.79"/>
    <n v="170"/>
    <n v="1.97"/>
    <n v="1714"/>
    <s v="‚Äò@ - Since area/ production is low in individual States, yield rate is not worked out."/>
    <x v="0"/>
    <s v="Financial Year (Apr - Mar), 2012"/>
    <n v="1.1333333333333333"/>
  </r>
  <r>
    <x v="11"/>
    <x v="0"/>
    <x v="10"/>
    <n v="1180"/>
    <n v="30.31"/>
    <n v="970"/>
    <n v="31.96"/>
    <n v="819"/>
    <m/>
    <x v="0"/>
    <s v="Financial Year (Apr - Mar), 2012"/>
    <n v="0.82203389830508478"/>
  </r>
  <r>
    <x v="12"/>
    <x v="0"/>
    <x v="10"/>
    <n v="660"/>
    <n v="16.95"/>
    <n v="370"/>
    <n v="12.12"/>
    <n v="555"/>
    <m/>
    <x v="0"/>
    <s v="Financial Year (Apr - Mar), 2012"/>
    <n v="0.56060606060606055"/>
  </r>
  <r>
    <x v="6"/>
    <x v="0"/>
    <x v="10"/>
    <n v="530"/>
    <n v="13.63"/>
    <n v="350"/>
    <n v="11.61"/>
    <n v="662"/>
    <m/>
    <x v="0"/>
    <s v="Financial Year (Apr - Mar), 2012"/>
    <n v="0.660377358490566"/>
  </r>
  <r>
    <x v="7"/>
    <x v="0"/>
    <x v="10"/>
    <n v="480"/>
    <n v="12.3"/>
    <n v="250"/>
    <n v="8.3000000000000007"/>
    <n v="524"/>
    <m/>
    <x v="0"/>
    <s v="Financial Year (Apr - Mar), 2012"/>
    <n v="0.52083333333333337"/>
  </r>
  <r>
    <x v="2"/>
    <x v="0"/>
    <x v="10"/>
    <n v="230"/>
    <n v="5.86"/>
    <n v="270"/>
    <n v="8.93"/>
    <n v="1184"/>
    <m/>
    <x v="0"/>
    <s v="Financial Year (Apr - Mar), 2012"/>
    <n v="1.173913043478261"/>
  </r>
  <r>
    <x v="16"/>
    <x v="0"/>
    <x v="10"/>
    <n v="200"/>
    <n v="5.03"/>
    <n v="200"/>
    <n v="6.7"/>
    <n v="1034"/>
    <m/>
    <x v="0"/>
    <s v="Financial Year (Apr - Mar), 2012"/>
    <n v="1"/>
  </r>
  <r>
    <x v="14"/>
    <x v="0"/>
    <x v="10"/>
    <n v="140"/>
    <n v="3.62"/>
    <n v="130"/>
    <n v="4.25"/>
    <n v="912"/>
    <m/>
    <x v="0"/>
    <s v="Financial Year (Apr - Mar), 2012"/>
    <n v="0.9285714285714286"/>
  </r>
  <r>
    <x v="13"/>
    <x v="0"/>
    <x v="10"/>
    <n v="40"/>
    <n v="1.02"/>
    <n v="30"/>
    <n v="1.03"/>
    <n v="785"/>
    <m/>
    <x v="0"/>
    <s v="Financial Year (Apr - Mar), 2012"/>
    <n v="0.75"/>
  </r>
  <r>
    <x v="1"/>
    <x v="0"/>
    <x v="10"/>
    <n v="20"/>
    <n v="0.56999999999999995"/>
    <n v="50"/>
    <n v="1.56"/>
    <n v="2131"/>
    <m/>
    <x v="0"/>
    <s v="Financial Year (Apr - Mar), 2012"/>
    <n v="2.5"/>
  </r>
  <r>
    <x v="4"/>
    <x v="0"/>
    <x v="10"/>
    <n v="110"/>
    <n v="2.72"/>
    <n v="80"/>
    <n v="2.79"/>
    <n v="1714"/>
    <s v="‚Äò@ - Since area/ production is low in individual States, yield rate is not worked out."/>
    <x v="0"/>
    <s v="Financial Year (Apr - Mar), 2012"/>
    <n v="0.72727272727272729"/>
  </r>
  <r>
    <x v="8"/>
    <x v="0"/>
    <x v="10"/>
    <n v="570"/>
    <n v="36.67"/>
    <n v="510"/>
    <n v="47.7"/>
    <n v="881"/>
    <m/>
    <x v="0"/>
    <s v="Financial Year (Apr - Mar), 2012"/>
    <n v="0.89473684210526316"/>
  </r>
  <r>
    <x v="6"/>
    <x v="0"/>
    <x v="10"/>
    <n v="620"/>
    <n v="39.71"/>
    <n v="230"/>
    <n v="21.72"/>
    <n v="371"/>
    <m/>
    <x v="0"/>
    <s v="Financial Year (Apr - Mar), 2012"/>
    <n v="0.37096774193548387"/>
  </r>
  <r>
    <x v="1"/>
    <x v="0"/>
    <x v="10"/>
    <n v="170"/>
    <n v="10.78"/>
    <n v="170"/>
    <n v="16.21"/>
    <n v="1018"/>
    <m/>
    <x v="0"/>
    <s v="Financial Year (Apr - Mar), 2012"/>
    <n v="1"/>
  </r>
  <r>
    <x v="3"/>
    <x v="0"/>
    <x v="10"/>
    <n v="30"/>
    <n v="2.04"/>
    <n v="40"/>
    <n v="3.39"/>
    <n v="1125"/>
    <m/>
    <x v="0"/>
    <s v="Financial Year (Apr - Mar), 2012"/>
    <n v="1.3333333333333333"/>
  </r>
  <r>
    <x v="9"/>
    <x v="0"/>
    <x v="10"/>
    <n v="60"/>
    <n v="3.8"/>
    <n v="40"/>
    <n v="3.89"/>
    <n v="695"/>
    <m/>
    <x v="0"/>
    <s v="Financial Year (Apr - Mar), 2012"/>
    <n v="0.66666666666666663"/>
  </r>
  <r>
    <x v="15"/>
    <x v="0"/>
    <x v="10"/>
    <n v="20"/>
    <n v="1.47"/>
    <n v="10"/>
    <n v="1.0900000000000001"/>
    <n v="500"/>
    <m/>
    <x v="0"/>
    <s v="Financial Year (Apr - Mar), 2012"/>
    <n v="0.5"/>
  </r>
  <r>
    <x v="4"/>
    <x v="0"/>
    <x v="10"/>
    <n v="90"/>
    <n v="5.52"/>
    <n v="60"/>
    <n v="6"/>
    <n v="1714"/>
    <s v="‚Äò@ - Since area/ production is low in individual States, yield rate is not worked out."/>
    <x v="0"/>
    <s v="Financial Year (Apr - Mar), 2012"/>
    <n v="0.66666666666666663"/>
  </r>
  <r>
    <x v="2"/>
    <x v="0"/>
    <x v="13"/>
    <n v="2450"/>
    <n v="9.26"/>
    <n v="2710"/>
    <n v="8.74"/>
    <n v="1103"/>
    <m/>
    <x v="0"/>
    <s v="Financial Year (Apr - Mar), 2012"/>
    <n v="1.1061224489795918"/>
  </r>
  <r>
    <x v="6"/>
    <x v="0"/>
    <x v="13"/>
    <n v="7530"/>
    <n v="28.45"/>
    <n v="9280"/>
    <n v="29.98"/>
    <n v="1231"/>
    <m/>
    <x v="0"/>
    <s v="Financial Year (Apr - Mar), 2012"/>
    <n v="1.2324037184594954"/>
  </r>
  <r>
    <x v="3"/>
    <x v="0"/>
    <x v="13"/>
    <n v="4910"/>
    <n v="18.55"/>
    <n v="6360"/>
    <n v="20.57"/>
    <n v="1296"/>
    <m/>
    <x v="0"/>
    <s v="Financial Year (Apr - Mar), 2012"/>
    <n v="1.295315682281059"/>
  </r>
  <r>
    <x v="11"/>
    <x v="0"/>
    <x v="13"/>
    <n v="3810"/>
    <n v="14.37"/>
    <n v="5090"/>
    <n v="16.440000000000001"/>
    <n v="1337"/>
    <m/>
    <x v="0"/>
    <s v="Financial Year (Apr - Mar), 2012"/>
    <n v="1.3359580052493438"/>
  </r>
  <r>
    <x v="7"/>
    <x v="0"/>
    <x v="13"/>
    <n v="1950"/>
    <n v="7.34"/>
    <n v="1650"/>
    <n v="5.34"/>
    <n v="849"/>
    <m/>
    <x v="0"/>
    <s v="Financial Year (Apr - Mar), 2012"/>
    <n v="0.84615384615384615"/>
  </r>
  <r>
    <x v="12"/>
    <x v="0"/>
    <x v="13"/>
    <n v="1420"/>
    <n v="5.37"/>
    <n v="920"/>
    <n v="2.97"/>
    <n v="647"/>
    <m/>
    <x v="0"/>
    <s v="Financial Year (Apr - Mar), 2012"/>
    <n v="0.647887323943662"/>
  </r>
  <r>
    <x v="13"/>
    <x v="0"/>
    <x v="13"/>
    <n v="390"/>
    <n v="1.47"/>
    <n v="820"/>
    <n v="2.64"/>
    <n v="2103"/>
    <m/>
    <x v="0"/>
    <s v="Financial Year (Apr - Mar), 2012"/>
    <n v="2.1025641025641026"/>
  </r>
  <r>
    <x v="9"/>
    <x v="0"/>
    <x v="13"/>
    <n v="730"/>
    <n v="2.76"/>
    <n v="850"/>
    <n v="2.75"/>
    <n v="1162"/>
    <m/>
    <x v="0"/>
    <s v="Financial Year (Apr - Mar), 2012"/>
    <n v="1.1643835616438356"/>
  </r>
  <r>
    <x v="8"/>
    <x v="0"/>
    <x v="13"/>
    <n v="1150"/>
    <n v="4.33"/>
    <n v="1030"/>
    <n v="3.33"/>
    <n v="898"/>
    <m/>
    <x v="0"/>
    <s v="Financial Year (Apr - Mar), 2012"/>
    <n v="0.89565217391304353"/>
  </r>
  <r>
    <x v="10"/>
    <x v="0"/>
    <x v="13"/>
    <n v="580"/>
    <n v="2.19"/>
    <n v="990"/>
    <n v="3.21"/>
    <n v="1712"/>
    <m/>
    <x v="0"/>
    <s v="Financial Year (Apr - Mar), 2012"/>
    <n v="1.7068965517241379"/>
  </r>
  <r>
    <x v="15"/>
    <x v="0"/>
    <x v="13"/>
    <n v="310"/>
    <n v="1.1599999999999999"/>
    <n v="190"/>
    <n v="0.6"/>
    <n v="610"/>
    <m/>
    <x v="0"/>
    <s v="Financial Year (Apr - Mar), 2012"/>
    <n v="0.61290322580645162"/>
  </r>
  <r>
    <x v="14"/>
    <x v="0"/>
    <x v="13"/>
    <n v="240"/>
    <n v="0.92"/>
    <n v="170"/>
    <n v="0.55000000000000004"/>
    <n v="700"/>
    <m/>
    <x v="0"/>
    <s v="Financial Year (Apr - Mar), 2012"/>
    <n v="0.70833333333333337"/>
  </r>
  <r>
    <x v="5"/>
    <x v="0"/>
    <x v="13"/>
    <n v="50"/>
    <n v="0.19"/>
    <n v="70"/>
    <n v="0.22"/>
    <n v="1350"/>
    <m/>
    <x v="0"/>
    <s v="Financial Year (Apr - Mar), 2012"/>
    <n v="1.4"/>
  </r>
  <r>
    <x v="4"/>
    <x v="0"/>
    <x v="13"/>
    <n v="840"/>
    <n v="3.16"/>
    <n v="680"/>
    <n v="2.19"/>
    <n v="1714"/>
    <s v="‚Äò@ - Since area/ production is low in individual States, yield rate is not worked out."/>
    <x v="0"/>
    <s v="Financial Year (Apr - Mar), 2012"/>
    <n v="0.80952380952380953"/>
  </r>
  <r>
    <x v="2"/>
    <x v="0"/>
    <x v="3"/>
    <n v="1290"/>
    <n v="0"/>
    <n v="760"/>
    <n v="5.54"/>
    <n v="590"/>
    <m/>
    <x v="0"/>
    <s v="Financial Year (Apr - Mar), 2012"/>
    <n v="0.58914728682170547"/>
  </r>
  <r>
    <x v="7"/>
    <x v="0"/>
    <x v="3"/>
    <n v="1350"/>
    <n v="0"/>
    <n v="1120"/>
    <n v="0"/>
    <n v="829"/>
    <m/>
    <x v="0"/>
    <s v="Financial Year (Apr - Mar), 2012"/>
    <n v="0.82962962962962961"/>
  </r>
  <r>
    <x v="13"/>
    <x v="0"/>
    <x v="3"/>
    <n v="340"/>
    <n v="0"/>
    <n v="780"/>
    <n v="0"/>
    <n v="2315"/>
    <m/>
    <x v="0"/>
    <s v="Financial Year (Apr - Mar), 2012"/>
    <n v="2.2941176470588234"/>
  </r>
  <r>
    <x v="3"/>
    <x v="0"/>
    <x v="3"/>
    <n v="400"/>
    <n v="8.44"/>
    <n v="620"/>
    <n v="13.15"/>
    <n v="1549"/>
    <m/>
    <x v="0"/>
    <s v="Financial Year (Apr - Mar), 2012"/>
    <n v="1.55"/>
  </r>
  <r>
    <x v="12"/>
    <x v="0"/>
    <x v="3"/>
    <n v="590"/>
    <n v="12.48"/>
    <n v="400"/>
    <n v="8.41"/>
    <n v="671"/>
    <m/>
    <x v="0"/>
    <s v="Financial Year (Apr - Mar), 2012"/>
    <n v="0.67796610169491522"/>
  </r>
  <r>
    <x v="11"/>
    <x v="0"/>
    <x v="3"/>
    <n v="270"/>
    <n v="5.72"/>
    <n v="290"/>
    <n v="6.07"/>
    <n v="1056"/>
    <m/>
    <x v="0"/>
    <s v="Financial Year (Apr - Mar), 2012"/>
    <n v="1.0740740740740742"/>
  </r>
  <r>
    <x v="6"/>
    <x v="0"/>
    <x v="3"/>
    <n v="210"/>
    <n v="4.3600000000000003"/>
    <n v="310"/>
    <n v="6.64"/>
    <n v="1515"/>
    <m/>
    <x v="0"/>
    <s v="Financial Year (Apr - Mar), 2012"/>
    <n v="1.4761904761904763"/>
  </r>
  <r>
    <x v="8"/>
    <x v="0"/>
    <x v="3"/>
    <n v="90"/>
    <n v="1.99"/>
    <n v="90"/>
    <n v="2"/>
    <n v="1000"/>
    <m/>
    <x v="0"/>
    <s v="Financial Year (Apr - Mar), 2012"/>
    <n v="1"/>
  </r>
  <r>
    <x v="14"/>
    <x v="0"/>
    <x v="3"/>
    <n v="70"/>
    <n v="1.41"/>
    <n v="80"/>
    <n v="1.74"/>
    <n v="1231"/>
    <m/>
    <x v="0"/>
    <s v="Financial Year (Apr - Mar), 2012"/>
    <n v="1.1428571428571428"/>
  </r>
  <r>
    <x v="4"/>
    <x v="0"/>
    <x v="3"/>
    <n v="130"/>
    <n v="2.74"/>
    <n v="250"/>
    <n v="5.42"/>
    <n v="1714"/>
    <s v="‚Äò@ - Since area/ production is low in individual States, yield rate is not worked out."/>
    <x v="0"/>
    <s v="Financial Year (Apr - Mar), 2012"/>
    <n v="1.9230769230769231"/>
  </r>
  <r>
    <x v="3"/>
    <x v="0"/>
    <x v="3"/>
    <n v="2830"/>
    <n v="44.55"/>
    <n v="3810"/>
    <n v="47.51"/>
    <n v="1346"/>
    <m/>
    <x v="0"/>
    <s v="Financial Year (Apr - Mar), 2012"/>
    <n v="1.3462897526501767"/>
  </r>
  <r>
    <x v="6"/>
    <x v="0"/>
    <x v="3"/>
    <n v="780"/>
    <n v="12.33"/>
    <n v="920"/>
    <n v="11.45"/>
    <n v="1172"/>
    <m/>
    <x v="0"/>
    <s v="Financial Year (Apr - Mar), 2012"/>
    <n v="1.1794871794871795"/>
  </r>
  <r>
    <x v="10"/>
    <x v="0"/>
    <x v="3"/>
    <n v="560"/>
    <n v="8.7899999999999991"/>
    <n v="960"/>
    <n v="11.98"/>
    <n v="1721"/>
    <m/>
    <x v="0"/>
    <s v="Financial Year (Apr - Mar), 2012"/>
    <n v="1.7142857142857142"/>
  </r>
  <r>
    <x v="8"/>
    <x v="0"/>
    <x v="3"/>
    <n v="660"/>
    <n v="10.4"/>
    <n v="840"/>
    <n v="10.41"/>
    <n v="1263"/>
    <m/>
    <x v="0"/>
    <s v="Financial Year (Apr - Mar), 2012"/>
    <n v="1.2727272727272727"/>
  </r>
  <r>
    <x v="9"/>
    <x v="0"/>
    <x v="3"/>
    <n v="450"/>
    <n v="7.02"/>
    <n v="470"/>
    <n v="5.91"/>
    <n v="1062"/>
    <m/>
    <x v="0"/>
    <s v="Financial Year (Apr - Mar), 2012"/>
    <n v="1.0444444444444445"/>
  </r>
  <r>
    <x v="2"/>
    <x v="0"/>
    <x v="3"/>
    <n v="210"/>
    <n v="3.35"/>
    <n v="360"/>
    <n v="4.5"/>
    <n v="1695"/>
    <m/>
    <x v="0"/>
    <s v="Financial Year (Apr - Mar), 2012"/>
    <n v="1.7142857142857142"/>
  </r>
  <r>
    <x v="15"/>
    <x v="0"/>
    <x v="3"/>
    <n v="30"/>
    <n v="0.42"/>
    <n v="170"/>
    <n v="2.12"/>
    <n v="6393"/>
    <m/>
    <x v="0"/>
    <s v="Financial Year (Apr - Mar), 2012"/>
    <n v="5.666666666666667"/>
  </r>
  <r>
    <x v="1"/>
    <x v="0"/>
    <x v="3"/>
    <n v="280"/>
    <n v="4.3899999999999997"/>
    <n v="100"/>
    <n v="1.22"/>
    <n v="352"/>
    <m/>
    <x v="0"/>
    <s v="Financial Year (Apr - Mar), 2012"/>
    <n v="0.35714285714285715"/>
  </r>
  <r>
    <x v="5"/>
    <x v="0"/>
    <x v="3"/>
    <n v="30"/>
    <n v="0.5"/>
    <n v="40"/>
    <n v="0.51"/>
    <n v="1281"/>
    <m/>
    <x v="0"/>
    <s v="Financial Year (Apr - Mar), 2012"/>
    <n v="1.3333333333333333"/>
  </r>
  <r>
    <x v="4"/>
    <x v="0"/>
    <x v="3"/>
    <n v="520"/>
    <n v="8.24"/>
    <n v="350"/>
    <n v="4.38"/>
    <n v="1714"/>
    <s v="‚Äò@ - Since area/ production is low in individual States, yield rate is not worked out."/>
    <x v="0"/>
    <s v="Financial Year (Apr - Mar), 2012"/>
    <n v="0.67307692307692313"/>
  </r>
  <r>
    <x v="6"/>
    <x v="0"/>
    <x v="4"/>
    <n v="6030"/>
    <n v="55.64"/>
    <n v="7800"/>
    <n v="53.18"/>
    <n v="1293"/>
    <m/>
    <x v="0"/>
    <s v="Financial Year (Apr - Mar), 2012"/>
    <n v="1.2935323383084578"/>
  </r>
  <r>
    <x v="11"/>
    <x v="0"/>
    <x v="4"/>
    <n v="3220"/>
    <n v="29.69"/>
    <n v="4670"/>
    <n v="31.85"/>
    <n v="1451"/>
    <m/>
    <x v="0"/>
    <s v="Financial Year (Apr - Mar), 2012"/>
    <n v="1.4503105590062111"/>
  </r>
  <r>
    <x v="3"/>
    <x v="0"/>
    <x v="4"/>
    <n v="1040"/>
    <n v="9.59"/>
    <n v="1470"/>
    <n v="10.01"/>
    <n v="1412"/>
    <m/>
    <x v="0"/>
    <s v="Financial Year (Apr - Mar), 2012"/>
    <n v="1.4134615384615385"/>
  </r>
  <r>
    <x v="7"/>
    <x v="0"/>
    <x v="4"/>
    <n v="160"/>
    <n v="1.47"/>
    <n v="290"/>
    <n v="1.97"/>
    <n v="1818"/>
    <m/>
    <x v="0"/>
    <s v="Financial Year (Apr - Mar), 2012"/>
    <n v="1.8125"/>
  </r>
  <r>
    <x v="12"/>
    <x v="0"/>
    <x v="4"/>
    <n v="170"/>
    <n v="1.57"/>
    <n v="180"/>
    <n v="1.21"/>
    <n v="1047"/>
    <m/>
    <x v="0"/>
    <s v="Financial Year (Apr - Mar), 2012"/>
    <n v="1.0588235294117647"/>
  </r>
  <r>
    <x v="4"/>
    <x v="0"/>
    <x v="4"/>
    <n v="220"/>
    <n v="2.04"/>
    <n v="260"/>
    <n v="1.77"/>
    <n v="1714"/>
    <s v="‚Äò@ - Since area/ production is low in individual States, yield rate is not worked out."/>
    <x v="0"/>
    <s v="Financial Year (Apr - Mar), 2012"/>
    <n v="1.1818181818181819"/>
  </r>
  <r>
    <x v="12"/>
    <x v="0"/>
    <x v="2"/>
    <n v="510"/>
    <n v="61.41"/>
    <n v="270"/>
    <n v="48.71"/>
    <n v="520"/>
    <m/>
    <x v="0"/>
    <s v="Financial Year (Apr - Mar), 2012"/>
    <n v="0.52941176470588236"/>
  </r>
  <r>
    <x v="7"/>
    <x v="0"/>
    <x v="2"/>
    <n v="140"/>
    <n v="17.100000000000001"/>
    <n v="100"/>
    <n v="19.11"/>
    <n v="732"/>
    <m/>
    <x v="0"/>
    <s v="Financial Year (Apr - Mar), 2012"/>
    <n v="0.7142857142857143"/>
  </r>
  <r>
    <x v="11"/>
    <x v="0"/>
    <x v="2"/>
    <n v="80"/>
    <n v="9.39"/>
    <n v="30"/>
    <n v="6.25"/>
    <n v="436"/>
    <m/>
    <x v="0"/>
    <s v="Financial Year (Apr - Mar), 2012"/>
    <n v="0.375"/>
  </r>
  <r>
    <x v="1"/>
    <x v="0"/>
    <x v="2"/>
    <n v="20"/>
    <n v="1.93"/>
    <n v="20"/>
    <n v="4.25"/>
    <n v="1441"/>
    <m/>
    <x v="0"/>
    <s v="Financial Year (Apr - Mar), 2012"/>
    <n v="1"/>
  </r>
  <r>
    <x v="10"/>
    <x v="0"/>
    <x v="2"/>
    <n v="20"/>
    <n v="1.81"/>
    <n v="30"/>
    <n v="4.78"/>
    <n v="1733"/>
    <m/>
    <x v="0"/>
    <s v="Financial Year (Apr - Mar), 2012"/>
    <n v="1.5"/>
  </r>
  <r>
    <x v="13"/>
    <x v="0"/>
    <x v="2"/>
    <n v="10"/>
    <n v="1.3"/>
    <n v="10"/>
    <n v="2.69"/>
    <n v="1357"/>
    <m/>
    <x v="0"/>
    <s v="Financial Year (Apr - Mar), 2012"/>
    <n v="1"/>
  </r>
  <r>
    <x v="8"/>
    <x v="0"/>
    <x v="2"/>
    <n v="0"/>
    <n v="0.36"/>
    <n v="0"/>
    <n v="0.83"/>
    <n v="1500"/>
    <m/>
    <x v="0"/>
    <s v="Financial Year (Apr - Mar), 2012"/>
    <n v="0"/>
  </r>
  <r>
    <x v="4"/>
    <x v="0"/>
    <x v="2"/>
    <n v="60"/>
    <n v="6.7"/>
    <n v="70"/>
    <n v="13.39"/>
    <n v="1714"/>
    <s v="‚Äò@ - Since area/ production is low in individual States, yield rate is not worked out."/>
    <x v="0"/>
    <s v="Financial Year (Apr - Mar), 2012"/>
    <n v="1.1666666666666667"/>
  </r>
  <r>
    <x v="2"/>
    <x v="0"/>
    <x v="15"/>
    <n v="2500"/>
    <n v="20.85"/>
    <n v="1504.5"/>
    <n v="25.86"/>
    <n v="603"/>
    <m/>
    <x v="0"/>
    <s v="Financial Year (Apr - Mar), 2012"/>
    <n v="0.6018"/>
  </r>
  <r>
    <x v="11"/>
    <x v="0"/>
    <x v="15"/>
    <n v="4150"/>
    <n v="34.619999999999997"/>
    <n v="1302.2"/>
    <n v="22.37"/>
    <n v="314"/>
    <m/>
    <x v="0"/>
    <s v="Financial Year (Apr - Mar), 2012"/>
    <n v="0.31378313253012047"/>
  </r>
  <r>
    <x v="7"/>
    <x v="0"/>
    <x v="15"/>
    <n v="2400"/>
    <n v="20.04"/>
    <n v="1249.5"/>
    <n v="21.48"/>
    <n v="521"/>
    <m/>
    <x v="0"/>
    <s v="Financial Year (Apr - Mar), 2012"/>
    <n v="0.520625"/>
  </r>
  <r>
    <x v="10"/>
    <x v="0"/>
    <x v="15"/>
    <n v="610"/>
    <n v="5.13"/>
    <n v="425"/>
    <n v="7.31"/>
    <n v="692"/>
    <m/>
    <x v="0"/>
    <s v="Financial Year (Apr - Mar), 2012"/>
    <n v="0.69672131147540983"/>
  </r>
  <r>
    <x v="5"/>
    <x v="0"/>
    <x v="15"/>
    <n v="480"/>
    <n v="4.01"/>
    <n v="340"/>
    <n v="5.84"/>
    <n v="708"/>
    <m/>
    <x v="0"/>
    <s v="Financial Year (Apr - Mar), 2012"/>
    <n v="0.70833333333333337"/>
  </r>
  <r>
    <x v="6"/>
    <x v="0"/>
    <x v="15"/>
    <n v="610"/>
    <n v="5.08"/>
    <n v="374"/>
    <n v="6.43"/>
    <n v="615"/>
    <m/>
    <x v="0"/>
    <s v="Financial Year (Apr - Mar), 2012"/>
    <n v="0.61311475409836069"/>
  </r>
  <r>
    <x v="12"/>
    <x v="0"/>
    <x v="15"/>
    <n v="490"/>
    <n v="4.05"/>
    <n v="214.2"/>
    <n v="3.67"/>
    <n v="440"/>
    <m/>
    <x v="0"/>
    <s v="Financial Year (Apr - Mar), 2012"/>
    <n v="0.43714285714285711"/>
  </r>
  <r>
    <x v="3"/>
    <x v="0"/>
    <x v="15"/>
    <n v="450"/>
    <n v="3.76"/>
    <n v="238"/>
    <n v="4.09"/>
    <n v="529"/>
    <m/>
    <x v="0"/>
    <s v="Financial Year (Apr - Mar), 2012"/>
    <n v="0.52888888888888885"/>
  </r>
  <r>
    <x v="13"/>
    <x v="0"/>
    <x v="15"/>
    <n v="130"/>
    <n v="1.07"/>
    <n v="85"/>
    <n v="1.46"/>
    <n v="664"/>
    <m/>
    <x v="0"/>
    <s v="Financial Year (Apr - Mar), 2012"/>
    <n v="0.65384615384615385"/>
  </r>
  <r>
    <x v="4"/>
    <x v="0"/>
    <x v="15"/>
    <n v="170"/>
    <n v="1.41"/>
    <n v="86.7"/>
    <n v="1.49"/>
    <n v="1714"/>
    <s v="‚Äò@ - Since area/ production is low in individual States, yield rate is not worked out."/>
    <x v="0"/>
    <s v="Financial Year (Apr - Mar), 2012"/>
    <n v="0.51"/>
  </r>
  <r>
    <x v="9"/>
    <x v="0"/>
    <x v="16"/>
    <n v="580"/>
    <n v="67.64"/>
    <n v="1495.8"/>
    <n v="76.040000000000006"/>
    <n v="2564"/>
    <m/>
    <x v="0"/>
    <s v="Financial Year (Apr - Mar), 2012"/>
    <n v="2.5789655172413792"/>
  </r>
  <r>
    <x v="1"/>
    <x v="0"/>
    <x v="16"/>
    <n v="140"/>
    <n v="16.309999999999999"/>
    <n v="309.60000000000002"/>
    <n v="15.72"/>
    <n v="2198"/>
    <m/>
    <x v="0"/>
    <s v="Financial Year (Apr - Mar), 2012"/>
    <n v="2.2114285714285717"/>
  </r>
  <r>
    <x v="15"/>
    <x v="0"/>
    <x v="16"/>
    <n v="70"/>
    <n v="8.07"/>
    <n v="104.4"/>
    <n v="5.33"/>
    <n v="1509"/>
    <m/>
    <x v="0"/>
    <s v="Financial Year (Apr - Mar), 2012"/>
    <n v="1.4914285714285715"/>
  </r>
  <r>
    <x v="7"/>
    <x v="0"/>
    <x v="16"/>
    <n v="20"/>
    <n v="1.74"/>
    <n v="23.4"/>
    <n v="1.17"/>
    <n v="1536"/>
    <m/>
    <x v="0"/>
    <s v="Financial Year (Apr - Mar), 2012"/>
    <n v="1.17"/>
  </r>
  <r>
    <x v="14"/>
    <x v="0"/>
    <x v="16"/>
    <n v="20"/>
    <n v="1.79"/>
    <n v="14.4"/>
    <n v="0.77"/>
    <n v="975"/>
    <m/>
    <x v="0"/>
    <s v="Financial Year (Apr - Mar), 2012"/>
    <n v="0.72"/>
  </r>
  <r>
    <x v="11"/>
    <x v="0"/>
    <x v="16"/>
    <n v="20"/>
    <n v="2.3199999999999998"/>
    <n v="5.4"/>
    <n v="0.28000000000000003"/>
    <n v="279"/>
    <m/>
    <x v="0"/>
    <s v="Financial Year (Apr - Mar), 2012"/>
    <n v="0.27"/>
  </r>
  <r>
    <x v="21"/>
    <x v="0"/>
    <x v="16"/>
    <n v="10"/>
    <n v="0.93"/>
    <n v="9"/>
    <n v="0.49"/>
    <n v="1194"/>
    <m/>
    <x v="0"/>
    <s v="Financial Year (Apr - Mar), 2012"/>
    <n v="0.9"/>
  </r>
  <r>
    <x v="4"/>
    <x v="0"/>
    <x v="16"/>
    <n v="10"/>
    <n v="1.21"/>
    <n v="3.6"/>
    <n v="0.21"/>
    <n v="1714"/>
    <s v="‚Äò@ - Since area/ production is low in individual States, yield rate is not worked out."/>
    <x v="0"/>
    <s v="Financial Year (Apr - Mar), 2012"/>
    <n v="0.36"/>
  </r>
  <r>
    <x v="8"/>
    <x v="0"/>
    <x v="17"/>
    <n v="2210"/>
    <n v="44.25"/>
    <n v="132430"/>
    <n v="38.81"/>
    <n v="59868"/>
    <m/>
    <x v="0"/>
    <s v="Financial Year (Apr - Mar), 2012"/>
    <n v="59.92307692307692"/>
  </r>
  <r>
    <x v="11"/>
    <x v="0"/>
    <x v="17"/>
    <n v="930"/>
    <n v="18.66"/>
    <n v="69650"/>
    <n v="20.41"/>
    <n v="74650"/>
    <m/>
    <x v="0"/>
    <s v="Financial Year (Apr - Mar), 2012"/>
    <n v="74.892473118279568"/>
  </r>
  <r>
    <x v="12"/>
    <x v="0"/>
    <x v="17"/>
    <n v="430"/>
    <n v="8.5"/>
    <n v="35730"/>
    <n v="10.47"/>
    <n v="84075"/>
    <m/>
    <x v="0"/>
    <s v="Financial Year (Apr - Mar), 2012"/>
    <n v="83.093023255813947"/>
  </r>
  <r>
    <x v="13"/>
    <x v="0"/>
    <x v="17"/>
    <n v="350"/>
    <n v="6.94"/>
    <n v="33920"/>
    <n v="9.94"/>
    <n v="97749"/>
    <m/>
    <x v="0"/>
    <s v="Financial Year (Apr - Mar), 2012"/>
    <n v="96.914285714285711"/>
  </r>
  <r>
    <x v="7"/>
    <x v="0"/>
    <x v="17"/>
    <n v="200"/>
    <n v="3.92"/>
    <n v="15570"/>
    <n v="4.5599999999999996"/>
    <n v="79423"/>
    <m/>
    <x v="0"/>
    <s v="Financial Year (Apr - Mar), 2012"/>
    <n v="77.849999999999994"/>
  </r>
  <r>
    <x v="1"/>
    <x v="0"/>
    <x v="17"/>
    <n v="250"/>
    <n v="5"/>
    <n v="12740"/>
    <n v="3.73"/>
    <n v="50964"/>
    <m/>
    <x v="0"/>
    <s v="Financial Year (Apr - Mar), 2012"/>
    <n v="50.96"/>
  </r>
  <r>
    <x v="2"/>
    <x v="0"/>
    <x v="17"/>
    <n v="180"/>
    <n v="3.52"/>
    <n v="12690"/>
    <n v="3.72"/>
    <n v="72102"/>
    <m/>
    <x v="0"/>
    <s v="Financial Year (Apr - Mar), 2012"/>
    <n v="70.5"/>
  </r>
  <r>
    <x v="10"/>
    <x v="0"/>
    <x v="17"/>
    <n v="100"/>
    <n v="2.02"/>
    <n v="7440"/>
    <n v="2.1800000000000002"/>
    <n v="73634"/>
    <m/>
    <x v="0"/>
    <s v="Financial Year (Apr - Mar), 2012"/>
    <n v="74.400000000000006"/>
  </r>
  <r>
    <x v="17"/>
    <x v="0"/>
    <x v="17"/>
    <n v="110"/>
    <n v="2.1800000000000002"/>
    <n v="6790"/>
    <n v="1.99"/>
    <n v="62248"/>
    <m/>
    <x v="0"/>
    <s v="Financial Year (Apr - Mar), 2012"/>
    <n v="61.727272727272727"/>
  </r>
  <r>
    <x v="5"/>
    <x v="0"/>
    <x v="17"/>
    <n v="80"/>
    <n v="1.66"/>
    <n v="5920"/>
    <n v="1.73"/>
    <n v="71313"/>
    <m/>
    <x v="0"/>
    <s v="Financial Year (Apr - Mar), 2012"/>
    <n v="74"/>
  </r>
  <r>
    <x v="6"/>
    <x v="0"/>
    <x v="17"/>
    <n v="60"/>
    <n v="1.19"/>
    <n v="2640"/>
    <n v="0.77"/>
    <n v="44403"/>
    <m/>
    <x v="0"/>
    <s v="Financial Year (Apr - Mar), 2012"/>
    <n v="44"/>
  </r>
  <r>
    <x v="9"/>
    <x v="0"/>
    <x v="17"/>
    <n v="20"/>
    <n v="0.32"/>
    <n v="1620"/>
    <n v="0.47"/>
    <n v="100435"/>
    <m/>
    <x v="0"/>
    <s v="Financial Year (Apr - Mar), 2012"/>
    <n v="81"/>
  </r>
  <r>
    <x v="15"/>
    <x v="0"/>
    <x v="17"/>
    <n v="30"/>
    <n v="0.57999999999999996"/>
    <n v="1030"/>
    <n v="0.3"/>
    <n v="35613"/>
    <m/>
    <x v="0"/>
    <s v="Financial Year (Apr - Mar), 2012"/>
    <n v="34.333333333333336"/>
  </r>
  <r>
    <x v="14"/>
    <x v="0"/>
    <x v="17"/>
    <n v="10"/>
    <n v="0.28999999999999998"/>
    <n v="950"/>
    <n v="0.28000000000000003"/>
    <n v="65520"/>
    <m/>
    <x v="0"/>
    <s v="Financial Year (Apr - Mar), 2012"/>
    <n v="95"/>
  </r>
  <r>
    <x v="4"/>
    <x v="0"/>
    <x v="17"/>
    <n v="50"/>
    <n v="0.96"/>
    <n v="2090"/>
    <n v="0.61"/>
    <n v="1714"/>
    <s v="‚Äò@ - Since area/ production is low in individual States, yield rate is not worked out."/>
    <x v="0"/>
    <s v="Financial Year (Apr - Mar), 2012"/>
    <n v="41.8"/>
  </r>
  <r>
    <x v="7"/>
    <x v="0"/>
    <x v="18"/>
    <n v="134"/>
    <n v="31.45"/>
    <n v="268"/>
    <n v="40.79"/>
    <n v="2000"/>
    <m/>
    <x v="0"/>
    <s v="Financial Year (Apr - Mar), 2012"/>
    <n v="2"/>
  </r>
  <r>
    <x v="2"/>
    <x v="0"/>
    <x v="18"/>
    <n v="124"/>
    <n v="29.11"/>
    <n v="212"/>
    <n v="32.270000000000003"/>
    <n v="1710"/>
    <m/>
    <x v="0"/>
    <s v="Financial Year (Apr - Mar), 2012"/>
    <n v="1.7096774193548387"/>
  </r>
  <r>
    <x v="12"/>
    <x v="0"/>
    <x v="18"/>
    <n v="106"/>
    <n v="24.88"/>
    <n v="67"/>
    <n v="10.199999999999999"/>
    <n v="632"/>
    <m/>
    <x v="0"/>
    <s v="Financial Year (Apr - Mar), 2012"/>
    <n v="0.63207547169811318"/>
  </r>
  <r>
    <x v="8"/>
    <x v="0"/>
    <x v="18"/>
    <n v="23.79"/>
    <n v="5.58"/>
    <n v="51.05"/>
    <n v="7.77"/>
    <n v="2146"/>
    <m/>
    <x v="0"/>
    <s v="Financial Year (Apr - Mar), 2012"/>
    <n v="2.1458596048759984"/>
  </r>
  <r>
    <x v="1"/>
    <x v="0"/>
    <x v="18"/>
    <n v="10.91"/>
    <n v="2.56"/>
    <n v="20.63"/>
    <n v="3.14"/>
    <n v="1891"/>
    <m/>
    <x v="0"/>
    <s v="Financial Year (Apr - Mar), 2012"/>
    <n v="1.8909257561869843"/>
  </r>
  <r>
    <x v="13"/>
    <x v="0"/>
    <x v="18"/>
    <n v="4.18"/>
    <n v="0.98"/>
    <n v="6.39"/>
    <n v="0.97"/>
    <n v="1529"/>
    <m/>
    <x v="0"/>
    <s v="Financial Year (Apr - Mar), 2012"/>
    <n v="1.5287081339712918"/>
  </r>
  <r>
    <x v="11"/>
    <x v="0"/>
    <x v="18"/>
    <n v="1"/>
    <n v="0.23"/>
    <n v="1"/>
    <n v="0.15"/>
    <n v="1000"/>
    <m/>
    <x v="0"/>
    <s v="Financial Year (Apr - Mar), 2012"/>
    <n v="1"/>
  </r>
  <r>
    <x v="4"/>
    <x v="0"/>
    <x v="18"/>
    <n v="22.16"/>
    <n v="5.2"/>
    <n v="30.92"/>
    <n v="4.71"/>
    <n v="1395"/>
    <m/>
    <x v="0"/>
    <s v="Financial Year (Apr - Mar), 2012"/>
    <n v="1.3953068592057762"/>
  </r>
  <r>
    <x v="8"/>
    <x v="0"/>
    <x v="0"/>
    <n v="603.76"/>
    <n v="30.31"/>
    <n v="14430.28"/>
    <n v="31.82"/>
    <n v="23901"/>
    <m/>
    <x v="0"/>
    <s v="Financial Year (Apr - Mar), 2012"/>
    <n v="23.900689015502849"/>
  </r>
  <r>
    <x v="9"/>
    <x v="0"/>
    <x v="0"/>
    <n v="386.61"/>
    <n v="19.41"/>
    <n v="11591.3"/>
    <n v="25.56"/>
    <n v="29982"/>
    <m/>
    <x v="0"/>
    <s v="Financial Year (Apr - Mar), 2012"/>
    <n v="29.981893898243705"/>
  </r>
  <r>
    <x v="1"/>
    <x v="0"/>
    <x v="0"/>
    <n v="322.5"/>
    <n v="16.190000000000001"/>
    <n v="6640.55"/>
    <n v="14.64"/>
    <n v="20593"/>
    <m/>
    <x v="0"/>
    <s v="Financial Year (Apr - Mar), 2012"/>
    <n v="20.590852713178297"/>
  </r>
  <r>
    <x v="6"/>
    <x v="0"/>
    <x v="0"/>
    <n v="108.87"/>
    <n v="5.46"/>
    <n v="2299"/>
    <n v="5.07"/>
    <n v="21117"/>
    <m/>
    <x v="0"/>
    <s v="Financial Year (Apr - Mar), 2012"/>
    <n v="21.116928446771379"/>
  </r>
  <r>
    <x v="2"/>
    <x v="0"/>
    <x v="0"/>
    <n v="81.27"/>
    <n v="4.08"/>
    <n v="2499.73"/>
    <n v="5.51"/>
    <n v="30758"/>
    <m/>
    <x v="0"/>
    <s v="Financial Year (Apr - Mar), 2012"/>
    <n v="30.758336409499201"/>
  </r>
  <r>
    <x v="5"/>
    <x v="0"/>
    <x v="0"/>
    <n v="85.25"/>
    <n v="4.28"/>
    <n v="2132.31"/>
    <n v="4.7"/>
    <n v="25012"/>
    <m/>
    <x v="0"/>
    <s v="Financial Year (Apr - Mar), 2012"/>
    <n v="25.012434017595307"/>
  </r>
  <r>
    <x v="15"/>
    <x v="0"/>
    <x v="0"/>
    <n v="99.77"/>
    <n v="5.01"/>
    <n v="975.27"/>
    <n v="2.15"/>
    <n v="9775"/>
    <m/>
    <x v="0"/>
    <s v="Financial Year (Apr - Mar), 2012"/>
    <n v="9.7751829207176506"/>
  </r>
  <r>
    <x v="10"/>
    <x v="0"/>
    <x v="0"/>
    <n v="29.47"/>
    <n v="1.48"/>
    <n v="676.01"/>
    <n v="1.49"/>
    <n v="22939"/>
    <m/>
    <x v="0"/>
    <s v="Financial Year (Apr - Mar), 2012"/>
    <n v="22.938920936545639"/>
  </r>
  <r>
    <x v="16"/>
    <x v="0"/>
    <x v="0"/>
    <n v="47.21"/>
    <n v="2.37"/>
    <n v="659.61"/>
    <n v="1.45"/>
    <n v="13972"/>
    <m/>
    <x v="0"/>
    <s v="Financial Year (Apr - Mar), 2012"/>
    <n v="13.971828002541834"/>
  </r>
  <r>
    <x v="12"/>
    <x v="0"/>
    <x v="0"/>
    <n v="44.4"/>
    <n v="2.23"/>
    <n v="698.3"/>
    <n v="1.54"/>
    <n v="15727"/>
    <m/>
    <x v="0"/>
    <s v="Financial Year (Apr - Mar), 2012"/>
    <n v="15.727477477477477"/>
  </r>
  <r>
    <x v="4"/>
    <x v="0"/>
    <x v="0"/>
    <n v="183.15"/>
    <n v="9.19"/>
    <n v="2741.23"/>
    <n v="6.05"/>
    <n v="14967"/>
    <m/>
    <x v="0"/>
    <s v="Financial Year (Apr - Mar), 2012"/>
    <n v="14.967130767130767"/>
  </r>
  <r>
    <x v="11"/>
    <x v="0"/>
    <x v="6"/>
    <n v="260"/>
    <n v="24.7"/>
    <n v="4660"/>
    <n v="27.7"/>
    <n v="17923"/>
    <m/>
    <x v="0"/>
    <s v="Financial Year (Apr - Mar), 2012"/>
    <n v="17.923076923076923"/>
  </r>
  <r>
    <x v="6"/>
    <x v="0"/>
    <x v="19"/>
    <n v="111.73"/>
    <n v="10.6"/>
    <n v="2691"/>
    <n v="16"/>
    <n v="24086"/>
    <m/>
    <x v="0"/>
    <s v="Financial Year (Apr - Mar), 2012"/>
    <n v="24.084847399982099"/>
  </r>
  <r>
    <x v="12"/>
    <x v="0"/>
    <x v="19"/>
    <n v="159.6"/>
    <n v="15.2"/>
    <n v="2395.9"/>
    <n v="14.3"/>
    <n v="15012"/>
    <m/>
    <x v="0"/>
    <s v="Financial Year (Apr - Mar), 2012"/>
    <n v="15.011904761904763"/>
  </r>
  <r>
    <x v="2"/>
    <x v="0"/>
    <x v="19"/>
    <n v="28.85"/>
    <n v="2.7"/>
    <n v="704.38"/>
    <n v="4.2"/>
    <n v="24415"/>
    <m/>
    <x v="0"/>
    <s v="Financial Year (Apr - Mar), 2012"/>
    <n v="24.415251299826689"/>
  </r>
  <r>
    <x v="7"/>
    <x v="0"/>
    <x v="19"/>
    <n v="86.67"/>
    <n v="8.1999999999999993"/>
    <n v="1560.06"/>
    <n v="9.3000000000000007"/>
    <n v="18000"/>
    <m/>
    <x v="0"/>
    <s v="Financial Year (Apr - Mar), 2012"/>
    <n v="18"/>
  </r>
  <r>
    <x v="1"/>
    <x v="0"/>
    <x v="19"/>
    <n v="53.02"/>
    <n v="5"/>
    <n v="1107.8399999999999"/>
    <n v="6.6"/>
    <n v="20896"/>
    <m/>
    <x v="0"/>
    <s v="Financial Year (Apr - Mar), 2012"/>
    <n v="20.894756695586569"/>
  </r>
  <r>
    <x v="3"/>
    <x v="0"/>
    <x v="19"/>
    <n v="139.05000000000001"/>
    <n v="13.2"/>
    <n v="476.21"/>
    <n v="2.8"/>
    <n v="3425"/>
    <m/>
    <x v="0"/>
    <s v="Financial Year (Apr - Mar), 2012"/>
    <n v="3.424739302409205"/>
  </r>
  <r>
    <x v="10"/>
    <x v="0"/>
    <x v="19"/>
    <n v="27.8"/>
    <n v="2.6"/>
    <n v="604.47"/>
    <n v="3.6"/>
    <n v="21744"/>
    <m/>
    <x v="0"/>
    <s v="Financial Year (Apr - Mar), 2012"/>
    <n v="21.743525179856114"/>
  </r>
  <r>
    <x v="13"/>
    <x v="0"/>
    <x v="19"/>
    <n v="37.700000000000003"/>
    <n v="3.6"/>
    <n v="429.72"/>
    <n v="2.6"/>
    <n v="11398"/>
    <m/>
    <x v="0"/>
    <s v="Financial Year (Apr - Mar), 2012"/>
    <n v="11.39840848806366"/>
  </r>
  <r>
    <x v="8"/>
    <x v="0"/>
    <x v="19"/>
    <n v="26.63"/>
    <n v="2.5"/>
    <n v="474.01"/>
    <n v="2.8"/>
    <n v="17800"/>
    <m/>
    <x v="0"/>
    <s v="Financial Year (Apr - Mar), 2012"/>
    <n v="17.799849793466016"/>
  </r>
  <r>
    <x v="14"/>
    <x v="0"/>
    <x v="19"/>
    <n v="34.92"/>
    <n v="3.3"/>
    <n v="419.09"/>
    <n v="2.5"/>
    <n v="12001"/>
    <m/>
    <x v="0"/>
    <s v="Financial Year (Apr - Mar), 2012"/>
    <n v="12.001431844215348"/>
  </r>
  <r>
    <x v="4"/>
    <x v="0"/>
    <x v="19"/>
    <n v="85.56"/>
    <n v="8.1"/>
    <n v="1290.33"/>
    <n v="7.7"/>
    <n v="15081"/>
    <m/>
    <x v="0"/>
    <s v="Financial Year (Apr - Mar), 2012"/>
    <n v="15.080995792426366"/>
  </r>
  <r>
    <x v="13"/>
    <x v="0"/>
    <x v="20"/>
    <n v="465.11"/>
    <n v="21.8"/>
    <n v="4760.67"/>
    <n v="30.5"/>
    <n v="10236"/>
    <m/>
    <x v="0"/>
    <s v="Financial Year (Apr - Mar), 2012"/>
    <n v="10.235578680312184"/>
  </r>
  <r>
    <x v="18"/>
    <x v="0"/>
    <x v="20"/>
    <n v="798.16"/>
    <n v="37.4"/>
    <n v="3990.39"/>
    <n v="25.6"/>
    <n v="4999"/>
    <m/>
    <x v="0"/>
    <s v="Financial Year (Apr - Mar), 2012"/>
    <n v="4.9994863185326253"/>
  </r>
  <r>
    <x v="12"/>
    <x v="0"/>
    <x v="20"/>
    <n v="513.1"/>
    <n v="24"/>
    <n v="4169.8999999999996"/>
    <n v="26.7"/>
    <n v="8127"/>
    <m/>
    <x v="0"/>
    <s v="Financial Year (Apr - Mar), 2012"/>
    <n v="8.1268758526602998"/>
  </r>
  <r>
    <x v="7"/>
    <x v="0"/>
    <x v="20"/>
    <n v="128.9"/>
    <n v="6"/>
    <n v="1330.4"/>
    <n v="8.5"/>
    <n v="10321"/>
    <m/>
    <x v="0"/>
    <s v="Financial Year (Apr - Mar), 2012"/>
    <n v="10.321179208688907"/>
  </r>
  <r>
    <x v="14"/>
    <x v="0"/>
    <x v="20"/>
    <n v="54.29"/>
    <n v="2.5"/>
    <n v="262.17"/>
    <n v="1.7"/>
    <n v="4829"/>
    <m/>
    <x v="0"/>
    <s v="Financial Year (Apr - Mar), 2012"/>
    <n v="4.8290661263584456"/>
  </r>
  <r>
    <x v="9"/>
    <x v="0"/>
    <x v="20"/>
    <n v="29.2"/>
    <n v="1.4"/>
    <n v="254.17"/>
    <n v="1.6"/>
    <n v="8704"/>
    <m/>
    <x v="0"/>
    <s v="Financial Year (Apr - Mar), 2012"/>
    <n v="8.7044520547945208"/>
  </r>
  <r>
    <x v="2"/>
    <x v="0"/>
    <x v="20"/>
    <n v="21.12"/>
    <n v="1"/>
    <n v="221.88"/>
    <n v="1.4"/>
    <n v="10506"/>
    <m/>
    <x v="0"/>
    <s v="Financial Year (Apr - Mar), 2012"/>
    <n v="10.505681818181818"/>
  </r>
  <r>
    <x v="11"/>
    <x v="0"/>
    <x v="20"/>
    <n v="28.08"/>
    <n v="1.3"/>
    <n v="129.02000000000001"/>
    <n v="0.8"/>
    <n v="4595"/>
    <m/>
    <x v="0"/>
    <s v="Financial Year (Apr - Mar), 2012"/>
    <n v="4.5947293447293456"/>
  </r>
  <r>
    <x v="15"/>
    <x v="0"/>
    <x v="20"/>
    <n v="22.15"/>
    <n v="1"/>
    <n v="110.26"/>
    <n v="0.7"/>
    <n v="4978"/>
    <m/>
    <x v="0"/>
    <s v="Financial Year (Apr - Mar), 2012"/>
    <n v="4.9778781038374724"/>
  </r>
  <r>
    <x v="1"/>
    <x v="0"/>
    <x v="20"/>
    <n v="15.25"/>
    <n v="0.7"/>
    <n v="97.14"/>
    <n v="0.6"/>
    <n v="6370"/>
    <m/>
    <x v="0"/>
    <s v="Financial Year (Apr - Mar), 2012"/>
    <n v="6.3698360655737707"/>
  </r>
  <r>
    <x v="22"/>
    <x v="0"/>
    <x v="20"/>
    <n v="21.88"/>
    <n v="1"/>
    <n v="89.45"/>
    <n v="0.6"/>
    <n v="4088"/>
    <m/>
    <x v="0"/>
    <s v="Financial Year (Apr - Mar), 2012"/>
    <n v="4.0882084095063984"/>
  </r>
  <r>
    <x v="23"/>
    <x v="0"/>
    <x v="20"/>
    <n v="25.71"/>
    <n v="1.2"/>
    <n v="84.45"/>
    <n v="0.5"/>
    <n v="3285"/>
    <m/>
    <x v="0"/>
    <s v="Financial Year (Apr - Mar), 2012"/>
    <n v="3.2847141190198368"/>
  </r>
  <r>
    <x v="24"/>
    <x v="0"/>
    <x v="20"/>
    <n v="2.57"/>
    <n v="0.1"/>
    <n v="48.8"/>
    <n v="0.3"/>
    <n v="18988"/>
    <m/>
    <x v="0"/>
    <s v="Financial Year (Apr - Mar), 2012"/>
    <n v="18.988326848249027"/>
  </r>
  <r>
    <x v="25"/>
    <x v="0"/>
    <x v="20"/>
    <n v="1.95"/>
    <n v="0.1"/>
    <n v="23.18"/>
    <n v="0.1"/>
    <n v="11887"/>
    <m/>
    <x v="0"/>
    <s v="Financial Year (Apr - Mar), 2012"/>
    <n v="11.887179487179488"/>
  </r>
  <r>
    <x v="26"/>
    <x v="0"/>
    <x v="20"/>
    <n v="6.47"/>
    <n v="0.3"/>
    <n v="18.89"/>
    <n v="0.1"/>
    <n v="2920"/>
    <m/>
    <x v="0"/>
    <s v="Financial Year (Apr - Mar), 2012"/>
    <n v="2.9196290571870174"/>
  </r>
  <r>
    <x v="0"/>
    <x v="0"/>
    <x v="20"/>
    <n v="1.41"/>
    <n v="0.1"/>
    <n v="7.87"/>
    <n v="0.1"/>
    <n v="5582"/>
    <m/>
    <x v="0"/>
    <s v="Financial Year (Apr - Mar), 2012"/>
    <n v="5.5815602836879439"/>
  </r>
  <r>
    <x v="27"/>
    <x v="0"/>
    <x v="20"/>
    <n v="1.3"/>
    <n v="0.1"/>
    <n v="10.4"/>
    <n v="0.1"/>
    <n v="8000"/>
    <m/>
    <x v="0"/>
    <s v="Financial Year (Apr - Mar), 2012"/>
    <n v="8"/>
  </r>
  <r>
    <x v="28"/>
    <x v="0"/>
    <x v="20"/>
    <n v="0.02"/>
    <n v="0"/>
    <n v="0.06"/>
    <n v="0"/>
    <n v="3000"/>
    <m/>
    <x v="0"/>
    <s v="Financial Year (Apr - Mar), 2012"/>
    <n v="3"/>
  </r>
  <r>
    <x v="11"/>
    <x v="0"/>
    <x v="21"/>
    <n v="184.2"/>
    <n v="18.600000000000001"/>
    <n v="224.64"/>
    <n v="29.8"/>
    <n v="1220"/>
    <m/>
    <x v="0"/>
    <s v="Financial Year (Apr - Mar), 2012"/>
    <n v="1.219543973941368"/>
  </r>
  <r>
    <x v="7"/>
    <x v="0"/>
    <x v="21"/>
    <n v="183.95"/>
    <n v="18.600000000000001"/>
    <n v="118.14"/>
    <n v="15.7"/>
    <n v="642"/>
    <m/>
    <x v="0"/>
    <s v="Financial Year (Apr - Mar), 2012"/>
    <n v="0.64223973905952714"/>
  </r>
  <r>
    <x v="14"/>
    <x v="0"/>
    <x v="21"/>
    <n v="163.91"/>
    <n v="16.5"/>
    <n v="100.84"/>
    <n v="13.4"/>
    <n v="615"/>
    <m/>
    <x v="0"/>
    <s v="Financial Year (Apr - Mar), 2012"/>
    <n v="0.61521566713440301"/>
  </r>
  <r>
    <x v="18"/>
    <x v="0"/>
    <x v="21"/>
    <n v="84.88"/>
    <n v="8.6"/>
    <n v="76.959999999999994"/>
    <n v="10.199999999999999"/>
    <n v="907"/>
    <m/>
    <x v="0"/>
    <s v="Financial Year (Apr - Mar), 2012"/>
    <n v="0.90669180018850137"/>
  </r>
  <r>
    <x v="12"/>
    <x v="0"/>
    <x v="21"/>
    <n v="122.11"/>
    <n v="12.3"/>
    <n v="74.64"/>
    <n v="9.9"/>
    <n v="611"/>
    <m/>
    <x v="0"/>
    <s v="Financial Year (Apr - Mar), 2012"/>
    <n v="0.61125214970108921"/>
  </r>
  <r>
    <x v="13"/>
    <x v="0"/>
    <x v="21"/>
    <n v="136.41999999999999"/>
    <n v="13.8"/>
    <n v="62.4"/>
    <n v="8.3000000000000007"/>
    <n v="457"/>
    <m/>
    <x v="0"/>
    <s v="Financial Year (Apr - Mar), 2012"/>
    <n v="0.45741093681278411"/>
  </r>
  <r>
    <x v="23"/>
    <x v="0"/>
    <x v="21"/>
    <n v="57.47"/>
    <n v="5.8"/>
    <n v="29.95"/>
    <n v="4"/>
    <n v="521"/>
    <m/>
    <x v="0"/>
    <s v="Financial Year (Apr - Mar), 2012"/>
    <n v="0.52114146511223247"/>
  </r>
  <r>
    <x v="2"/>
    <x v="0"/>
    <x v="21"/>
    <n v="7.97"/>
    <n v="0.8"/>
    <n v="24.52"/>
    <n v="3.3"/>
    <n v="3077"/>
    <m/>
    <x v="0"/>
    <s v="Financial Year (Apr - Mar), 2012"/>
    <n v="3.0765370138017567"/>
  </r>
  <r>
    <x v="9"/>
    <x v="0"/>
    <x v="21"/>
    <n v="11"/>
    <n v="1.1000000000000001"/>
    <n v="12.06"/>
    <n v="1.6"/>
    <n v="1096"/>
    <m/>
    <x v="0"/>
    <s v="Financial Year (Apr - Mar), 2012"/>
    <n v="1.0963636363636364"/>
  </r>
  <r>
    <x v="4"/>
    <x v="0"/>
    <x v="21"/>
    <n v="39.700000000000003"/>
    <n v="4"/>
    <n v="29.22"/>
    <n v="3.9"/>
    <n v="736"/>
    <m/>
    <x v="0"/>
    <s v="Financial Year (Apr - Mar), 2012"/>
    <n v="0.73602015113350117"/>
  </r>
  <r>
    <x v="8"/>
    <x v="5"/>
    <x v="6"/>
    <n v="20140"/>
    <n v="16.11"/>
    <n v="50030"/>
    <n v="18.87"/>
    <n v="2484"/>
    <m/>
    <x v="5"/>
    <s v="Financial Year (Apr - Mar), 2013"/>
    <n v="2.4841112214498509"/>
  </r>
  <r>
    <x v="5"/>
    <x v="5"/>
    <x v="6"/>
    <n v="6550"/>
    <n v="5.24"/>
    <n v="29480"/>
    <n v="11.12"/>
    <n v="4501"/>
    <m/>
    <x v="5"/>
    <s v="Financial Year (Apr - Mar), 2013"/>
    <n v="4.5007633587786255"/>
  </r>
  <r>
    <x v="6"/>
    <x v="5"/>
    <x v="6"/>
    <n v="14330"/>
    <n v="11.46"/>
    <n v="22980"/>
    <n v="8.67"/>
    <n v="1603"/>
    <m/>
    <x v="5"/>
    <s v="Financial Year (Apr - Mar), 2013"/>
    <n v="1.6036287508722959"/>
  </r>
  <r>
    <x v="3"/>
    <x v="5"/>
    <x v="6"/>
    <n v="13420"/>
    <n v="10.73"/>
    <n v="17900"/>
    <n v="6.75"/>
    <n v="1334"/>
    <m/>
    <x v="5"/>
    <s v="Financial Year (Apr - Mar), 2013"/>
    <n v="1.3338301043219076"/>
  </r>
  <r>
    <x v="7"/>
    <x v="5"/>
    <x v="6"/>
    <n v="7390"/>
    <n v="5.91"/>
    <n v="19670"/>
    <n v="7.42"/>
    <n v="2661"/>
    <m/>
    <x v="5"/>
    <s v="Financial Year (Apr - Mar), 2013"/>
    <n v="2.6617050067658998"/>
  </r>
  <r>
    <x v="10"/>
    <x v="5"/>
    <x v="6"/>
    <n v="4400"/>
    <n v="3.52"/>
    <n v="16970"/>
    <n v="6.4"/>
    <n v="3858"/>
    <m/>
    <x v="5"/>
    <s v="Financial Year (Apr - Mar), 2013"/>
    <n v="3.8568181818181819"/>
  </r>
  <r>
    <x v="9"/>
    <x v="5"/>
    <x v="6"/>
    <n v="6280"/>
    <n v="5.0199999999999996"/>
    <n v="17080"/>
    <n v="6.44"/>
    <n v="2719"/>
    <m/>
    <x v="5"/>
    <s v="Financial Year (Apr - Mar), 2013"/>
    <n v="2.7197452229299364"/>
  </r>
  <r>
    <x v="1"/>
    <x v="5"/>
    <x v="6"/>
    <n v="6400"/>
    <n v="5.12"/>
    <n v="12910"/>
    <n v="4.87"/>
    <n v="2017"/>
    <m/>
    <x v="5"/>
    <s v="Financial Year (Apr - Mar), 2013"/>
    <n v="2.0171874999999999"/>
  </r>
  <r>
    <x v="12"/>
    <x v="5"/>
    <x v="6"/>
    <n v="7540"/>
    <n v="6.03"/>
    <n v="12210"/>
    <n v="4.6100000000000003"/>
    <n v="1619"/>
    <m/>
    <x v="5"/>
    <s v="Financial Year (Apr - Mar), 2013"/>
    <n v="1.6193633952254642"/>
  </r>
  <r>
    <x v="11"/>
    <x v="5"/>
    <x v="6"/>
    <n v="11470"/>
    <n v="9.17"/>
    <n v="13850"/>
    <n v="5.22"/>
    <n v="1207"/>
    <m/>
    <x v="5"/>
    <s v="Financial Year (Apr - Mar), 2013"/>
    <n v="1.2074978204010463"/>
  </r>
  <r>
    <x v="13"/>
    <x v="5"/>
    <x v="6"/>
    <n v="3440"/>
    <n v="2.75"/>
    <n v="8780"/>
    <n v="3.31"/>
    <n v="2552"/>
    <m/>
    <x v="5"/>
    <s v="Financial Year (Apr - Mar), 2013"/>
    <n v="2.5523255813953489"/>
  </r>
  <r>
    <x v="14"/>
    <x v="5"/>
    <x v="6"/>
    <n v="5140"/>
    <n v="4.1100000000000003"/>
    <n v="8360"/>
    <n v="3.15"/>
    <n v="1626"/>
    <m/>
    <x v="5"/>
    <s v="Financial Year (Apr - Mar), 2013"/>
    <n v="1.6264591439688716"/>
  </r>
  <r>
    <x v="0"/>
    <x v="5"/>
    <x v="6"/>
    <n v="4980"/>
    <n v="3.98"/>
    <n v="7600"/>
    <n v="2.87"/>
    <n v="1525"/>
    <m/>
    <x v="5"/>
    <s v="Financial Year (Apr - Mar), 2013"/>
    <n v="1.5261044176706828"/>
  </r>
  <r>
    <x v="2"/>
    <x v="5"/>
    <x v="6"/>
    <n v="4380"/>
    <n v="3.5"/>
    <n v="9180"/>
    <n v="3.46"/>
    <n v="2097"/>
    <m/>
    <x v="5"/>
    <s v="Financial Year (Apr - Mar), 2013"/>
    <n v="2.095890410958904"/>
  </r>
  <r>
    <x v="15"/>
    <x v="5"/>
    <x v="6"/>
    <n v="2660"/>
    <n v="2.13"/>
    <n v="5100"/>
    <n v="1.92"/>
    <n v="1917"/>
    <m/>
    <x v="5"/>
    <s v="Financial Year (Apr - Mar), 2013"/>
    <n v="1.9172932330827068"/>
  </r>
  <r>
    <x v="16"/>
    <x v="5"/>
    <x v="6"/>
    <n v="2270"/>
    <n v="1.81"/>
    <n v="4290"/>
    <n v="1.62"/>
    <n v="1891"/>
    <m/>
    <x v="5"/>
    <s v="Financial Year (Apr - Mar), 2013"/>
    <n v="1.8898678414096917"/>
  </r>
  <r>
    <x v="17"/>
    <x v="5"/>
    <x v="6"/>
    <n v="890"/>
    <n v="0.71"/>
    <n v="1780"/>
    <n v="0.67"/>
    <n v="1996"/>
    <m/>
    <x v="5"/>
    <s v="Financial Year (Apr - Mar), 2013"/>
    <n v="2"/>
  </r>
  <r>
    <x v="4"/>
    <x v="5"/>
    <x v="6"/>
    <n v="3370"/>
    <n v="2.69"/>
    <n v="6910"/>
    <n v="2.61"/>
    <n v="1714"/>
    <s v="‚Äò@ - Since area/ production is low in individual States, yield rate is not worked out."/>
    <x v="5"/>
    <s v="Financial Year (Apr - Mar), 2013"/>
    <n v="2.0504451038575668"/>
  </r>
  <r>
    <x v="9"/>
    <x v="5"/>
    <x v="7"/>
    <n v="5510"/>
    <n v="12.49"/>
    <n v="15370"/>
    <n v="14.41"/>
    <n v="2788"/>
    <m/>
    <x v="5"/>
    <s v="Financial Year (Apr - Mar), 2013"/>
    <n v="2.7894736842105261"/>
  </r>
  <r>
    <x v="8"/>
    <x v="5"/>
    <x v="7"/>
    <n v="5980"/>
    <n v="13.55"/>
    <n v="14640"/>
    <n v="13.72"/>
    <n v="2447"/>
    <m/>
    <x v="5"/>
    <s v="Financial Year (Apr - Mar), 2013"/>
    <n v="2.448160535117057"/>
  </r>
  <r>
    <x v="7"/>
    <x v="5"/>
    <x v="7"/>
    <n v="4360"/>
    <n v="9.8699999999999992"/>
    <n v="12720"/>
    <n v="11.93"/>
    <n v="2920"/>
    <m/>
    <x v="5"/>
    <s v="Financial Year (Apr - Mar), 2013"/>
    <n v="2.9174311926605503"/>
  </r>
  <r>
    <x v="5"/>
    <x v="5"/>
    <x v="7"/>
    <n v="2850"/>
    <n v="6.46"/>
    <n v="11270"/>
    <n v="10.56"/>
    <n v="3953"/>
    <m/>
    <x v="5"/>
    <s v="Financial Year (Apr - Mar), 2013"/>
    <n v="3.9543859649122806"/>
  </r>
  <r>
    <x v="14"/>
    <x v="5"/>
    <x v="7"/>
    <n v="4180"/>
    <n v="9.4700000000000006"/>
    <n v="7610"/>
    <n v="7.14"/>
    <n v="1821"/>
    <m/>
    <x v="5"/>
    <s v="Financial Year (Apr - Mar), 2013"/>
    <n v="1.8205741626794258"/>
  </r>
  <r>
    <x v="1"/>
    <x v="5"/>
    <x v="7"/>
    <n v="3130"/>
    <n v="7.09"/>
    <n v="5510"/>
    <n v="5.16"/>
    <n v="1759"/>
    <m/>
    <x v="5"/>
    <s v="Financial Year (Apr - Mar), 2013"/>
    <n v="1.7603833865814698"/>
  </r>
  <r>
    <x v="0"/>
    <x v="5"/>
    <x v="7"/>
    <n v="3800"/>
    <n v="8.61"/>
    <n v="6720"/>
    <n v="6.3"/>
    <n v="1767"/>
    <m/>
    <x v="5"/>
    <s v="Financial Year (Apr - Mar), 2013"/>
    <n v="1.7684210526315789"/>
  </r>
  <r>
    <x v="13"/>
    <x v="5"/>
    <x v="7"/>
    <n v="1730"/>
    <n v="3.91"/>
    <n v="5350"/>
    <n v="5.0199999999999996"/>
    <n v="3101"/>
    <m/>
    <x v="5"/>
    <s v="Financial Year (Apr - Mar), 2013"/>
    <n v="3.0924855491329479"/>
  </r>
  <r>
    <x v="15"/>
    <x v="5"/>
    <x v="7"/>
    <n v="2450"/>
    <n v="5.55"/>
    <n v="4930"/>
    <n v="4.62"/>
    <n v="2012"/>
    <m/>
    <x v="5"/>
    <s v="Financial Year (Apr - Mar), 2013"/>
    <n v="2.0122448979591838"/>
  </r>
  <r>
    <x v="10"/>
    <x v="5"/>
    <x v="7"/>
    <n v="1230"/>
    <n v="2.78"/>
    <n v="4000"/>
    <n v="3.75"/>
    <n v="3256"/>
    <m/>
    <x v="5"/>
    <s v="Financial Year (Apr - Mar), 2013"/>
    <n v="3.2520325203252032"/>
  </r>
  <r>
    <x v="12"/>
    <x v="5"/>
    <x v="7"/>
    <n v="1340"/>
    <n v="3.04"/>
    <n v="3570"/>
    <n v="3.35"/>
    <n v="2664"/>
    <m/>
    <x v="5"/>
    <s v="Financial Year (Apr - Mar), 2013"/>
    <n v="2.6641791044776117"/>
  </r>
  <r>
    <x v="6"/>
    <x v="5"/>
    <x v="7"/>
    <n v="1930"/>
    <n v="4.37"/>
    <n v="2840"/>
    <n v="2.67"/>
    <n v="1474"/>
    <m/>
    <x v="5"/>
    <s v="Financial Year (Apr - Mar), 2013"/>
    <n v="1.471502590673575"/>
  </r>
  <r>
    <x v="16"/>
    <x v="5"/>
    <x v="7"/>
    <n v="1260"/>
    <n v="2.84"/>
    <n v="2810"/>
    <n v="2.63"/>
    <n v="2239"/>
    <m/>
    <x v="5"/>
    <s v="Financial Year (Apr - Mar), 2013"/>
    <n v="2.2301587301587302"/>
  </r>
  <r>
    <x v="11"/>
    <x v="5"/>
    <x v="7"/>
    <n v="1610"/>
    <n v="3.65"/>
    <n v="3120"/>
    <n v="2.93"/>
    <n v="1938"/>
    <m/>
    <x v="5"/>
    <s v="Financial Year (Apr - Mar), 2013"/>
    <n v="1.9378881987577641"/>
  </r>
  <r>
    <x v="2"/>
    <x v="5"/>
    <x v="7"/>
    <n v="790"/>
    <n v="1.79"/>
    <n v="1640"/>
    <n v="1.53"/>
    <n v="2076"/>
    <m/>
    <x v="5"/>
    <s v="Financial Year (Apr - Mar), 2013"/>
    <n v="2.0759493670886076"/>
  </r>
  <r>
    <x v="18"/>
    <x v="5"/>
    <x v="7"/>
    <n v="200"/>
    <n v="0.45"/>
    <n v="510"/>
    <n v="0.48"/>
    <n v="2558"/>
    <m/>
    <x v="5"/>
    <s v="Financial Year (Apr - Mar), 2013"/>
    <n v="2.5499999999999998"/>
  </r>
  <r>
    <x v="4"/>
    <x v="5"/>
    <x v="7"/>
    <n v="1800"/>
    <n v="4.08"/>
    <n v="4060"/>
    <n v="3.81"/>
    <n v="1714"/>
    <s v="‚Äò@ - Since area/ production is low in individual States, yield rate is not worked out."/>
    <x v="5"/>
    <s v="Financial Year (Apr - Mar), 2013"/>
    <n v="2.2555555555555555"/>
  </r>
  <r>
    <x v="8"/>
    <x v="5"/>
    <x v="8"/>
    <n v="9840"/>
    <n v="32.29"/>
    <n v="29890"/>
    <n v="31.19"/>
    <n v="3038"/>
    <m/>
    <x v="5"/>
    <s v="Financial Year (Apr - Mar), 2013"/>
    <n v="3.0376016260162602"/>
  </r>
  <r>
    <x v="5"/>
    <x v="5"/>
    <x v="8"/>
    <n v="3510"/>
    <n v="11.52"/>
    <n v="17620"/>
    <n v="18.38"/>
    <n v="5017"/>
    <m/>
    <x v="5"/>
    <s v="Financial Year (Apr - Mar), 2013"/>
    <n v="5.0199430199430202"/>
  </r>
  <r>
    <x v="6"/>
    <x v="5"/>
    <x v="8"/>
    <n v="5380"/>
    <n v="17.649999999999999"/>
    <n v="12940"/>
    <n v="13.5"/>
    <n v="2405"/>
    <m/>
    <x v="5"/>
    <s v="Financial Year (Apr - Mar), 2013"/>
    <n v="2.4052044609665426"/>
  </r>
  <r>
    <x v="10"/>
    <x v="5"/>
    <x v="8"/>
    <n v="2500"/>
    <n v="8.1999999999999993"/>
    <n v="11800"/>
    <n v="12.31"/>
    <n v="4722"/>
    <m/>
    <x v="5"/>
    <s v="Financial Year (Apr - Mar), 2013"/>
    <n v="4.72"/>
  </r>
  <r>
    <x v="3"/>
    <x v="5"/>
    <x v="8"/>
    <n v="2810"/>
    <n v="9.2200000000000006"/>
    <n v="8660"/>
    <n v="9.0399999999999991"/>
    <n v="3082"/>
    <m/>
    <x v="5"/>
    <s v="Financial Year (Apr - Mar), 2013"/>
    <n v="3.0818505338078293"/>
  </r>
  <r>
    <x v="1"/>
    <x v="5"/>
    <x v="8"/>
    <n v="2010"/>
    <n v="6.59"/>
    <n v="4740"/>
    <n v="4.9400000000000004"/>
    <n v="2358"/>
    <m/>
    <x v="5"/>
    <s v="Financial Year (Apr - Mar), 2013"/>
    <n v="2.3582089552238807"/>
  </r>
  <r>
    <x v="2"/>
    <x v="5"/>
    <x v="8"/>
    <n v="1440"/>
    <n v="4.7300000000000004"/>
    <n v="4690"/>
    <n v="4.8899999999999997"/>
    <n v="3252"/>
    <m/>
    <x v="5"/>
    <s v="Financial Year (Apr - Mar), 2013"/>
    <n v="3.2569444444444446"/>
  </r>
  <r>
    <x v="11"/>
    <x v="5"/>
    <x v="8"/>
    <n v="1100"/>
    <n v="3.6"/>
    <n v="1600"/>
    <n v="1.67"/>
    <n v="1459"/>
    <m/>
    <x v="5"/>
    <s v="Financial Year (Apr - Mar), 2013"/>
    <n v="1.4545454545454546"/>
  </r>
  <r>
    <x v="9"/>
    <x v="5"/>
    <x v="8"/>
    <n v="330"/>
    <n v="1.0900000000000001"/>
    <n v="930"/>
    <n v="0.97"/>
    <n v="2792"/>
    <m/>
    <x v="5"/>
    <s v="Financial Year (Apr - Mar), 2013"/>
    <n v="2.8181818181818183"/>
  </r>
  <r>
    <x v="19"/>
    <x v="5"/>
    <x v="8"/>
    <n v="360"/>
    <n v="1.17"/>
    <n v="670"/>
    <n v="0.7"/>
    <n v="1872"/>
    <m/>
    <x v="5"/>
    <s v="Financial Year (Apr - Mar), 2013"/>
    <n v="1.8611111111111112"/>
  </r>
  <r>
    <x v="17"/>
    <x v="5"/>
    <x v="8"/>
    <n v="350"/>
    <n v="1.1399999999999999"/>
    <n v="840"/>
    <n v="0.88"/>
    <n v="2427"/>
    <m/>
    <x v="5"/>
    <s v="Financial Year (Apr - Mar), 2013"/>
    <n v="2.4"/>
  </r>
  <r>
    <x v="13"/>
    <x v="0"/>
    <x v="17"/>
    <n v="350"/>
    <n v="6.94"/>
    <n v="33920"/>
    <n v="9.94"/>
    <n v="97749"/>
    <m/>
    <x v="0"/>
    <s v="Financial Year (Apr - Mar), 2012"/>
    <n v="96.914285714285711"/>
  </r>
  <r>
    <x v="7"/>
    <x v="0"/>
    <x v="17"/>
    <n v="200"/>
    <n v="3.92"/>
    <n v="15570"/>
    <n v="4.5599999999999996"/>
    <n v="79423"/>
    <m/>
    <x v="0"/>
    <s v="Financial Year (Apr - Mar), 2012"/>
    <n v="77.849999999999994"/>
  </r>
  <r>
    <x v="1"/>
    <x v="0"/>
    <x v="17"/>
    <n v="250"/>
    <n v="5"/>
    <n v="12740"/>
    <n v="3.73"/>
    <n v="50964"/>
    <m/>
    <x v="0"/>
    <s v="Financial Year (Apr - Mar), 2012"/>
    <n v="50.96"/>
  </r>
  <r>
    <x v="2"/>
    <x v="0"/>
    <x v="17"/>
    <n v="180"/>
    <n v="3.52"/>
    <n v="12690"/>
    <n v="3.72"/>
    <n v="72102"/>
    <m/>
    <x v="0"/>
    <s v="Financial Year (Apr - Mar), 2012"/>
    <n v="70.5"/>
  </r>
  <r>
    <x v="10"/>
    <x v="0"/>
    <x v="17"/>
    <n v="100"/>
    <n v="2.02"/>
    <n v="7440"/>
    <n v="2.1800000000000002"/>
    <n v="73634"/>
    <m/>
    <x v="0"/>
    <s v="Financial Year (Apr - Mar), 2012"/>
    <n v="74.400000000000006"/>
  </r>
  <r>
    <x v="17"/>
    <x v="0"/>
    <x v="17"/>
    <n v="110"/>
    <n v="2.1800000000000002"/>
    <n v="6790"/>
    <n v="1.99"/>
    <n v="62248"/>
    <m/>
    <x v="0"/>
    <s v="Financial Year (Apr - Mar), 2012"/>
    <n v="61.727272727272727"/>
  </r>
  <r>
    <x v="3"/>
    <x v="5"/>
    <x v="9"/>
    <n v="6260"/>
    <n v="24.83"/>
    <n v="6430"/>
    <n v="14.86"/>
    <n v="1027"/>
    <m/>
    <x v="5"/>
    <s v="Financial Year (Apr - Mar), 2013"/>
    <n v="1.0271565495207668"/>
  </r>
  <r>
    <x v="12"/>
    <x v="5"/>
    <x v="9"/>
    <n v="3490"/>
    <n v="13.84"/>
    <n v="6830"/>
    <n v="15.77"/>
    <n v="1955"/>
    <m/>
    <x v="5"/>
    <s v="Financial Year (Apr - Mar), 2013"/>
    <n v="1.9570200573065903"/>
  </r>
  <r>
    <x v="7"/>
    <x v="5"/>
    <x v="9"/>
    <n v="1350"/>
    <n v="5.37"/>
    <n v="5390"/>
    <n v="12.44"/>
    <n v="3977"/>
    <m/>
    <x v="5"/>
    <s v="Financial Year (Apr - Mar), 2013"/>
    <n v="3.9925925925925925"/>
  </r>
  <r>
    <x v="11"/>
    <x v="5"/>
    <x v="9"/>
    <n v="4810"/>
    <n v="19.059999999999999"/>
    <n v="5960"/>
    <n v="13.76"/>
    <n v="1239"/>
    <m/>
    <x v="5"/>
    <s v="Financial Year (Apr - Mar), 2013"/>
    <n v="1.2390852390852392"/>
  </r>
  <r>
    <x v="8"/>
    <x v="5"/>
    <x v="9"/>
    <n v="2020"/>
    <n v="7.99"/>
    <n v="3800"/>
    <n v="8.7799999999999994"/>
    <n v="1886"/>
    <m/>
    <x v="5"/>
    <s v="Financial Year (Apr - Mar), 2013"/>
    <n v="1.8811881188118811"/>
  </r>
  <r>
    <x v="6"/>
    <x v="5"/>
    <x v="9"/>
    <n v="1630"/>
    <n v="6.45"/>
    <n v="2550"/>
    <n v="5.89"/>
    <n v="1567"/>
    <m/>
    <x v="5"/>
    <s v="Financial Year (Apr - Mar), 2013"/>
    <n v="1.5644171779141105"/>
  </r>
  <r>
    <x v="13"/>
    <x v="5"/>
    <x v="9"/>
    <n v="900"/>
    <n v="3.56"/>
    <n v="2820"/>
    <n v="6.51"/>
    <n v="3143"/>
    <m/>
    <x v="5"/>
    <s v="Financial Year (Apr - Mar), 2013"/>
    <n v="3.1333333333333333"/>
  </r>
  <r>
    <x v="1"/>
    <x v="5"/>
    <x v="9"/>
    <n v="760"/>
    <n v="3"/>
    <n v="2140"/>
    <n v="4.9400000000000004"/>
    <n v="2829"/>
    <m/>
    <x v="5"/>
    <s v="Financial Year (Apr - Mar), 2013"/>
    <n v="2.8157894736842106"/>
  </r>
  <r>
    <x v="2"/>
    <x v="5"/>
    <x v="9"/>
    <n v="1340"/>
    <n v="5.29"/>
    <n v="2120"/>
    <n v="4.9000000000000004"/>
    <n v="1588"/>
    <m/>
    <x v="5"/>
    <s v="Financial Year (Apr - Mar), 2013"/>
    <n v="1.5820895522388059"/>
  </r>
  <r>
    <x v="10"/>
    <x v="5"/>
    <x v="9"/>
    <n v="520"/>
    <n v="2.08"/>
    <n v="1050"/>
    <n v="2.4300000000000002"/>
    <n v="2004"/>
    <m/>
    <x v="5"/>
    <s v="Financial Year (Apr - Mar), 2013"/>
    <n v="2.0192307692307692"/>
  </r>
  <r>
    <x v="19"/>
    <x v="5"/>
    <x v="9"/>
    <n v="320"/>
    <n v="1.26"/>
    <n v="690"/>
    <n v="1.58"/>
    <n v="2161"/>
    <m/>
    <x v="5"/>
    <s v="Financial Year (Apr - Mar), 2013"/>
    <n v="2.15625"/>
  </r>
  <r>
    <x v="9"/>
    <x v="5"/>
    <x v="9"/>
    <n v="140"/>
    <n v="0.56000000000000005"/>
    <n v="540"/>
    <n v="1.24"/>
    <n v="3789"/>
    <m/>
    <x v="5"/>
    <s v="Financial Year (Apr - Mar), 2013"/>
    <n v="3.8571428571428572"/>
  </r>
  <r>
    <x v="5"/>
    <x v="5"/>
    <x v="9"/>
    <n v="140"/>
    <n v="0.56000000000000005"/>
    <n v="550"/>
    <n v="1.27"/>
    <n v="3873"/>
    <m/>
    <x v="5"/>
    <s v="Financial Year (Apr - Mar), 2013"/>
    <n v="3.9285714285714284"/>
  </r>
  <r>
    <x v="16"/>
    <x v="5"/>
    <x v="9"/>
    <n v="270"/>
    <n v="1.07"/>
    <n v="530"/>
    <n v="1.22"/>
    <n v="1955"/>
    <m/>
    <x v="5"/>
    <s v="Financial Year (Apr - Mar), 2013"/>
    <n v="1.962962962962963"/>
  </r>
  <r>
    <x v="20"/>
    <x v="5"/>
    <x v="9"/>
    <n v="340"/>
    <n v="1.34"/>
    <n v="550"/>
    <n v="1.27"/>
    <n v="1622"/>
    <m/>
    <x v="5"/>
    <s v="Financial Year (Apr - Mar), 2013"/>
    <n v="1.6176470588235294"/>
  </r>
  <r>
    <x v="17"/>
    <x v="5"/>
    <x v="9"/>
    <n v="230"/>
    <n v="0.91"/>
    <n v="300"/>
    <n v="0.69"/>
    <n v="1296"/>
    <m/>
    <x v="5"/>
    <s v="Financial Year (Apr - Mar), 2013"/>
    <n v="1.3043478260869565"/>
  </r>
  <r>
    <x v="0"/>
    <x v="5"/>
    <x v="9"/>
    <n v="240"/>
    <n v="0.94"/>
    <n v="260"/>
    <n v="0.61"/>
    <n v="1105"/>
    <m/>
    <x v="5"/>
    <s v="Financial Year (Apr - Mar), 2013"/>
    <n v="1.0833333333333333"/>
  </r>
  <r>
    <x v="14"/>
    <x v="5"/>
    <x v="9"/>
    <n v="180"/>
    <n v="0.72"/>
    <n v="330"/>
    <n v="0.75"/>
    <n v="1796"/>
    <m/>
    <x v="5"/>
    <s v="Financial Year (Apr - Mar), 2013"/>
    <n v="1.8333333333333333"/>
  </r>
  <r>
    <x v="4"/>
    <x v="5"/>
    <x v="9"/>
    <n v="290"/>
    <n v="1.1499999999999999"/>
    <n v="480"/>
    <n v="1.1000000000000001"/>
    <n v="1714"/>
    <s v="‚Äò@ - Since area/ production is low in individual States, yield rate is not worked out."/>
    <x v="5"/>
    <s v="Financial Year (Apr - Mar), 2013"/>
    <n v="1.6551724137931034"/>
  </r>
  <r>
    <x v="11"/>
    <x v="5"/>
    <x v="11"/>
    <n v="2860"/>
    <n v="49.4"/>
    <n v="2270"/>
    <n v="40.9"/>
    <n v="792"/>
    <m/>
    <x v="5"/>
    <s v="Financial Year (Apr - Mar), 2013"/>
    <n v="0.79370629370629375"/>
  </r>
  <r>
    <x v="12"/>
    <x v="5"/>
    <x v="11"/>
    <n v="1140"/>
    <n v="19.66"/>
    <n v="1320"/>
    <n v="23.77"/>
    <n v="1156"/>
    <m/>
    <x v="5"/>
    <s v="Financial Year (Apr - Mar), 2013"/>
    <n v="1.1578947368421053"/>
  </r>
  <r>
    <x v="13"/>
    <x v="5"/>
    <x v="11"/>
    <n v="350"/>
    <n v="5.99"/>
    <n v="450"/>
    <n v="8.1"/>
    <n v="1294"/>
    <m/>
    <x v="5"/>
    <s v="Financial Year (Apr - Mar), 2013"/>
    <n v="1.2857142857142858"/>
  </r>
  <r>
    <x v="3"/>
    <x v="5"/>
    <x v="11"/>
    <n v="580"/>
    <n v="9.99"/>
    <n v="360"/>
    <n v="6.42"/>
    <n v="615"/>
    <m/>
    <x v="5"/>
    <s v="Financial Year (Apr - Mar), 2013"/>
    <n v="0.62068965517241381"/>
  </r>
  <r>
    <x v="7"/>
    <x v="5"/>
    <x v="11"/>
    <n v="230"/>
    <n v="3.92"/>
    <n v="380"/>
    <n v="6.8"/>
    <n v="1661"/>
    <m/>
    <x v="5"/>
    <s v="Financial Year (Apr - Mar), 2013"/>
    <n v="1.6521739130434783"/>
  </r>
  <r>
    <x v="6"/>
    <x v="5"/>
    <x v="11"/>
    <n v="250"/>
    <n v="4.38"/>
    <n v="370"/>
    <n v="6.73"/>
    <n v="1469"/>
    <m/>
    <x v="5"/>
    <s v="Financial Year (Apr - Mar), 2013"/>
    <n v="1.48"/>
  </r>
  <r>
    <x v="8"/>
    <x v="5"/>
    <x v="11"/>
    <n v="170"/>
    <n v="2.85"/>
    <n v="170"/>
    <n v="3.12"/>
    <n v="1048"/>
    <m/>
    <x v="5"/>
    <s v="Financial Year (Apr - Mar), 2013"/>
    <n v="1"/>
  </r>
  <r>
    <x v="2"/>
    <x v="5"/>
    <x v="11"/>
    <n v="130"/>
    <n v="2.21"/>
    <n v="180"/>
    <n v="3.16"/>
    <n v="1367"/>
    <m/>
    <x v="5"/>
    <s v="Financial Year (Apr - Mar), 2013"/>
    <n v="1.3846153846153846"/>
  </r>
  <r>
    <x v="10"/>
    <x v="5"/>
    <x v="11"/>
    <n v="70"/>
    <n v="1.24"/>
    <n v="40"/>
    <n v="0.72"/>
    <n v="556"/>
    <m/>
    <x v="5"/>
    <s v="Financial Year (Apr - Mar), 2013"/>
    <n v="0.5714285714285714"/>
  </r>
  <r>
    <x v="14"/>
    <x v="5"/>
    <x v="11"/>
    <n v="10"/>
    <n v="0.13"/>
    <n v="0"/>
    <n v="7.0000000000000007E-2"/>
    <n v="536"/>
    <m/>
    <x v="5"/>
    <s v="Financial Year (Apr - Mar), 2013"/>
    <n v="0"/>
  </r>
  <r>
    <x v="4"/>
    <x v="5"/>
    <x v="11"/>
    <n v="10"/>
    <n v="0.22"/>
    <n v="10"/>
    <n v="0.2"/>
    <n v="1714"/>
    <s v="‚Äò@ - Since area/ production is low in individual States, yield rate is not worked out."/>
    <x v="5"/>
    <s v="Financial Year (Apr - Mar), 2013"/>
    <n v="1"/>
  </r>
  <r>
    <x v="3"/>
    <x v="5"/>
    <x v="5"/>
    <n v="4430"/>
    <n v="56.77"/>
    <n v="3630"/>
    <n v="39.21"/>
    <n v="818"/>
    <m/>
    <x v="5"/>
    <s v="Financial Year (Apr - Mar), 2013"/>
    <n v="0.81941309255079009"/>
  </r>
  <r>
    <x v="8"/>
    <x v="5"/>
    <x v="5"/>
    <n v="920"/>
    <n v="11.77"/>
    <n v="1870"/>
    <n v="20.190000000000001"/>
    <n v="2033"/>
    <m/>
    <x v="5"/>
    <s v="Financial Year (Apr - Mar), 2013"/>
    <n v="2.0326086956521738"/>
  </r>
  <r>
    <x v="2"/>
    <x v="5"/>
    <x v="5"/>
    <n v="690"/>
    <n v="8.89"/>
    <n v="1210"/>
    <n v="13.07"/>
    <n v="1742"/>
    <m/>
    <x v="5"/>
    <s v="Financial Year (Apr - Mar), 2013"/>
    <n v="1.7536231884057971"/>
  </r>
  <r>
    <x v="10"/>
    <x v="5"/>
    <x v="5"/>
    <n v="400"/>
    <n v="5.17"/>
    <n v="830"/>
    <n v="8.98"/>
    <n v="2057"/>
    <m/>
    <x v="5"/>
    <s v="Financial Year (Apr - Mar), 2013"/>
    <n v="2.0750000000000002"/>
  </r>
  <r>
    <x v="6"/>
    <x v="5"/>
    <x v="5"/>
    <n v="190"/>
    <n v="2.42"/>
    <n v="380"/>
    <n v="4.0999999999999996"/>
    <n v="2005"/>
    <m/>
    <x v="5"/>
    <s v="Financial Year (Apr - Mar), 2013"/>
    <n v="2"/>
  </r>
  <r>
    <x v="11"/>
    <x v="5"/>
    <x v="5"/>
    <n v="760"/>
    <n v="9.76"/>
    <n v="790"/>
    <n v="8.52"/>
    <n v="1034"/>
    <m/>
    <x v="5"/>
    <s v="Financial Year (Apr - Mar), 2013"/>
    <n v="1.0394736842105263"/>
  </r>
  <r>
    <x v="12"/>
    <x v="5"/>
    <x v="5"/>
    <n v="280"/>
    <n v="3.59"/>
    <n v="330"/>
    <n v="3.58"/>
    <n v="1182"/>
    <m/>
    <x v="5"/>
    <s v="Financial Year (Apr - Mar), 2013"/>
    <n v="1.1785714285714286"/>
  </r>
  <r>
    <x v="13"/>
    <x v="5"/>
    <x v="5"/>
    <n v="50"/>
    <n v="0.69"/>
    <n v="120"/>
    <n v="1.26"/>
    <n v="2167"/>
    <m/>
    <x v="5"/>
    <s v="Financial Year (Apr - Mar), 2013"/>
    <n v="2.4"/>
  </r>
  <r>
    <x v="7"/>
    <x v="5"/>
    <x v="5"/>
    <n v="50"/>
    <n v="0.63"/>
    <n v="80"/>
    <n v="0.84"/>
    <n v="1592"/>
    <m/>
    <x v="5"/>
    <s v="Financial Year (Apr - Mar), 2013"/>
    <n v="1.6"/>
  </r>
  <r>
    <x v="20"/>
    <x v="5"/>
    <x v="5"/>
    <n v="10"/>
    <n v="0.18"/>
    <n v="10"/>
    <n v="0.09"/>
    <n v="571"/>
    <m/>
    <x v="5"/>
    <s v="Financial Year (Apr - Mar), 2013"/>
    <n v="1"/>
  </r>
  <r>
    <x v="4"/>
    <x v="5"/>
    <x v="5"/>
    <n v="10"/>
    <n v="0.14000000000000001"/>
    <n v="10"/>
    <n v="0.15"/>
    <n v="1714"/>
    <s v="‚Äò@ - Since area/ production is low in individual States, yield rate is not worked out."/>
    <x v="5"/>
    <s v="Financial Year (Apr - Mar), 2013"/>
    <n v="1"/>
  </r>
  <r>
    <x v="7"/>
    <x v="5"/>
    <x v="12"/>
    <n v="1010"/>
    <n v="11.1"/>
    <n v="4860"/>
    <n v="20.03"/>
    <n v="4831"/>
    <m/>
    <x v="5"/>
    <s v="Financial Year (Apr - Mar), 2013"/>
    <n v="4.8118811881188117"/>
  </r>
  <r>
    <x v="12"/>
    <x v="5"/>
    <x v="12"/>
    <n v="1380"/>
    <n v="15.19"/>
    <n v="3980"/>
    <n v="16.41"/>
    <n v="2890"/>
    <m/>
    <x v="5"/>
    <s v="Financial Year (Apr - Mar), 2013"/>
    <n v="2.8840579710144927"/>
  </r>
  <r>
    <x v="11"/>
    <x v="5"/>
    <x v="12"/>
    <n v="1000"/>
    <n v="11.04"/>
    <n v="2730"/>
    <n v="11.25"/>
    <n v="2726"/>
    <m/>
    <x v="5"/>
    <s v="Financial Year (Apr - Mar), 2013"/>
    <n v="2.73"/>
  </r>
  <r>
    <x v="1"/>
    <x v="5"/>
    <x v="12"/>
    <n v="730"/>
    <n v="8.07"/>
    <n v="2110"/>
    <n v="8.7100000000000009"/>
    <n v="2885"/>
    <m/>
    <x v="5"/>
    <s v="Financial Year (Apr - Mar), 2013"/>
    <n v="2.8904109589041096"/>
  </r>
  <r>
    <x v="6"/>
    <x v="5"/>
    <x v="12"/>
    <n v="870"/>
    <n v="9.57"/>
    <n v="1530"/>
    <n v="6.32"/>
    <n v="1767"/>
    <m/>
    <x v="5"/>
    <s v="Financial Year (Apr - Mar), 2013"/>
    <n v="1.7586206896551724"/>
  </r>
  <r>
    <x v="13"/>
    <x v="5"/>
    <x v="12"/>
    <n v="350"/>
    <n v="3.81"/>
    <n v="1860"/>
    <n v="7.65"/>
    <n v="5377"/>
    <m/>
    <x v="5"/>
    <s v="Financial Year (Apr - Mar), 2013"/>
    <n v="5.3142857142857141"/>
  </r>
  <r>
    <x v="3"/>
    <x v="5"/>
    <x v="12"/>
    <n v="930"/>
    <n v="10.210000000000001"/>
    <n v="1500"/>
    <n v="6.19"/>
    <n v="1622"/>
    <m/>
    <x v="5"/>
    <s v="Financial Year (Apr - Mar), 2013"/>
    <n v="1.6129032258064515"/>
  </r>
  <r>
    <x v="8"/>
    <x v="5"/>
    <x v="12"/>
    <n v="770"/>
    <n v="8.4600000000000009"/>
    <n v="1310"/>
    <n v="5.38"/>
    <n v="1703"/>
    <m/>
    <x v="5"/>
    <s v="Financial Year (Apr - Mar), 2013"/>
    <n v="1.7012987012987013"/>
  </r>
  <r>
    <x v="19"/>
    <x v="5"/>
    <x v="12"/>
    <n v="290"/>
    <n v="3.22"/>
    <n v="650"/>
    <n v="2.69"/>
    <n v="2233"/>
    <m/>
    <x v="5"/>
    <s v="Financial Year (Apr - Mar), 2013"/>
    <n v="2.2413793103448274"/>
  </r>
  <r>
    <x v="2"/>
    <x v="5"/>
    <x v="12"/>
    <n v="460"/>
    <n v="5.08"/>
    <n v="680"/>
    <n v="2.81"/>
    <n v="1477"/>
    <m/>
    <x v="5"/>
    <s v="Financial Year (Apr - Mar), 2013"/>
    <n v="1.4782608695652173"/>
  </r>
  <r>
    <x v="9"/>
    <x v="5"/>
    <x v="12"/>
    <n v="130"/>
    <n v="1.41"/>
    <n v="520"/>
    <n v="2.15"/>
    <n v="4078"/>
    <m/>
    <x v="5"/>
    <s v="Financial Year (Apr - Mar), 2013"/>
    <n v="4"/>
  </r>
  <r>
    <x v="16"/>
    <x v="5"/>
    <x v="12"/>
    <n v="260"/>
    <n v="2.82"/>
    <n v="520"/>
    <n v="2.13"/>
    <n v="2020"/>
    <m/>
    <x v="5"/>
    <s v="Financial Year (Apr - Mar), 2013"/>
    <n v="2"/>
  </r>
  <r>
    <x v="20"/>
    <x v="5"/>
    <x v="12"/>
    <n v="300"/>
    <n v="3.29"/>
    <n v="530"/>
    <n v="2.1800000000000002"/>
    <n v="1779"/>
    <m/>
    <x v="5"/>
    <s v="Financial Year (Apr - Mar), 2013"/>
    <n v="1.7666666666666666"/>
  </r>
  <r>
    <x v="5"/>
    <x v="5"/>
    <x v="12"/>
    <n v="130"/>
    <n v="1.43"/>
    <n v="510"/>
    <n v="2.09"/>
    <n v="3900"/>
    <m/>
    <x v="5"/>
    <s v="Financial Year (Apr - Mar), 2013"/>
    <n v="3.9230769230769229"/>
  </r>
  <r>
    <x v="4"/>
    <x v="5"/>
    <x v="12"/>
    <n v="480"/>
    <n v="5.28"/>
    <n v="970"/>
    <n v="4.01"/>
    <n v="1714"/>
    <s v="‚Äò@ - Since area/ production is low in individual States, yield rate is not worked out."/>
    <x v="5"/>
    <s v="Financial Year (Apr - Mar), 2013"/>
    <n v="2.0208333333333335"/>
  </r>
  <r>
    <x v="6"/>
    <x v="5"/>
    <x v="1"/>
    <n v="5400"/>
    <n v="21.4"/>
    <n v="4640"/>
    <n v="24.12"/>
    <n v="861"/>
    <m/>
    <x v="5"/>
    <s v="Financial Year (Apr - Mar), 2013"/>
    <n v="0.85925925925925928"/>
  </r>
  <r>
    <x v="3"/>
    <x v="5"/>
    <x v="1"/>
    <n v="4200"/>
    <n v="16.649999999999999"/>
    <n v="2490"/>
    <n v="12.94"/>
    <n v="593"/>
    <m/>
    <x v="5"/>
    <s v="Financial Year (Apr - Mar), 2013"/>
    <n v="0.59285714285714286"/>
  </r>
  <r>
    <x v="11"/>
    <x v="5"/>
    <x v="1"/>
    <n v="3950"/>
    <n v="15.68"/>
    <n v="3170"/>
    <n v="16.46"/>
    <n v="802"/>
    <m/>
    <x v="5"/>
    <s v="Financial Year (Apr - Mar), 2013"/>
    <n v="0.8025316455696202"/>
  </r>
  <r>
    <x v="12"/>
    <x v="5"/>
    <x v="1"/>
    <n v="2500"/>
    <n v="9.91"/>
    <n v="1600"/>
    <n v="8.31"/>
    <n v="641"/>
    <m/>
    <x v="5"/>
    <s v="Financial Year (Apr - Mar), 2013"/>
    <n v="0.64"/>
  </r>
  <r>
    <x v="8"/>
    <x v="5"/>
    <x v="1"/>
    <n v="2310"/>
    <n v="9.14"/>
    <n v="1700"/>
    <n v="8.82"/>
    <n v="736"/>
    <m/>
    <x v="5"/>
    <s v="Financial Year (Apr - Mar), 2013"/>
    <n v="0.73593073593073588"/>
  </r>
  <r>
    <x v="7"/>
    <x v="5"/>
    <x v="1"/>
    <n v="1670"/>
    <n v="6.63"/>
    <n v="1550"/>
    <n v="8.0500000000000007"/>
    <n v="927"/>
    <m/>
    <x v="5"/>
    <s v="Financial Year (Apr - Mar), 2013"/>
    <n v="0.92814371257485029"/>
  </r>
  <r>
    <x v="0"/>
    <x v="5"/>
    <x v="1"/>
    <n v="840"/>
    <n v="3.33"/>
    <n v="480"/>
    <n v="2.5"/>
    <n v="574"/>
    <m/>
    <x v="5"/>
    <s v="Financial Year (Apr - Mar), 2013"/>
    <n v="0.5714285714285714"/>
  </r>
  <r>
    <x v="13"/>
    <x v="5"/>
    <x v="1"/>
    <n v="820"/>
    <n v="3.23"/>
    <n v="610"/>
    <n v="3.18"/>
    <n v="752"/>
    <m/>
    <x v="5"/>
    <s v="Financial Year (Apr - Mar), 2013"/>
    <n v="0.74390243902439024"/>
  </r>
  <r>
    <x v="16"/>
    <x v="5"/>
    <x v="1"/>
    <n v="570"/>
    <n v="2.25"/>
    <n v="580"/>
    <n v="3"/>
    <n v="1021"/>
    <m/>
    <x v="5"/>
    <s v="Financial Year (Apr - Mar), 2013"/>
    <n v="1.0175438596491229"/>
  </r>
  <r>
    <x v="2"/>
    <x v="5"/>
    <x v="1"/>
    <n v="810"/>
    <n v="3.22"/>
    <n v="730"/>
    <n v="3.79"/>
    <n v="897"/>
    <m/>
    <x v="5"/>
    <s v="Financial Year (Apr - Mar), 2013"/>
    <n v="0.90123456790123457"/>
  </r>
  <r>
    <x v="14"/>
    <x v="5"/>
    <x v="1"/>
    <n v="780"/>
    <n v="3.09"/>
    <n v="420"/>
    <n v="2.1800000000000002"/>
    <n v="537"/>
    <m/>
    <x v="5"/>
    <s v="Financial Year (Apr - Mar), 2013"/>
    <n v="0.53846153846153844"/>
  </r>
  <r>
    <x v="9"/>
    <x v="5"/>
    <x v="1"/>
    <n v="290"/>
    <n v="1.1299999999999999"/>
    <n v="240"/>
    <n v="1.25"/>
    <n v="843"/>
    <m/>
    <x v="5"/>
    <s v="Financial Year (Apr - Mar), 2013"/>
    <n v="0.82758620689655171"/>
  </r>
  <r>
    <x v="10"/>
    <x v="5"/>
    <x v="1"/>
    <n v="150"/>
    <n v="0.6"/>
    <n v="130"/>
    <n v="0.65"/>
    <n v="822"/>
    <m/>
    <x v="5"/>
    <s v="Financial Year (Apr - Mar), 2013"/>
    <n v="0.8666666666666667"/>
  </r>
  <r>
    <x v="4"/>
    <x v="5"/>
    <x v="1"/>
    <n v="440"/>
    <n v="1.75"/>
    <n v="390"/>
    <n v="2.0299999999999998"/>
    <n v="1714"/>
    <s v="‚Äò@ - Since area/ production is low in individual States, yield rate is not worked out."/>
    <x v="5"/>
    <s v="Financial Year (Apr - Mar), 2013"/>
    <n v="0.88636363636363635"/>
  </r>
  <r>
    <x v="6"/>
    <x v="5"/>
    <x v="14"/>
    <n v="3160"/>
    <n v="31.83"/>
    <n v="3300"/>
    <n v="34.630000000000003"/>
    <n v="1044"/>
    <m/>
    <x v="5"/>
    <s v="Financial Year (Apr - Mar), 2013"/>
    <n v="1.0443037974683544"/>
  </r>
  <r>
    <x v="3"/>
    <x v="5"/>
    <x v="14"/>
    <n v="1920"/>
    <n v="19.37"/>
    <n v="1640"/>
    <n v="17.22"/>
    <n v="853"/>
    <m/>
    <x v="5"/>
    <s v="Financial Year (Apr - Mar), 2013"/>
    <n v="0.85416666666666663"/>
  </r>
  <r>
    <x v="11"/>
    <x v="5"/>
    <x v="14"/>
    <n v="1820"/>
    <n v="18.329999999999998"/>
    <n v="1620"/>
    <n v="17.010000000000002"/>
    <n v="890"/>
    <m/>
    <x v="5"/>
    <s v="Financial Year (Apr - Mar), 2013"/>
    <n v="0.89010989010989006"/>
  </r>
  <r>
    <x v="12"/>
    <x v="5"/>
    <x v="14"/>
    <n v="950"/>
    <n v="9.5299999999999994"/>
    <n v="720"/>
    <n v="7.52"/>
    <n v="757"/>
    <m/>
    <x v="5"/>
    <s v="Financial Year (Apr - Mar), 2013"/>
    <n v="0.75789473684210529"/>
  </r>
  <r>
    <x v="7"/>
    <x v="5"/>
    <x v="14"/>
    <n v="590"/>
    <n v="5.9"/>
    <n v="840"/>
    <n v="8.85"/>
    <n v="1439"/>
    <m/>
    <x v="5"/>
    <s v="Financial Year (Apr - Mar), 2013"/>
    <n v="1.423728813559322"/>
  </r>
  <r>
    <x v="8"/>
    <x v="5"/>
    <x v="14"/>
    <n v="580"/>
    <n v="5.81"/>
    <n v="480"/>
    <n v="4.99"/>
    <n v="823"/>
    <m/>
    <x v="5"/>
    <s v="Financial Year (Apr - Mar), 2013"/>
    <n v="0.82758620689655171"/>
  </r>
  <r>
    <x v="0"/>
    <x v="5"/>
    <x v="14"/>
    <n v="280"/>
    <n v="2.78"/>
    <n v="210"/>
    <n v="2.2400000000000002"/>
    <n v="772"/>
    <m/>
    <x v="5"/>
    <s v="Financial Year (Apr - Mar), 2013"/>
    <n v="0.75"/>
  </r>
  <r>
    <x v="2"/>
    <x v="5"/>
    <x v="14"/>
    <n v="250"/>
    <n v="2.4900000000000002"/>
    <n v="310"/>
    <n v="3.24"/>
    <n v="1251"/>
    <m/>
    <x v="5"/>
    <s v="Financial Year (Apr - Mar), 2013"/>
    <n v="1.24"/>
  </r>
  <r>
    <x v="1"/>
    <x v="5"/>
    <x v="14"/>
    <n v="60"/>
    <n v="0.61"/>
    <n v="70"/>
    <n v="0.78"/>
    <n v="1213"/>
    <m/>
    <x v="5"/>
    <s v="Financial Year (Apr - Mar), 2013"/>
    <n v="1.1666666666666667"/>
  </r>
  <r>
    <x v="10"/>
    <x v="5"/>
    <x v="14"/>
    <n v="80"/>
    <n v="0.84"/>
    <n v="80"/>
    <n v="0.79"/>
    <n v="904"/>
    <m/>
    <x v="5"/>
    <s v="Financial Year (Apr - Mar), 2013"/>
    <n v="1"/>
  </r>
  <r>
    <x v="14"/>
    <x v="5"/>
    <x v="14"/>
    <n v="50"/>
    <n v="0.47"/>
    <n v="40"/>
    <n v="0.38"/>
    <n v="766"/>
    <m/>
    <x v="5"/>
    <s v="Financial Year (Apr - Mar), 2013"/>
    <n v="0.8"/>
  </r>
  <r>
    <x v="9"/>
    <x v="5"/>
    <x v="14"/>
    <n v="20"/>
    <n v="0.24"/>
    <n v="30"/>
    <n v="0.3"/>
    <n v="1208"/>
    <m/>
    <x v="5"/>
    <s v="Financial Year (Apr - Mar), 2013"/>
    <n v="1.5"/>
  </r>
  <r>
    <x v="4"/>
    <x v="5"/>
    <x v="14"/>
    <n v="180"/>
    <n v="1.78"/>
    <n v="200"/>
    <n v="2.0699999999999998"/>
    <n v="1714"/>
    <s v="‚Äò@ - Since area/ production is low in individual States, yield rate is not worked out."/>
    <x v="5"/>
    <s v="Financial Year (Apr - Mar), 2013"/>
    <n v="1.1111111111111112"/>
  </r>
  <r>
    <x v="11"/>
    <x v="5"/>
    <x v="10"/>
    <n v="1140"/>
    <n v="29.23"/>
    <n v="1030"/>
    <n v="32.58"/>
    <n v="906"/>
    <m/>
    <x v="5"/>
    <s v="Financial Year (Apr - Mar), 2013"/>
    <n v="0.90350877192982459"/>
  </r>
  <r>
    <x v="6"/>
    <x v="5"/>
    <x v="10"/>
    <n v="460"/>
    <n v="11.89"/>
    <n v="330"/>
    <n v="10.46"/>
    <n v="716"/>
    <m/>
    <x v="5"/>
    <s v="Financial Year (Apr - Mar), 2013"/>
    <n v="0.71739130434782605"/>
  </r>
  <r>
    <x v="12"/>
    <x v="5"/>
    <x v="10"/>
    <n v="820"/>
    <n v="21.11"/>
    <n v="590"/>
    <n v="18.489999999999998"/>
    <n v="712"/>
    <m/>
    <x v="5"/>
    <s v="Financial Year (Apr - Mar), 2013"/>
    <n v="0.71951219512195119"/>
  </r>
  <r>
    <x v="2"/>
    <x v="5"/>
    <x v="10"/>
    <n v="210"/>
    <n v="5.38"/>
    <n v="210"/>
    <n v="6.58"/>
    <n v="995"/>
    <m/>
    <x v="5"/>
    <s v="Financial Year (Apr - Mar), 2013"/>
    <n v="1"/>
  </r>
  <r>
    <x v="16"/>
    <x v="5"/>
    <x v="10"/>
    <n v="200"/>
    <n v="5.0199999999999996"/>
    <n v="210"/>
    <n v="6.62"/>
    <n v="1071"/>
    <m/>
    <x v="5"/>
    <s v="Financial Year (Apr - Mar), 2013"/>
    <n v="1.05"/>
  </r>
  <r>
    <x v="7"/>
    <x v="5"/>
    <x v="10"/>
    <n v="450"/>
    <n v="11.48"/>
    <n v="240"/>
    <n v="7.66"/>
    <n v="542"/>
    <m/>
    <x v="5"/>
    <s v="Financial Year (Apr - Mar), 2013"/>
    <n v="0.53333333333333333"/>
  </r>
  <r>
    <x v="8"/>
    <x v="5"/>
    <x v="10"/>
    <n v="300"/>
    <n v="7.71"/>
    <n v="270"/>
    <n v="8.5399999999999991"/>
    <n v="900"/>
    <m/>
    <x v="5"/>
    <s v="Financial Year (Apr - Mar), 2013"/>
    <n v="0.9"/>
  </r>
  <r>
    <x v="14"/>
    <x v="5"/>
    <x v="10"/>
    <n v="140"/>
    <n v="3.53"/>
    <n v="120"/>
    <n v="3.91"/>
    <n v="899"/>
    <m/>
    <x v="5"/>
    <s v="Financial Year (Apr - Mar), 2013"/>
    <n v="0.8571428571428571"/>
  </r>
  <r>
    <x v="13"/>
    <x v="5"/>
    <x v="10"/>
    <n v="60"/>
    <n v="1.51"/>
    <n v="60"/>
    <n v="1.8"/>
    <n v="966"/>
    <m/>
    <x v="5"/>
    <s v="Financial Year (Apr - Mar), 2013"/>
    <n v="1"/>
  </r>
  <r>
    <x v="1"/>
    <x v="5"/>
    <x v="10"/>
    <n v="20"/>
    <n v="0.54"/>
    <n v="40"/>
    <n v="1.1299999999999999"/>
    <n v="1714"/>
    <m/>
    <x v="5"/>
    <s v="Financial Year (Apr - Mar), 2013"/>
    <n v="2"/>
  </r>
  <r>
    <x v="4"/>
    <x v="5"/>
    <x v="10"/>
    <n v="100"/>
    <n v="2.61"/>
    <n v="70"/>
    <n v="2.2400000000000002"/>
    <n v="1714"/>
    <s v="‚Äò@ - Since area/ production is low in individual States, yield rate is not worked out."/>
    <x v="5"/>
    <s v="Financial Year (Apr - Mar), 2013"/>
    <n v="0.7"/>
  </r>
  <r>
    <x v="6"/>
    <x v="5"/>
    <x v="22"/>
    <n v="570"/>
    <n v="40.06"/>
    <n v="330"/>
    <n v="29.37"/>
    <n v="584"/>
    <m/>
    <x v="5"/>
    <s v="Financial Year (Apr - Mar), 2013"/>
    <n v="0.57894736842105265"/>
  </r>
  <r>
    <x v="8"/>
    <x v="5"/>
    <x v="22"/>
    <n v="500"/>
    <n v="34.79"/>
    <n v="440"/>
    <n v="38.89"/>
    <n v="891"/>
    <m/>
    <x v="5"/>
    <s v="Financial Year (Apr - Mar), 2013"/>
    <n v="0.88"/>
  </r>
  <r>
    <x v="1"/>
    <x v="5"/>
    <x v="22"/>
    <n v="160"/>
    <n v="11.17"/>
    <n v="180"/>
    <n v="16.14"/>
    <n v="1151"/>
    <m/>
    <x v="5"/>
    <s v="Financial Year (Apr - Mar), 2013"/>
    <n v="1.125"/>
  </r>
  <r>
    <x v="9"/>
    <x v="5"/>
    <x v="22"/>
    <n v="60"/>
    <n v="4.5"/>
    <n v="60"/>
    <n v="5.42"/>
    <n v="961"/>
    <m/>
    <x v="5"/>
    <s v="Financial Year (Apr - Mar), 2013"/>
    <n v="1"/>
  </r>
  <r>
    <x v="3"/>
    <x v="5"/>
    <x v="22"/>
    <n v="30"/>
    <n v="1.94"/>
    <n v="30"/>
    <n v="2.56"/>
    <n v="1051"/>
    <m/>
    <x v="5"/>
    <s v="Financial Year (Apr - Mar), 2013"/>
    <n v="1"/>
  </r>
  <r>
    <x v="15"/>
    <x v="5"/>
    <x v="22"/>
    <n v="30"/>
    <n v="2.0299999999999998"/>
    <n v="20"/>
    <n v="1.5"/>
    <n v="588"/>
    <m/>
    <x v="5"/>
    <s v="Financial Year (Apr - Mar), 2013"/>
    <n v="0.66666666666666663"/>
  </r>
  <r>
    <x v="4"/>
    <x v="5"/>
    <x v="22"/>
    <n v="80"/>
    <n v="5.52"/>
    <n v="70"/>
    <n v="6.13"/>
    <n v="1714"/>
    <s v="‚Äò@ - Since area/ production is low in individual States, yield rate is not worked out."/>
    <x v="5"/>
    <s v="Financial Year (Apr - Mar), 2013"/>
    <n v="0.875"/>
  </r>
  <r>
    <x v="6"/>
    <x v="5"/>
    <x v="13"/>
    <n v="7730"/>
    <n v="27.57"/>
    <n v="6630"/>
    <n v="20.239999999999998"/>
    <n v="857"/>
    <m/>
    <x v="5"/>
    <s v="Financial Year (Apr - Mar), 2013"/>
    <n v="0.85769728331177231"/>
  </r>
  <r>
    <x v="3"/>
    <x v="5"/>
    <x v="13"/>
    <n v="5270"/>
    <n v="18.8"/>
    <n v="6030"/>
    <n v="18.420000000000002"/>
    <n v="1144"/>
    <m/>
    <x v="5"/>
    <s v="Financial Year (Apr - Mar), 2013"/>
    <n v="1.1442125237191652"/>
  </r>
  <r>
    <x v="2"/>
    <x v="5"/>
    <x v="13"/>
    <n v="3080"/>
    <n v="10.98"/>
    <n v="6870"/>
    <n v="20.98"/>
    <n v="2231"/>
    <m/>
    <x v="5"/>
    <s v="Financial Year (Apr - Mar), 2013"/>
    <n v="2.2305194805194803"/>
  </r>
  <r>
    <x v="11"/>
    <x v="5"/>
    <x v="13"/>
    <n v="4150"/>
    <n v="14.79"/>
    <n v="5290"/>
    <n v="16.149999999999999"/>
    <n v="1275"/>
    <m/>
    <x v="5"/>
    <s v="Financial Year (Apr - Mar), 2013"/>
    <n v="1.2746987951807229"/>
  </r>
  <r>
    <x v="7"/>
    <x v="5"/>
    <x v="13"/>
    <n v="2030"/>
    <n v="7.24"/>
    <n v="1890"/>
    <n v="5.76"/>
    <n v="929"/>
    <m/>
    <x v="5"/>
    <s v="Financial Year (Apr - Mar), 2013"/>
    <n v="0.93103448275862066"/>
  </r>
  <r>
    <x v="12"/>
    <x v="5"/>
    <x v="13"/>
    <n v="1410"/>
    <n v="5.03"/>
    <n v="1160"/>
    <n v="3.54"/>
    <n v="823"/>
    <m/>
    <x v="5"/>
    <s v="Financial Year (Apr - Mar), 2013"/>
    <n v="0.82269503546099287"/>
  </r>
  <r>
    <x v="13"/>
    <x v="5"/>
    <x v="13"/>
    <n v="410"/>
    <n v="1.45"/>
    <n v="960"/>
    <n v="2.93"/>
    <n v="2353"/>
    <m/>
    <x v="5"/>
    <s v="Financial Year (Apr - Mar), 2013"/>
    <n v="2.3414634146341462"/>
  </r>
  <r>
    <x v="9"/>
    <x v="5"/>
    <x v="13"/>
    <n v="770"/>
    <n v="2.75"/>
    <n v="910"/>
    <n v="2.78"/>
    <n v="1181"/>
    <m/>
    <x v="5"/>
    <s v="Financial Year (Apr - Mar), 2013"/>
    <n v="1.1818181818181819"/>
  </r>
  <r>
    <x v="8"/>
    <x v="5"/>
    <x v="13"/>
    <n v="1110"/>
    <n v="3.94"/>
    <n v="900"/>
    <n v="2.73"/>
    <n v="809"/>
    <m/>
    <x v="5"/>
    <s v="Financial Year (Apr - Mar), 2013"/>
    <n v="0.81081081081081086"/>
  </r>
  <r>
    <x v="10"/>
    <x v="5"/>
    <x v="13"/>
    <n v="550"/>
    <n v="1.96"/>
    <n v="900"/>
    <n v="2.75"/>
    <n v="1638"/>
    <m/>
    <x v="5"/>
    <s v="Financial Year (Apr - Mar), 2013"/>
    <n v="1.6363636363636365"/>
  </r>
  <r>
    <x v="15"/>
    <x v="5"/>
    <x v="13"/>
    <n v="310"/>
    <n v="1.0900000000000001"/>
    <n v="190"/>
    <n v="0.56999999999999995"/>
    <n v="610"/>
    <m/>
    <x v="5"/>
    <s v="Financial Year (Apr - Mar), 2013"/>
    <n v="0.61290322580645162"/>
  </r>
  <r>
    <x v="14"/>
    <x v="5"/>
    <x v="13"/>
    <n v="220"/>
    <n v="0.8"/>
    <n v="170"/>
    <n v="0.51"/>
    <n v="753"/>
    <m/>
    <x v="5"/>
    <s v="Financial Year (Apr - Mar), 2013"/>
    <n v="0.77272727272727271"/>
  </r>
  <r>
    <x v="1"/>
    <x v="5"/>
    <x v="13"/>
    <n v="120"/>
    <n v="0.43"/>
    <n v="150"/>
    <n v="0.45"/>
    <n v="1197"/>
    <m/>
    <x v="5"/>
    <s v="Financial Year (Apr - Mar), 2013"/>
    <n v="1.25"/>
  </r>
  <r>
    <x v="5"/>
    <x v="5"/>
    <x v="13"/>
    <n v="50"/>
    <n v="0.17"/>
    <n v="60"/>
    <n v="0.2"/>
    <n v="1333"/>
    <m/>
    <x v="5"/>
    <s v="Financial Year (Apr - Mar), 2013"/>
    <n v="1.2"/>
  </r>
  <r>
    <x v="4"/>
    <x v="5"/>
    <x v="13"/>
    <n v="850"/>
    <n v="3.02"/>
    <n v="650"/>
    <n v="2"/>
    <n v="1714"/>
    <s v="‚Äò@ - Since area/ production is low in individual States, yield rate is not worked out."/>
    <x v="5"/>
    <s v="Financial Year (Apr - Mar), 2013"/>
    <n v="0.76470588235294112"/>
  </r>
  <r>
    <x v="2"/>
    <x v="5"/>
    <x v="3"/>
    <n v="1840"/>
    <n v="33.479999999999997"/>
    <n v="4920"/>
    <n v="50.62"/>
    <n v="2668"/>
    <m/>
    <x v="5"/>
    <s v="Financial Year (Apr - Mar), 2013"/>
    <n v="2.6739130434782608"/>
  </r>
  <r>
    <x v="13"/>
    <x v="5"/>
    <x v="3"/>
    <n v="340"/>
    <n v="6.1"/>
    <n v="920"/>
    <n v="9.42"/>
    <n v="2723"/>
    <m/>
    <x v="5"/>
    <s v="Financial Year (Apr - Mar), 2013"/>
    <n v="2.7058823529411766"/>
  </r>
  <r>
    <x v="7"/>
    <x v="5"/>
    <x v="3"/>
    <n v="1390"/>
    <n v="25.18"/>
    <n v="1240"/>
    <n v="12.73"/>
    <n v="892"/>
    <m/>
    <x v="5"/>
    <s v="Financial Year (Apr - Mar), 2013"/>
    <n v="0.8920863309352518"/>
  </r>
  <r>
    <x v="12"/>
    <x v="5"/>
    <x v="3"/>
    <n v="660"/>
    <n v="11.9"/>
    <n v="570"/>
    <n v="5.82"/>
    <n v="863"/>
    <m/>
    <x v="5"/>
    <s v="Financial Year (Apr - Mar), 2013"/>
    <n v="0.86363636363636365"/>
  </r>
  <r>
    <x v="6"/>
    <x v="5"/>
    <x v="3"/>
    <n v="210"/>
    <n v="3.74"/>
    <n v="320"/>
    <n v="3.34"/>
    <n v="1573"/>
    <m/>
    <x v="5"/>
    <s v="Financial Year (Apr - Mar), 2013"/>
    <n v="1.5238095238095237"/>
  </r>
  <r>
    <x v="11"/>
    <x v="5"/>
    <x v="3"/>
    <n v="320"/>
    <n v="5.72"/>
    <n v="390"/>
    <n v="4.05"/>
    <n v="1248"/>
    <m/>
    <x v="5"/>
    <s v="Financial Year (Apr - Mar), 2013"/>
    <n v="1.21875"/>
  </r>
  <r>
    <x v="3"/>
    <x v="5"/>
    <x v="3"/>
    <n v="460"/>
    <n v="8.3699999999999992"/>
    <n v="900"/>
    <n v="9.27"/>
    <n v="1952"/>
    <m/>
    <x v="5"/>
    <s v="Financial Year (Apr - Mar), 2013"/>
    <n v="1.9565217391304348"/>
  </r>
  <r>
    <x v="8"/>
    <x v="5"/>
    <x v="3"/>
    <n v="100"/>
    <n v="1.74"/>
    <n v="90"/>
    <n v="0.89"/>
    <n v="896"/>
    <m/>
    <x v="5"/>
    <s v="Financial Year (Apr - Mar), 2013"/>
    <n v="0.9"/>
  </r>
  <r>
    <x v="14"/>
    <x v="5"/>
    <x v="3"/>
    <n v="60"/>
    <n v="1.07"/>
    <n v="90"/>
    <n v="0.89"/>
    <n v="1458"/>
    <m/>
    <x v="5"/>
    <s v="Financial Year (Apr - Mar), 2013"/>
    <n v="1.5"/>
  </r>
  <r>
    <x v="4"/>
    <x v="5"/>
    <x v="3"/>
    <n v="150"/>
    <n v="2.69"/>
    <n v="290"/>
    <n v="3"/>
    <n v="1714"/>
    <s v="‚Äò@ - Since area/ production is low in individual States, yield rate is not worked out."/>
    <x v="5"/>
    <s v="Financial Year (Apr - Mar), 2013"/>
    <n v="1.9333333333333333"/>
  </r>
  <r>
    <x v="3"/>
    <x v="5"/>
    <x v="23"/>
    <n v="3080"/>
    <n v="46.32"/>
    <n v="3800"/>
    <n v="48.21"/>
    <n v="1234"/>
    <m/>
    <x v="5"/>
    <s v="Financial Year (Apr - Mar), 2013"/>
    <n v="1.2337662337662338"/>
  </r>
  <r>
    <x v="6"/>
    <x v="5"/>
    <x v="23"/>
    <n v="760"/>
    <n v="11.47"/>
    <n v="840"/>
    <n v="10.72"/>
    <n v="1108"/>
    <m/>
    <x v="5"/>
    <s v="Financial Year (Apr - Mar), 2013"/>
    <n v="1.1052631578947369"/>
  </r>
  <r>
    <x v="10"/>
    <x v="5"/>
    <x v="23"/>
    <n v="540"/>
    <n v="8.08"/>
    <n v="880"/>
    <n v="11.17"/>
    <n v="1639"/>
    <m/>
    <x v="5"/>
    <s v="Financial Year (Apr - Mar), 2013"/>
    <n v="1.6296296296296295"/>
  </r>
  <r>
    <x v="8"/>
    <x v="5"/>
    <x v="23"/>
    <n v="660"/>
    <n v="9.9600000000000009"/>
    <n v="740"/>
    <n v="9.34"/>
    <n v="1112"/>
    <m/>
    <x v="5"/>
    <s v="Financial Year (Apr - Mar), 2013"/>
    <n v="1.1212121212121211"/>
  </r>
  <r>
    <x v="9"/>
    <x v="5"/>
    <x v="23"/>
    <n v="450"/>
    <n v="6.74"/>
    <n v="480"/>
    <n v="6.07"/>
    <n v="1067"/>
    <m/>
    <x v="5"/>
    <s v="Financial Year (Apr - Mar), 2013"/>
    <n v="1.0666666666666667"/>
  </r>
  <r>
    <x v="2"/>
    <x v="5"/>
    <x v="23"/>
    <n v="280"/>
    <n v="4.24"/>
    <n v="490"/>
    <n v="6.17"/>
    <n v="1723"/>
    <m/>
    <x v="5"/>
    <s v="Financial Year (Apr - Mar), 2013"/>
    <n v="1.75"/>
  </r>
  <r>
    <x v="15"/>
    <x v="5"/>
    <x v="23"/>
    <n v="280"/>
    <n v="4.2"/>
    <n v="170"/>
    <n v="2.13"/>
    <n v="602"/>
    <m/>
    <x v="5"/>
    <s v="Financial Year (Apr - Mar), 2013"/>
    <n v="0.6071428571428571"/>
  </r>
  <r>
    <x v="1"/>
    <x v="5"/>
    <x v="23"/>
    <n v="90"/>
    <n v="1.28"/>
    <n v="110"/>
    <n v="1.35"/>
    <n v="1247"/>
    <m/>
    <x v="5"/>
    <s v="Financial Year (Apr - Mar), 2013"/>
    <n v="1.2222222222222223"/>
  </r>
  <r>
    <x v="5"/>
    <x v="5"/>
    <x v="23"/>
    <n v="30"/>
    <n v="0.48"/>
    <n v="40"/>
    <n v="0.52"/>
    <n v="1281"/>
    <m/>
    <x v="5"/>
    <s v="Financial Year (Apr - Mar), 2013"/>
    <n v="1.3333333333333333"/>
  </r>
  <r>
    <x v="4"/>
    <x v="5"/>
    <x v="23"/>
    <n v="480"/>
    <n v="7.22"/>
    <n v="340"/>
    <n v="4.32"/>
    <n v="1714"/>
    <s v="‚Äò@ - Since area/ production is low in individual States, yield rate is not worked out."/>
    <x v="5"/>
    <s v="Financial Year (Apr - Mar), 2013"/>
    <n v="0.70833333333333337"/>
  </r>
  <r>
    <x v="6"/>
    <x v="5"/>
    <x v="4"/>
    <n v="6310"/>
    <n v="53.84"/>
    <n v="5240"/>
    <n v="44.2"/>
    <n v="831"/>
    <m/>
    <x v="5"/>
    <s v="Financial Year (Apr - Mar), 2013"/>
    <n v="0.83042789223454838"/>
  </r>
  <r>
    <x v="11"/>
    <x v="5"/>
    <x v="4"/>
    <n v="3520"/>
    <n v="30.04"/>
    <n v="4750"/>
    <n v="40.049999999999997"/>
    <n v="1349"/>
    <m/>
    <x v="5"/>
    <s v="Financial Year (Apr - Mar), 2013"/>
    <n v="1.3494318181818181"/>
  </r>
  <r>
    <x v="3"/>
    <x v="5"/>
    <x v="4"/>
    <n v="1180"/>
    <n v="10.029999999999999"/>
    <n v="970"/>
    <n v="8.2100000000000009"/>
    <n v="829"/>
    <m/>
    <x v="5"/>
    <s v="Financial Year (Apr - Mar), 2013"/>
    <n v="0.82203389830508478"/>
  </r>
  <r>
    <x v="7"/>
    <x v="5"/>
    <x v="4"/>
    <n v="250"/>
    <n v="2.09"/>
    <n v="400"/>
    <n v="3.33"/>
    <n v="1612"/>
    <m/>
    <x v="5"/>
    <s v="Financial Year (Apr - Mar), 2013"/>
    <n v="1.6"/>
  </r>
  <r>
    <x v="12"/>
    <x v="5"/>
    <x v="4"/>
    <n v="220"/>
    <n v="1.87"/>
    <n v="270"/>
    <n v="2.2799999999999998"/>
    <n v="1233"/>
    <m/>
    <x v="5"/>
    <s v="Financial Year (Apr - Mar), 2013"/>
    <n v="1.2272727272727273"/>
  </r>
  <r>
    <x v="4"/>
    <x v="5"/>
    <x v="4"/>
    <n v="250"/>
    <n v="2.13"/>
    <n v="230"/>
    <n v="1.93"/>
    <n v="1714"/>
    <s v="‚Äò@ - Since area/ production is low in individual States, yield rate is not worked out."/>
    <x v="5"/>
    <s v="Financial Year (Apr - Mar), 2013"/>
    <n v="0.92"/>
  </r>
  <r>
    <x v="12"/>
    <x v="5"/>
    <x v="2"/>
    <n v="420"/>
    <n v="62.24"/>
    <n v="250"/>
    <n v="50.3"/>
    <n v="607"/>
    <m/>
    <x v="5"/>
    <s v="Financial Year (Apr - Mar), 2013"/>
    <n v="0.59523809523809523"/>
  </r>
  <r>
    <x v="7"/>
    <x v="5"/>
    <x v="2"/>
    <n v="100"/>
    <n v="14.93"/>
    <n v="90"/>
    <n v="17.3"/>
    <n v="870"/>
    <m/>
    <x v="5"/>
    <s v="Financial Year (Apr - Mar), 2013"/>
    <n v="0.9"/>
  </r>
  <r>
    <x v="11"/>
    <x v="5"/>
    <x v="2"/>
    <n v="70"/>
    <n v="10.6"/>
    <n v="40"/>
    <n v="8.75"/>
    <n v="620"/>
    <m/>
    <x v="5"/>
    <s v="Financial Year (Apr - Mar), 2013"/>
    <n v="0.5714285714285714"/>
  </r>
  <r>
    <x v="10"/>
    <x v="5"/>
    <x v="2"/>
    <n v="10"/>
    <n v="0.75"/>
    <n v="10"/>
    <n v="2.39"/>
    <n v="2400"/>
    <m/>
    <x v="5"/>
    <s v="Financial Year (Apr - Mar), 2013"/>
    <n v="1"/>
  </r>
  <r>
    <x v="1"/>
    <x v="5"/>
    <x v="2"/>
    <n v="10"/>
    <n v="2.09"/>
    <n v="20"/>
    <n v="3.78"/>
    <n v="1357"/>
    <m/>
    <x v="5"/>
    <s v="Financial Year (Apr - Mar), 2013"/>
    <n v="2"/>
  </r>
  <r>
    <x v="13"/>
    <x v="5"/>
    <x v="2"/>
    <n v="10"/>
    <n v="1.04"/>
    <n v="10"/>
    <n v="2.39"/>
    <n v="1714"/>
    <m/>
    <x v="5"/>
    <s v="Financial Year (Apr - Mar), 2013"/>
    <n v="1"/>
  </r>
  <r>
    <x v="8"/>
    <x v="5"/>
    <x v="2"/>
    <n v="0"/>
    <n v="0.45"/>
    <n v="10"/>
    <n v="0.99"/>
    <n v="1667"/>
    <m/>
    <x v="5"/>
    <s v="Financial Year (Apr - Mar), 2013"/>
    <n v="0"/>
  </r>
  <r>
    <x v="4"/>
    <x v="5"/>
    <x v="2"/>
    <n v="50"/>
    <n v="7.91"/>
    <n v="70"/>
    <n v="14.12"/>
    <n v="1714"/>
    <s v="‚Äò@ - Since area/ production is low in individual States, yield rate is not worked out."/>
    <x v="5"/>
    <s v="Financial Year (Apr - Mar), 2013"/>
    <n v="1.4"/>
  </r>
  <r>
    <x v="2"/>
    <x v="5"/>
    <x v="15"/>
    <n v="2520"/>
    <n v="21.06"/>
    <n v="1725.5"/>
    <n v="28.27"/>
    <n v="685"/>
    <m/>
    <x v="5"/>
    <s v="Financial Year (Apr - Mar), 2013"/>
    <n v="0.68472222222222223"/>
  </r>
  <r>
    <x v="11"/>
    <x v="5"/>
    <x v="15"/>
    <n v="4190"/>
    <n v="35.049999999999997"/>
    <n v="1501.1"/>
    <n v="24.61"/>
    <n v="358"/>
    <m/>
    <x v="5"/>
    <s v="Financial Year (Apr - Mar), 2013"/>
    <n v="0.35825775656324582"/>
  </r>
  <r>
    <x v="7"/>
    <x v="5"/>
    <x v="15"/>
    <n v="2390"/>
    <n v="19.97"/>
    <n v="1183.2"/>
    <n v="19.38"/>
    <n v="495"/>
    <m/>
    <x v="5"/>
    <s v="Financial Year (Apr - Mar), 2013"/>
    <n v="0.49506276150627615"/>
  </r>
  <r>
    <x v="10"/>
    <x v="5"/>
    <x v="15"/>
    <n v="540"/>
    <n v="4.4800000000000004"/>
    <n v="391"/>
    <n v="6.41"/>
    <n v="730"/>
    <m/>
    <x v="5"/>
    <s v="Financial Year (Apr - Mar), 2013"/>
    <n v="0.72407407407407409"/>
  </r>
  <r>
    <x v="12"/>
    <x v="5"/>
    <x v="15"/>
    <n v="660"/>
    <n v="5.54"/>
    <n v="319.60000000000002"/>
    <n v="5.22"/>
    <n v="481"/>
    <m/>
    <x v="5"/>
    <s v="Financial Year (Apr - Mar), 2013"/>
    <n v="0.48424242424242425"/>
  </r>
  <r>
    <x v="6"/>
    <x v="5"/>
    <x v="15"/>
    <n v="510"/>
    <n v="4.3"/>
    <n v="294.10000000000002"/>
    <n v="4.82"/>
    <n v="572"/>
    <m/>
    <x v="5"/>
    <s v="Financial Year (Apr - Mar), 2013"/>
    <n v="0.57666666666666666"/>
  </r>
  <r>
    <x v="5"/>
    <x v="5"/>
    <x v="15"/>
    <n v="450"/>
    <n v="3.73"/>
    <n v="334.9"/>
    <n v="5.48"/>
    <n v="750"/>
    <m/>
    <x v="5"/>
    <s v="Financial Year (Apr - Mar), 2013"/>
    <n v="0.74422222222222212"/>
  </r>
  <r>
    <x v="3"/>
    <x v="5"/>
    <x v="15"/>
    <n v="390"/>
    <n v="3.29"/>
    <n v="219.3"/>
    <n v="3.58"/>
    <n v="557"/>
    <m/>
    <x v="5"/>
    <s v="Financial Year (Apr - Mar), 2013"/>
    <n v="0.56230769230769229"/>
  </r>
  <r>
    <x v="13"/>
    <x v="5"/>
    <x v="15"/>
    <n v="150"/>
    <n v="1.27"/>
    <n v="69.7"/>
    <n v="1.1399999999999999"/>
    <n v="456"/>
    <m/>
    <x v="5"/>
    <s v="Financial Year (Apr - Mar), 2013"/>
    <n v="0.46466666666666667"/>
  </r>
  <r>
    <x v="4"/>
    <x v="5"/>
    <x v="15"/>
    <n v="160"/>
    <n v="1.31"/>
    <n v="66.3"/>
    <n v="1.0900000000000001"/>
    <n v="1714"/>
    <s v="‚Äò@ - Since area/ production is low in individual States, yield rate is not worked out."/>
    <x v="5"/>
    <s v="Financial Year (Apr - Mar), 2013"/>
    <n v="0.41437499999999999"/>
  </r>
  <r>
    <x v="9"/>
    <x v="5"/>
    <x v="16"/>
    <n v="570"/>
    <n v="68.58"/>
    <n v="1598.4"/>
    <n v="75.959999999999994"/>
    <n v="2785"/>
    <m/>
    <x v="5"/>
    <s v="Financial Year (Apr - Mar), 2013"/>
    <n v="2.8042105263157895"/>
  </r>
  <r>
    <x v="1"/>
    <x v="5"/>
    <x v="16"/>
    <n v="120"/>
    <n v="14.46"/>
    <n v="315"/>
    <n v="14.93"/>
    <n v="2596"/>
    <m/>
    <x v="5"/>
    <s v="Financial Year (Apr - Mar), 2013"/>
    <n v="2.625"/>
  </r>
  <r>
    <x v="15"/>
    <x v="5"/>
    <x v="16"/>
    <n v="70"/>
    <n v="8.84"/>
    <n v="135"/>
    <n v="6.38"/>
    <n v="1815"/>
    <m/>
    <x v="5"/>
    <s v="Financial Year (Apr - Mar), 2013"/>
    <n v="1.9285714285714286"/>
  </r>
  <r>
    <x v="14"/>
    <x v="5"/>
    <x v="16"/>
    <n v="10"/>
    <n v="1.67"/>
    <n v="14.4"/>
    <n v="0.7"/>
    <n v="1054"/>
    <m/>
    <x v="5"/>
    <s v="Financial Year (Apr - Mar), 2013"/>
    <n v="1.44"/>
  </r>
  <r>
    <x v="7"/>
    <x v="5"/>
    <x v="16"/>
    <n v="10"/>
    <n v="1.08"/>
    <n v="14.4"/>
    <n v="0.72"/>
    <n v="1680"/>
    <m/>
    <x v="5"/>
    <s v="Financial Year (Apr - Mar), 2013"/>
    <n v="1.44"/>
  </r>
  <r>
    <x v="11"/>
    <x v="5"/>
    <x v="16"/>
    <n v="20"/>
    <n v="2.63"/>
    <n v="7.2"/>
    <n v="0.3"/>
    <n v="286"/>
    <m/>
    <x v="5"/>
    <s v="Financial Year (Apr - Mar), 2013"/>
    <n v="0.36"/>
  </r>
  <r>
    <x v="21"/>
    <x v="5"/>
    <x v="16"/>
    <n v="10"/>
    <n v="1.19"/>
    <n v="16.2"/>
    <n v="0.76"/>
    <n v="1602"/>
    <m/>
    <x v="5"/>
    <s v="Financial Year (Apr - Mar), 2013"/>
    <n v="1.6199999999999999"/>
  </r>
  <r>
    <x v="4"/>
    <x v="5"/>
    <x v="16"/>
    <n v="10"/>
    <n v="1.55"/>
    <n v="5.4"/>
    <n v="0.25"/>
    <n v="1714"/>
    <s v="‚Äò@ - Since area/ production is low in individual States, yield rate is not worked out."/>
    <x v="5"/>
    <s v="Financial Year (Apr - Mar), 2013"/>
    <n v="0.54"/>
  </r>
  <r>
    <x v="8"/>
    <x v="5"/>
    <x v="17"/>
    <n v="2230"/>
    <n v="44.62"/>
    <n v="134690"/>
    <n v="38.25"/>
    <n v="60452"/>
    <m/>
    <x v="5"/>
    <s v="Financial Year (Apr - Mar), 2013"/>
    <n v="60.399103139013455"/>
  </r>
  <r>
    <x v="11"/>
    <x v="5"/>
    <x v="17"/>
    <n v="940"/>
    <n v="18.77"/>
    <n v="76900"/>
    <n v="21.84"/>
    <n v="82072"/>
    <m/>
    <x v="5"/>
    <s v="Financial Year (Apr - Mar), 2013"/>
    <n v="81.808510638297875"/>
  </r>
  <r>
    <x v="12"/>
    <x v="5"/>
    <x v="17"/>
    <n v="420"/>
    <n v="8.41"/>
    <n v="37910"/>
    <n v="10.76"/>
    <n v="90250"/>
    <m/>
    <x v="5"/>
    <s v="Financial Year (Apr - Mar), 2013"/>
    <n v="90.261904761904759"/>
  </r>
  <r>
    <x v="13"/>
    <x v="5"/>
    <x v="17"/>
    <n v="310"/>
    <n v="6.27"/>
    <n v="32450"/>
    <n v="9.2200000000000006"/>
    <n v="103687"/>
    <m/>
    <x v="5"/>
    <s v="Financial Year (Apr - Mar), 2013"/>
    <n v="104.6774193548387"/>
  </r>
  <r>
    <x v="7"/>
    <x v="5"/>
    <x v="17"/>
    <n v="190"/>
    <n v="3.85"/>
    <n v="15390"/>
    <n v="4.37"/>
    <n v="80130"/>
    <m/>
    <x v="5"/>
    <s v="Financial Year (Apr - Mar), 2013"/>
    <n v="81"/>
  </r>
  <r>
    <x v="1"/>
    <x v="5"/>
    <x v="17"/>
    <n v="260"/>
    <n v="5.17"/>
    <n v="12880"/>
    <n v="3.66"/>
    <n v="49929"/>
    <m/>
    <x v="5"/>
    <s v="Financial Year (Apr - Mar), 2013"/>
    <n v="49.53846153846154"/>
  </r>
  <r>
    <x v="2"/>
    <x v="5"/>
    <x v="17"/>
    <n v="170"/>
    <n v="3.48"/>
    <n v="12550"/>
    <n v="3.56"/>
    <n v="72126"/>
    <m/>
    <x v="5"/>
    <s v="Financial Year (Apr - Mar), 2013"/>
    <n v="73.82352941176471"/>
  </r>
  <r>
    <x v="10"/>
    <x v="5"/>
    <x v="17"/>
    <n v="100"/>
    <n v="2.04"/>
    <n v="7500"/>
    <n v="2.13"/>
    <n v="73520"/>
    <m/>
    <x v="5"/>
    <s v="Financial Year (Apr - Mar), 2013"/>
    <n v="75"/>
  </r>
  <r>
    <x v="17"/>
    <x v="5"/>
    <x v="17"/>
    <n v="100"/>
    <n v="2.08"/>
    <n v="5940"/>
    <n v="1.69"/>
    <n v="57106"/>
    <m/>
    <x v="5"/>
    <s v="Financial Year (Apr - Mar), 2013"/>
    <n v="59.4"/>
  </r>
  <r>
    <x v="5"/>
    <x v="5"/>
    <x v="17"/>
    <n v="90"/>
    <n v="1.78"/>
    <n v="6680"/>
    <n v="1.9"/>
    <n v="75000"/>
    <m/>
    <x v="5"/>
    <s v="Financial Year (Apr - Mar), 2013"/>
    <n v="74.222222222222229"/>
  </r>
  <r>
    <x v="6"/>
    <x v="5"/>
    <x v="17"/>
    <n v="70"/>
    <n v="1.46"/>
    <n v="3170"/>
    <n v="0.9"/>
    <n v="43475"/>
    <m/>
    <x v="5"/>
    <s v="Financial Year (Apr - Mar), 2013"/>
    <n v="45.285714285714285"/>
  </r>
  <r>
    <x v="9"/>
    <x v="5"/>
    <x v="17"/>
    <n v="20"/>
    <n v="0.34"/>
    <n v="1950"/>
    <n v="0.55000000000000004"/>
    <n v="114412"/>
    <m/>
    <x v="5"/>
    <s v="Financial Year (Apr - Mar), 2013"/>
    <n v="97.5"/>
  </r>
  <r>
    <x v="15"/>
    <x v="5"/>
    <x v="17"/>
    <n v="30"/>
    <n v="0.57999999999999996"/>
    <n v="1080"/>
    <n v="0.31"/>
    <n v="37069"/>
    <m/>
    <x v="5"/>
    <s v="Financial Year (Apr - Mar), 2013"/>
    <n v="36"/>
  </r>
  <r>
    <x v="14"/>
    <x v="5"/>
    <x v="17"/>
    <n v="10"/>
    <n v="0.28000000000000003"/>
    <n v="940"/>
    <n v="0.27"/>
    <n v="66857"/>
    <m/>
    <x v="5"/>
    <s v="Financial Year (Apr - Mar), 2013"/>
    <n v="94"/>
  </r>
  <r>
    <x v="4"/>
    <x v="5"/>
    <x v="17"/>
    <n v="40"/>
    <n v="0.87"/>
    <n v="2130"/>
    <n v="0.61"/>
    <n v="1714"/>
    <s v="‚Äò@ - Since area/ production is low in individual States, yield rate is not worked out."/>
    <x v="5"/>
    <s v="Financial Year (Apr - Mar), 2013"/>
    <n v="53.25"/>
  </r>
  <r>
    <x v="7"/>
    <x v="5"/>
    <x v="18"/>
    <n v="143"/>
    <n v="31.37"/>
    <n v="276"/>
    <n v="37.549999999999997"/>
    <n v="1930"/>
    <m/>
    <x v="5"/>
    <s v="Financial Year (Apr - Mar), 2013"/>
    <n v="1.93006993006993"/>
  </r>
  <r>
    <x v="2"/>
    <x v="5"/>
    <x v="18"/>
    <n v="137"/>
    <n v="30.05"/>
    <n v="240"/>
    <n v="32.65"/>
    <n v="1752"/>
    <m/>
    <x v="5"/>
    <s v="Financial Year (Apr - Mar), 2013"/>
    <n v="1.7518248175182483"/>
  </r>
  <r>
    <x v="12"/>
    <x v="5"/>
    <x v="18"/>
    <n v="109"/>
    <n v="23.91"/>
    <n v="90"/>
    <n v="12.24"/>
    <n v="826"/>
    <m/>
    <x v="5"/>
    <s v="Financial Year (Apr - Mar), 2013"/>
    <n v="0.82568807339449546"/>
  </r>
  <r>
    <x v="8"/>
    <x v="5"/>
    <x v="18"/>
    <n v="26"/>
    <n v="5.7"/>
    <n v="57.2"/>
    <n v="7.78"/>
    <n v="2200"/>
    <m/>
    <x v="5"/>
    <s v="Financial Year (Apr - Mar), 2013"/>
    <n v="2.2000000000000002"/>
  </r>
  <r>
    <x v="1"/>
    <x v="5"/>
    <x v="18"/>
    <n v="12.11"/>
    <n v="2.66"/>
    <n v="23.01"/>
    <n v="3.13"/>
    <n v="1900"/>
    <m/>
    <x v="5"/>
    <s v="Financial Year (Apr - Mar), 2013"/>
    <n v="1.9000825763831546"/>
  </r>
  <r>
    <x v="13"/>
    <x v="5"/>
    <x v="18"/>
    <n v="3.73"/>
    <n v="0.82"/>
    <n v="5.69"/>
    <n v="0.77"/>
    <n v="1525"/>
    <m/>
    <x v="5"/>
    <s v="Financial Year (Apr - Mar), 2013"/>
    <n v="1.5254691689008044"/>
  </r>
  <r>
    <x v="11"/>
    <x v="5"/>
    <x v="18"/>
    <n v="2"/>
    <n v="0.44"/>
    <n v="2"/>
    <n v="0.27"/>
    <n v="1000"/>
    <m/>
    <x v="5"/>
    <s v="Financial Year (Apr - Mar), 2013"/>
    <n v="1"/>
  </r>
  <r>
    <x v="4"/>
    <x v="5"/>
    <x v="18"/>
    <n v="23.06"/>
    <n v="5.0599999999999996"/>
    <n v="41.14"/>
    <n v="5.6"/>
    <n v="1784"/>
    <m/>
    <x v="5"/>
    <s v="Financial Year (Apr - Mar), 2013"/>
    <n v="1.7840416305290547"/>
  </r>
  <r>
    <x v="8"/>
    <x v="5"/>
    <x v="0"/>
    <n v="564.25"/>
    <n v="28.6"/>
    <n v="13808.76"/>
    <n v="33.229999999999997"/>
    <n v="24473"/>
    <m/>
    <x v="5"/>
    <s v="Financial Year (Apr - Mar), 2013"/>
    <n v="24.472769162605228"/>
  </r>
  <r>
    <x v="9"/>
    <x v="5"/>
    <x v="0"/>
    <n v="412.25"/>
    <n v="20.89"/>
    <n v="9030"/>
    <n v="21.73"/>
    <n v="21904"/>
    <m/>
    <x v="5"/>
    <s v="Financial Year (Apr - Mar), 2013"/>
    <n v="21.904184354154033"/>
  </r>
  <r>
    <x v="1"/>
    <x v="5"/>
    <x v="0"/>
    <n v="318.5"/>
    <n v="16.14"/>
    <n v="6536"/>
    <n v="15.73"/>
    <n v="20524"/>
    <m/>
    <x v="5"/>
    <s v="Financial Year (Apr - Mar), 2013"/>
    <n v="20.521193092621665"/>
  </r>
  <r>
    <x v="6"/>
    <x v="5"/>
    <x v="0"/>
    <n v="110"/>
    <n v="5.57"/>
    <n v="2322.4"/>
    <n v="5.59"/>
    <n v="21113"/>
    <m/>
    <x v="5"/>
    <s v="Financial Year (Apr - Mar), 2013"/>
    <n v="21.112727272727273"/>
  </r>
  <r>
    <x v="2"/>
    <x v="5"/>
    <x v="0"/>
    <n v="73.64"/>
    <n v="3.73"/>
    <n v="2267.38"/>
    <n v="5.46"/>
    <n v="30790"/>
    <m/>
    <x v="5"/>
    <s v="Financial Year (Apr - Mar), 2013"/>
    <n v="30.790059750135796"/>
  </r>
  <r>
    <x v="5"/>
    <x v="5"/>
    <x v="0"/>
    <n v="87.24"/>
    <n v="4.42"/>
    <n v="2189.16"/>
    <n v="5.27"/>
    <n v="25092"/>
    <m/>
    <x v="5"/>
    <s v="Financial Year (Apr - Mar), 2013"/>
    <n v="25.093535075653371"/>
  </r>
  <r>
    <x v="15"/>
    <x v="5"/>
    <x v="0"/>
    <n v="97.96"/>
    <n v="4.96"/>
    <n v="700.14"/>
    <n v="1.68"/>
    <n v="7148"/>
    <m/>
    <x v="5"/>
    <s v="Financial Year (Apr - Mar), 2013"/>
    <n v="7.1472029399755002"/>
  </r>
  <r>
    <x v="16"/>
    <x v="5"/>
    <x v="0"/>
    <n v="49.06"/>
    <n v="2.4900000000000002"/>
    <n v="653.12"/>
    <n v="1.57"/>
    <n v="13314"/>
    <m/>
    <x v="5"/>
    <s v="Financial Year (Apr - Mar), 2013"/>
    <n v="13.312678353037096"/>
  </r>
  <r>
    <x v="10"/>
    <x v="5"/>
    <x v="0"/>
    <n v="29.97"/>
    <n v="1.52"/>
    <n v="696.51"/>
    <n v="1.68"/>
    <n v="23240"/>
    <m/>
    <x v="5"/>
    <s v="Financial Year (Apr - Mar), 2013"/>
    <n v="23.24024024024024"/>
  </r>
  <r>
    <x v="12"/>
    <x v="5"/>
    <x v="0"/>
    <n v="40.71"/>
    <n v="2.06"/>
    <n v="539.70000000000005"/>
    <n v="1.3"/>
    <n v="13257"/>
    <m/>
    <x v="5"/>
    <s v="Financial Year (Apr - Mar), 2013"/>
    <n v="13.257184966838615"/>
  </r>
  <r>
    <x v="0"/>
    <x v="5"/>
    <x v="0"/>
    <n v="37.89"/>
    <n v="1.92"/>
    <n v="556.4"/>
    <n v="1.34"/>
    <n v="14685"/>
    <m/>
    <x v="5"/>
    <s v="Financial Year (Apr - Mar), 2013"/>
    <n v="14.684613354447082"/>
  </r>
  <r>
    <x v="4"/>
    <x v="5"/>
    <x v="0"/>
    <n v="151.77000000000001"/>
    <n v="7.69"/>
    <n v="2255.81"/>
    <n v="5.43"/>
    <n v="14863"/>
    <m/>
    <x v="5"/>
    <s v="Financial Year (Apr - Mar), 2013"/>
    <n v="14.863345852276469"/>
  </r>
  <r>
    <x v="11"/>
    <x v="5"/>
    <x v="19"/>
    <n v="468"/>
    <n v="38.9"/>
    <n v="5864.04"/>
    <n v="30.2"/>
    <n v="12530"/>
    <m/>
    <x v="5"/>
    <s v="Financial Year (Apr - Mar), 2013"/>
    <n v="12.53"/>
  </r>
  <r>
    <x v="12"/>
    <x v="5"/>
    <x v="19"/>
    <n v="136.57"/>
    <n v="11.3"/>
    <n v="2065.16"/>
    <n v="10.6"/>
    <n v="15122"/>
    <m/>
    <x v="5"/>
    <s v="Financial Year (Apr - Mar), 2013"/>
    <n v="15.121622611115178"/>
  </r>
  <r>
    <x v="6"/>
    <x v="5"/>
    <x v="19"/>
    <n v="117.31"/>
    <n v="9.6999999999999993"/>
    <n v="2826.02"/>
    <n v="14.6"/>
    <n v="24090"/>
    <m/>
    <x v="5"/>
    <s v="Financial Year (Apr - Mar), 2013"/>
    <n v="24.090188389736596"/>
  </r>
  <r>
    <x v="1"/>
    <x v="5"/>
    <x v="19"/>
    <n v="54.32"/>
    <n v="4.5"/>
    <n v="1304.1600000000001"/>
    <n v="6.7"/>
    <n v="24009"/>
    <m/>
    <x v="5"/>
    <s v="Financial Year (Apr - Mar), 2013"/>
    <n v="24.008836524300442"/>
  </r>
  <r>
    <x v="2"/>
    <x v="5"/>
    <x v="19"/>
    <n v="72.790000000000006"/>
    <n v="6"/>
    <n v="1851.22"/>
    <n v="9.5"/>
    <n v="25432"/>
    <m/>
    <x v="5"/>
    <s v="Financial Year (Apr - Mar), 2013"/>
    <n v="25.432339607088885"/>
  </r>
  <r>
    <x v="3"/>
    <x v="5"/>
    <x v="19"/>
    <n v="57.46"/>
    <n v="4.8"/>
    <n v="704.96"/>
    <n v="3.6"/>
    <n v="12269"/>
    <m/>
    <x v="5"/>
    <s v="Financial Year (Apr - Mar), 2013"/>
    <n v="12.268708666898712"/>
  </r>
  <r>
    <x v="10"/>
    <x v="5"/>
    <x v="19"/>
    <n v="30.16"/>
    <n v="2.5"/>
    <n v="672.17"/>
    <n v="3.5"/>
    <n v="22287"/>
    <m/>
    <x v="5"/>
    <s v="Financial Year (Apr - Mar), 2013"/>
    <n v="22.286803713527849"/>
  </r>
  <r>
    <x v="7"/>
    <x v="5"/>
    <x v="19"/>
    <n v="55.81"/>
    <n v="4.5999999999999996"/>
    <n v="1004.55"/>
    <n v="5.2"/>
    <n v="18000"/>
    <m/>
    <x v="5"/>
    <s v="Financial Year (Apr - Mar), 2013"/>
    <n v="17.999462461924384"/>
  </r>
  <r>
    <x v="8"/>
    <x v="5"/>
    <x v="19"/>
    <n v="24.27"/>
    <n v="2"/>
    <n v="409.96"/>
    <n v="2.1"/>
    <n v="16895"/>
    <m/>
    <x v="5"/>
    <s v="Financial Year (Apr - Mar), 2013"/>
    <n v="16.891635764318089"/>
  </r>
  <r>
    <x v="14"/>
    <x v="5"/>
    <x v="19"/>
    <n v="35.81"/>
    <n v="3"/>
    <n v="432.05"/>
    <n v="2.2000000000000002"/>
    <n v="12065"/>
    <m/>
    <x v="5"/>
    <s v="Financial Year (Apr - Mar), 2013"/>
    <n v="12.065065624127339"/>
  </r>
  <r>
    <x v="13"/>
    <x v="5"/>
    <x v="19"/>
    <n v="39.97"/>
    <n v="3.3"/>
    <n v="472.69"/>
    <n v="2.4"/>
    <n v="11826"/>
    <m/>
    <x v="5"/>
    <s v="Financial Year (Apr - Mar), 2013"/>
    <n v="11.826119589692269"/>
  </r>
  <r>
    <x v="4"/>
    <x v="5"/>
    <x v="19"/>
    <n v="111.14"/>
    <n v="9.1999999999999993"/>
    <n v="1794.72"/>
    <n v="9.3000000000000007"/>
    <n v="16148"/>
    <m/>
    <x v="5"/>
    <s v="Financial Year (Apr - Mar), 2013"/>
    <n v="16.148281446823827"/>
  </r>
  <r>
    <x v="13"/>
    <x v="5"/>
    <x v="20"/>
    <n v="465.11"/>
    <n v="21.7"/>
    <n v="4760.67"/>
    <n v="31.9"/>
    <n v="10236"/>
    <m/>
    <x v="5"/>
    <s v="Financial Year (Apr - Mar), 2013"/>
    <n v="10.235578680312184"/>
  </r>
  <r>
    <x v="12"/>
    <x v="5"/>
    <x v="20"/>
    <n v="517.29"/>
    <n v="24.2"/>
    <n v="3469.48"/>
    <n v="23.3"/>
    <n v="6707"/>
    <m/>
    <x v="5"/>
    <s v="Financial Year (Apr - Mar), 2013"/>
    <n v="6.707030872431325"/>
  </r>
  <r>
    <x v="18"/>
    <x v="5"/>
    <x v="20"/>
    <n v="797.21"/>
    <n v="37.200000000000003"/>
    <n v="4107.37"/>
    <n v="27.5"/>
    <n v="5152"/>
    <m/>
    <x v="5"/>
    <s v="Financial Year (Apr - Mar), 2013"/>
    <n v="5.1521807302969105"/>
  </r>
  <r>
    <x v="7"/>
    <x v="5"/>
    <x v="20"/>
    <n v="121.92"/>
    <n v="5.7"/>
    <n v="1258.4000000000001"/>
    <n v="8.4"/>
    <n v="10322"/>
    <m/>
    <x v="5"/>
    <s v="Financial Year (Apr - Mar), 2013"/>
    <n v="10.321522309711286"/>
  </r>
  <r>
    <x v="9"/>
    <x v="5"/>
    <x v="20"/>
    <n v="29.3"/>
    <n v="1.4"/>
    <n v="255.22"/>
    <n v="1.7"/>
    <n v="8711"/>
    <m/>
    <x v="5"/>
    <s v="Financial Year (Apr - Mar), 2013"/>
    <n v="8.7105802047781573"/>
  </r>
  <r>
    <x v="14"/>
    <x v="5"/>
    <x v="20"/>
    <n v="50.78"/>
    <n v="2.4"/>
    <n v="223.63"/>
    <n v="1.5"/>
    <n v="4404"/>
    <m/>
    <x v="5"/>
    <s v="Financial Year (Apr - Mar), 2013"/>
    <n v="4.403899172902717"/>
  </r>
  <r>
    <x v="2"/>
    <x v="5"/>
    <x v="20"/>
    <n v="31.63"/>
    <n v="1.5"/>
    <n v="203.05"/>
    <n v="1.4"/>
    <n v="6420"/>
    <m/>
    <x v="5"/>
    <s v="Financial Year (Apr - Mar), 2013"/>
    <n v="6.4195384128991471"/>
  </r>
  <r>
    <x v="15"/>
    <x v="5"/>
    <x v="20"/>
    <n v="20.23"/>
    <n v="0.9"/>
    <n v="94.02"/>
    <n v="0.6"/>
    <n v="4647"/>
    <m/>
    <x v="5"/>
    <s v="Financial Year (Apr - Mar), 2013"/>
    <n v="4.6475531389026195"/>
  </r>
  <r>
    <x v="11"/>
    <x v="5"/>
    <x v="20"/>
    <n v="28.08"/>
    <n v="1.3"/>
    <n v="129.02000000000001"/>
    <n v="0.9"/>
    <n v="4594"/>
    <m/>
    <x v="5"/>
    <s v="Financial Year (Apr - Mar), 2013"/>
    <n v="4.5947293447293456"/>
  </r>
  <r>
    <x v="1"/>
    <x v="5"/>
    <x v="20"/>
    <n v="15.25"/>
    <n v="0.7"/>
    <n v="97.33"/>
    <n v="0.7"/>
    <n v="6384"/>
    <m/>
    <x v="5"/>
    <s v="Financial Year (Apr - Mar), 2013"/>
    <n v="6.3822950819672126"/>
  </r>
  <r>
    <x v="4"/>
    <x v="5"/>
    <x v="20"/>
    <n v="63.69"/>
    <n v="3"/>
    <n v="312.47000000000003"/>
    <n v="2.1"/>
    <n v="4906"/>
    <m/>
    <x v="5"/>
    <s v="Financial Year (Apr - Mar), 2013"/>
    <n v="4.906107709216518"/>
  </r>
  <r>
    <x v="11"/>
    <x v="5"/>
    <x v="21"/>
    <n v="184.2"/>
    <n v="18.3"/>
    <n v="236.2"/>
    <n v="32"/>
    <n v="1317"/>
    <m/>
    <x v="5"/>
    <s v="Financial Year (Apr - Mar), 2013"/>
    <n v="1.2823018458197613"/>
  </r>
  <r>
    <x v="7"/>
    <x v="5"/>
    <x v="21"/>
    <n v="184.95"/>
    <n v="18.3"/>
    <n v="100.42"/>
    <n v="13.6"/>
    <n v="646"/>
    <m/>
    <x v="5"/>
    <s v="Financial Year (Apr - Mar), 2013"/>
    <n v="0.5429575560962423"/>
  </r>
  <r>
    <x v="14"/>
    <x v="5"/>
    <x v="21"/>
    <n v="166.91"/>
    <n v="16.600000000000001"/>
    <n v="85.71"/>
    <n v="11.6"/>
    <n v="679"/>
    <m/>
    <x v="5"/>
    <s v="Financial Year (Apr - Mar), 2013"/>
    <n v="0.51351027499850221"/>
  </r>
  <r>
    <x v="12"/>
    <x v="5"/>
    <x v="21"/>
    <n v="124.11"/>
    <n v="12.3"/>
    <n v="80.61"/>
    <n v="10.9"/>
    <n v="750"/>
    <m/>
    <x v="5"/>
    <s v="Financial Year (Apr - Mar), 2013"/>
    <n v="0.64950447183949722"/>
  </r>
  <r>
    <x v="18"/>
    <x v="5"/>
    <x v="21"/>
    <n v="84.93"/>
    <n v="8.4"/>
    <n v="80.12"/>
    <n v="10.9"/>
    <n v="910"/>
    <m/>
    <x v="5"/>
    <s v="Financial Year (Apr - Mar), 2013"/>
    <n v="0.94336512421994578"/>
  </r>
  <r>
    <x v="13"/>
    <x v="5"/>
    <x v="21"/>
    <n v="139.41999999999999"/>
    <n v="13.8"/>
    <n v="67.39"/>
    <n v="9.1"/>
    <n v="669"/>
    <m/>
    <x v="5"/>
    <s v="Financial Year (Apr - Mar), 2013"/>
    <n v="0.48335963276430932"/>
  </r>
  <r>
    <x v="23"/>
    <x v="5"/>
    <x v="21"/>
    <n v="57.97"/>
    <n v="5.8"/>
    <n v="32.35"/>
    <n v="4.4000000000000004"/>
    <n v="780"/>
    <m/>
    <x v="5"/>
    <s v="Financial Year (Apr - Mar), 2013"/>
    <n v="0.55804726582715203"/>
  </r>
  <r>
    <x v="4"/>
    <x v="5"/>
    <x v="21"/>
    <n v="65.510000000000005"/>
    <n v="6.5"/>
    <n v="54.2"/>
    <n v="7.4"/>
    <n v="827"/>
    <m/>
    <x v="5"/>
    <s v="Financial Year (Apr - Mar), 2013"/>
    <n v="0.82735460235078617"/>
  </r>
  <r>
    <x v="8"/>
    <x v="6"/>
    <x v="6"/>
    <n v="20080"/>
    <n v="16.149999999999999"/>
    <n v="39590"/>
    <n v="15.71"/>
    <n v="1972"/>
    <m/>
    <x v="6"/>
    <s v="Financial Year (Apr - Mar), 2014"/>
    <n v="1.971613545816733"/>
  </r>
  <r>
    <x v="6"/>
    <x v="6"/>
    <x v="6"/>
    <n v="15460"/>
    <n v="12.44"/>
    <n v="28690"/>
    <n v="11.38"/>
    <n v="1855"/>
    <m/>
    <x v="6"/>
    <s v="Financial Year (Apr - Mar), 2014"/>
    <n v="1.8557567917205693"/>
  </r>
  <r>
    <x v="5"/>
    <x v="6"/>
    <x v="6"/>
    <n v="6590"/>
    <n v="5.3"/>
    <n v="26700"/>
    <n v="10.59"/>
    <n v="4054"/>
    <m/>
    <x v="6"/>
    <s v="Financial Year (Apr - Mar), 2014"/>
    <n v="4.0515933232169958"/>
  </r>
  <r>
    <x v="3"/>
    <x v="6"/>
    <x v="6"/>
    <n v="12830"/>
    <n v="10.33"/>
    <n v="19620"/>
    <n v="7.79"/>
    <n v="1529"/>
    <m/>
    <x v="6"/>
    <s v="Financial Year (Apr - Mar), 2014"/>
    <n v="1.5292283710054559"/>
  </r>
  <r>
    <x v="9"/>
    <x v="6"/>
    <x v="6"/>
    <n v="6130"/>
    <n v="4.93"/>
    <n v="16530"/>
    <n v="6.56"/>
    <n v="2698"/>
    <m/>
    <x v="6"/>
    <s v="Financial Year (Apr - Mar), 2014"/>
    <n v="2.6965742251223492"/>
  </r>
  <r>
    <x v="10"/>
    <x v="6"/>
    <x v="6"/>
    <n v="4450"/>
    <n v="3.58"/>
    <n v="15240"/>
    <n v="6.05"/>
    <n v="3427"/>
    <m/>
    <x v="6"/>
    <s v="Financial Year (Apr - Mar), 2014"/>
    <n v="3.4247191011235953"/>
  </r>
  <r>
    <x v="1"/>
    <x v="6"/>
    <x v="6"/>
    <n v="6730"/>
    <n v="5.41"/>
    <n v="13210"/>
    <n v="5.24"/>
    <n v="1964"/>
    <m/>
    <x v="6"/>
    <s v="Financial Year (Apr - Mar), 2014"/>
    <n v="1.9628528974739969"/>
  </r>
  <r>
    <x v="13"/>
    <x v="6"/>
    <x v="6"/>
    <n v="3540"/>
    <n v="2.85"/>
    <n v="9620"/>
    <n v="3.82"/>
    <n v="2720"/>
    <m/>
    <x v="6"/>
    <s v="Financial Year (Apr - Mar), 2014"/>
    <n v="2.7175141242937855"/>
  </r>
  <r>
    <x v="7"/>
    <x v="6"/>
    <x v="6"/>
    <n v="3960"/>
    <n v="3.19"/>
    <n v="10490"/>
    <n v="4.16"/>
    <n v="2650"/>
    <m/>
    <x v="6"/>
    <s v="Financial Year (Apr - Mar), 2014"/>
    <n v="2.6489898989898988"/>
  </r>
  <r>
    <x v="12"/>
    <x v="6"/>
    <x v="6"/>
    <n v="7190"/>
    <n v="5.79"/>
    <n v="12140"/>
    <n v="4.82"/>
    <n v="1687"/>
    <m/>
    <x v="6"/>
    <s v="Financial Year (Apr - Mar), 2014"/>
    <n v="1.6884561891515995"/>
  </r>
  <r>
    <x v="11"/>
    <x v="6"/>
    <x v="6"/>
    <n v="11450"/>
    <n v="9.2100000000000009"/>
    <n v="11310"/>
    <n v="4.49"/>
    <n v="988"/>
    <m/>
    <x v="6"/>
    <s v="Financial Year (Apr - Mar), 2014"/>
    <n v="0.98777292576419218"/>
  </r>
  <r>
    <x v="0"/>
    <x v="6"/>
    <x v="6"/>
    <n v="5060"/>
    <n v="4.07"/>
    <n v="7460"/>
    <n v="2.96"/>
    <n v="1475"/>
    <m/>
    <x v="6"/>
    <s v="Financial Year (Apr - Mar), 2014"/>
    <n v="1.4743083003952568"/>
  </r>
  <r>
    <x v="14"/>
    <x v="6"/>
    <x v="6"/>
    <n v="5170"/>
    <n v="4.16"/>
    <n v="8980"/>
    <n v="3.56"/>
    <n v="1738"/>
    <m/>
    <x v="6"/>
    <s v="Financial Year (Apr - Mar), 2014"/>
    <n v="1.736943907156673"/>
  </r>
  <r>
    <x v="2"/>
    <x v="6"/>
    <x v="6"/>
    <n v="3530"/>
    <n v="2.84"/>
    <n v="7110"/>
    <n v="2.82"/>
    <n v="2016"/>
    <m/>
    <x v="6"/>
    <s v="Financial Year (Apr - Mar), 2014"/>
    <n v="2.0141643059490084"/>
  </r>
  <r>
    <x v="15"/>
    <x v="6"/>
    <x v="6"/>
    <n v="2700"/>
    <n v="2.17"/>
    <n v="5460"/>
    <n v="2.17"/>
    <n v="2021"/>
    <m/>
    <x v="6"/>
    <s v="Financial Year (Apr - Mar), 2014"/>
    <n v="2.0222222222222221"/>
  </r>
  <r>
    <x v="29"/>
    <x v="6"/>
    <x v="6"/>
    <n v="2610"/>
    <n v="2.1"/>
    <n v="7110"/>
    <n v="2.82"/>
    <n v="2723"/>
    <m/>
    <x v="6"/>
    <s v="Financial Year (Apr - Mar), 2014"/>
    <n v="2.7241379310344827"/>
  </r>
  <r>
    <x v="16"/>
    <x v="6"/>
    <x v="6"/>
    <n v="2550"/>
    <n v="2.0499999999999998"/>
    <n v="4780"/>
    <n v="1.9"/>
    <n v="1872"/>
    <m/>
    <x v="6"/>
    <s v="Financial Year (Apr - Mar), 2014"/>
    <n v="1.8745098039215686"/>
  </r>
  <r>
    <x v="17"/>
    <x v="6"/>
    <x v="6"/>
    <n v="900"/>
    <n v="0.72"/>
    <n v="1630"/>
    <n v="0.65"/>
    <n v="1813"/>
    <m/>
    <x v="6"/>
    <s v="Financial Year (Apr - Mar), 2014"/>
    <n v="1.8111111111111111"/>
  </r>
  <r>
    <x v="4"/>
    <x v="6"/>
    <x v="6"/>
    <n v="3390"/>
    <n v="6.36"/>
    <n v="6360"/>
    <n v="2.52"/>
    <n v="1714"/>
    <s v="‚Äò@ - Since area/ production is low in individual States, yield rate is not worked out."/>
    <x v="6"/>
    <s v="Financial Year (Apr - Mar), 2014"/>
    <n v="1.8761061946902655"/>
  </r>
  <r>
    <x v="9"/>
    <x v="6"/>
    <x v="7"/>
    <n v="5380"/>
    <n v="12.19"/>
    <n v="14680"/>
    <n v="13.91"/>
    <n v="2730"/>
    <m/>
    <x v="6"/>
    <s v="Financial Year (Apr - Mar), 2014"/>
    <n v="2.7286245353159853"/>
  </r>
  <r>
    <x v="8"/>
    <x v="6"/>
    <x v="7"/>
    <n v="5870"/>
    <n v="13.31"/>
    <n v="12170"/>
    <n v="11.54"/>
    <n v="2072"/>
    <m/>
    <x v="6"/>
    <s v="Financial Year (Apr - Mar), 2014"/>
    <n v="2.0732538330494039"/>
  </r>
  <r>
    <x v="5"/>
    <x v="6"/>
    <x v="7"/>
    <n v="2890"/>
    <n v="6.56"/>
    <n v="11110"/>
    <n v="10.53"/>
    <n v="3838"/>
    <m/>
    <x v="6"/>
    <s v="Financial Year (Apr - Mar), 2014"/>
    <n v="3.8442906574394464"/>
  </r>
  <r>
    <x v="13"/>
    <x v="6"/>
    <x v="7"/>
    <n v="1790"/>
    <n v="4.07"/>
    <n v="5730"/>
    <n v="5.43"/>
    <n v="3191"/>
    <m/>
    <x v="6"/>
    <s v="Financial Year (Apr - Mar), 2014"/>
    <n v="3.2011173184357542"/>
  </r>
  <r>
    <x v="7"/>
    <x v="6"/>
    <x v="7"/>
    <n v="2390"/>
    <n v="5.43"/>
    <n v="7230"/>
    <n v="6.86"/>
    <n v="3022"/>
    <m/>
    <x v="6"/>
    <s v="Financial Year (Apr - Mar), 2014"/>
    <n v="3.0251046025104604"/>
  </r>
  <r>
    <x v="1"/>
    <x v="6"/>
    <x v="7"/>
    <n v="3260"/>
    <n v="7.4"/>
    <n v="6360"/>
    <n v="6.03"/>
    <n v="1948"/>
    <m/>
    <x v="6"/>
    <s v="Financial Year (Apr - Mar), 2014"/>
    <n v="1.9509202453987731"/>
  </r>
  <r>
    <x v="0"/>
    <x v="6"/>
    <x v="7"/>
    <n v="3810"/>
    <n v="8.6300000000000008"/>
    <n v="6320"/>
    <n v="5.99"/>
    <n v="1660"/>
    <m/>
    <x v="6"/>
    <s v="Financial Year (Apr - Mar), 2014"/>
    <n v="1.6587926509186353"/>
  </r>
  <r>
    <x v="14"/>
    <x v="6"/>
    <x v="7"/>
    <n v="4170"/>
    <n v="9.4499999999999993"/>
    <n v="8300"/>
    <n v="7.87"/>
    <n v="1992"/>
    <m/>
    <x v="6"/>
    <s v="Financial Year (Apr - Mar), 2014"/>
    <n v="1.9904076738609113"/>
  </r>
  <r>
    <x v="15"/>
    <x v="6"/>
    <x v="7"/>
    <n v="2500"/>
    <n v="5.66"/>
    <n v="5220"/>
    <n v="4.95"/>
    <n v="2093"/>
    <m/>
    <x v="6"/>
    <s v="Financial Year (Apr - Mar), 2014"/>
    <n v="2.0880000000000001"/>
  </r>
  <r>
    <x v="10"/>
    <x v="6"/>
    <x v="7"/>
    <n v="1290"/>
    <n v="2.92"/>
    <n v="4010"/>
    <n v="3.8"/>
    <n v="3113"/>
    <m/>
    <x v="6"/>
    <s v="Financial Year (Apr - Mar), 2014"/>
    <n v="3.1085271317829459"/>
  </r>
  <r>
    <x v="6"/>
    <x v="6"/>
    <x v="7"/>
    <n v="2150"/>
    <n v="4.88"/>
    <n v="3630"/>
    <n v="3.44"/>
    <n v="1684"/>
    <m/>
    <x v="6"/>
    <s v="Financial Year (Apr - Mar), 2014"/>
    <n v="1.6883720930232557"/>
  </r>
  <r>
    <x v="29"/>
    <x v="6"/>
    <x v="7"/>
    <n v="1420"/>
    <n v="3.21"/>
    <n v="4440"/>
    <n v="4.21"/>
    <n v="3138"/>
    <m/>
    <x v="6"/>
    <s v="Financial Year (Apr - Mar), 2014"/>
    <n v="3.1267605633802815"/>
  </r>
  <r>
    <x v="16"/>
    <x v="6"/>
    <x v="7"/>
    <n v="1500"/>
    <n v="3.41"/>
    <n v="3360"/>
    <n v="3.19"/>
    <n v="2238"/>
    <m/>
    <x v="6"/>
    <s v="Financial Year (Apr - Mar), 2014"/>
    <n v="2.2400000000000002"/>
  </r>
  <r>
    <x v="12"/>
    <x v="6"/>
    <x v="7"/>
    <n v="1330"/>
    <n v="3.01"/>
    <n v="3540"/>
    <n v="3.36"/>
    <n v="2670"/>
    <m/>
    <x v="6"/>
    <s v="Financial Year (Apr - Mar), 2014"/>
    <n v="2.6616541353383458"/>
  </r>
  <r>
    <x v="11"/>
    <x v="6"/>
    <x v="7"/>
    <n v="1550"/>
    <n v="3.52"/>
    <n v="2950"/>
    <n v="2.79"/>
    <n v="1899"/>
    <m/>
    <x v="6"/>
    <s v="Financial Year (Apr - Mar), 2014"/>
    <n v="1.903225806451613"/>
  </r>
  <r>
    <x v="2"/>
    <x v="6"/>
    <x v="7"/>
    <n v="790"/>
    <n v="1.78"/>
    <n v="1830"/>
    <n v="1.74"/>
    <n v="2329"/>
    <m/>
    <x v="6"/>
    <s v="Financial Year (Apr - Mar), 2014"/>
    <n v="2.3164556962025316"/>
  </r>
  <r>
    <x v="18"/>
    <x v="6"/>
    <x v="7"/>
    <n v="200"/>
    <n v="0.45"/>
    <n v="560"/>
    <n v="0.53"/>
    <n v="2837"/>
    <m/>
    <x v="6"/>
    <s v="Financial Year (Apr - Mar), 2014"/>
    <n v="2.8"/>
  </r>
  <r>
    <x v="4"/>
    <x v="6"/>
    <x v="7"/>
    <n v="1830"/>
    <n v="4.1399999999999997"/>
    <n v="4050"/>
    <n v="3.84"/>
    <n v="1714"/>
    <s v="‚Äò@ - Since area/ production is low in individual States, yield rate is not worked out."/>
    <x v="6"/>
    <s v="Financial Year (Apr - Mar), 2014"/>
    <n v="2.2131147540983607"/>
  </r>
  <r>
    <x v="8"/>
    <x v="6"/>
    <x v="8"/>
    <n v="9850"/>
    <n v="31.29"/>
    <n v="22420"/>
    <n v="25.91"/>
    <n v="2277"/>
    <m/>
    <x v="6"/>
    <s v="Financial Year (Apr - Mar), 2014"/>
    <n v="2.2761421319796953"/>
  </r>
  <r>
    <x v="6"/>
    <x v="6"/>
    <x v="8"/>
    <n v="6000"/>
    <n v="19.07"/>
    <n v="17100"/>
    <n v="19.77"/>
    <n v="2850"/>
    <m/>
    <x v="6"/>
    <s v="Financial Year (Apr - Mar), 2014"/>
    <n v="2.85"/>
  </r>
  <r>
    <x v="5"/>
    <x v="6"/>
    <x v="8"/>
    <n v="3510"/>
    <n v="11.14"/>
    <n v="15050"/>
    <n v="17.39"/>
    <n v="4294"/>
    <m/>
    <x v="6"/>
    <s v="Financial Year (Apr - Mar), 2014"/>
    <n v="4.2877492877492873"/>
  </r>
  <r>
    <x v="10"/>
    <x v="6"/>
    <x v="8"/>
    <n v="2600"/>
    <n v="8.27"/>
    <n v="10350"/>
    <n v="11.97"/>
    <n v="3981"/>
    <m/>
    <x v="6"/>
    <s v="Financial Year (Apr - Mar), 2014"/>
    <n v="3.9807692307692308"/>
  </r>
  <r>
    <x v="3"/>
    <x v="6"/>
    <x v="8"/>
    <n v="3320"/>
    <n v="10.54"/>
    <n v="9820"/>
    <n v="11.35"/>
    <n v="2961"/>
    <m/>
    <x v="6"/>
    <s v="Financial Year (Apr - Mar), 2014"/>
    <n v="2.9578313253012047"/>
  </r>
  <r>
    <x v="1"/>
    <x v="6"/>
    <x v="8"/>
    <n v="2150"/>
    <n v="6.85"/>
    <n v="3990"/>
    <n v="4.6100000000000003"/>
    <n v="1851"/>
    <m/>
    <x v="6"/>
    <s v="Financial Year (Apr - Mar), 2014"/>
    <n v="1.8558139534883722"/>
  </r>
  <r>
    <x v="2"/>
    <x v="6"/>
    <x v="8"/>
    <n v="1110"/>
    <n v="3.53"/>
    <n v="3060"/>
    <n v="3.54"/>
    <n v="2751"/>
    <m/>
    <x v="6"/>
    <s v="Financial Year (Apr - Mar), 2014"/>
    <n v="2.7567567567567566"/>
  </r>
  <r>
    <x v="9"/>
    <x v="6"/>
    <x v="8"/>
    <n v="330"/>
    <n v="1.06"/>
    <n v="940"/>
    <n v="1.0900000000000001"/>
    <n v="2807"/>
    <m/>
    <x v="6"/>
    <s v="Financial Year (Apr - Mar), 2014"/>
    <n v="2.8484848484848486"/>
  </r>
  <r>
    <x v="17"/>
    <x v="6"/>
    <x v="8"/>
    <n v="350"/>
    <n v="1.1100000000000001"/>
    <n v="650"/>
    <n v="0.76"/>
    <n v="1881"/>
    <m/>
    <x v="6"/>
    <s v="Financial Year (Apr - Mar), 2014"/>
    <n v="1.8571428571428572"/>
  </r>
  <r>
    <x v="11"/>
    <x v="6"/>
    <x v="8"/>
    <n v="1070"/>
    <n v="3.39"/>
    <n v="1310"/>
    <n v="1.51"/>
    <n v="1226"/>
    <m/>
    <x v="6"/>
    <s v="Financial Year (Apr - Mar), 2014"/>
    <n v="1.2242990654205608"/>
  </r>
  <r>
    <x v="19"/>
    <x v="6"/>
    <x v="8"/>
    <n v="330"/>
    <n v="1.05"/>
    <n v="650"/>
    <n v="0.75"/>
    <n v="1957"/>
    <m/>
    <x v="6"/>
    <s v="Financial Year (Apr - Mar), 2014"/>
    <n v="1.9696969696969697"/>
  </r>
  <r>
    <x v="20"/>
    <x v="6"/>
    <x v="8"/>
    <n v="320"/>
    <n v="1.02"/>
    <n v="310"/>
    <n v="0.36"/>
    <n v="979"/>
    <m/>
    <x v="6"/>
    <s v="Financial Year (Apr - Mar), 2014"/>
    <n v="0.96875"/>
  </r>
  <r>
    <x v="16"/>
    <x v="6"/>
    <x v="8"/>
    <n v="170"/>
    <n v="0.54"/>
    <n v="330"/>
    <n v="0.38"/>
    <n v="1931"/>
    <m/>
    <x v="6"/>
    <s v="Financial Year (Apr - Mar), 2014"/>
    <n v="1.9411764705882353"/>
  </r>
  <r>
    <x v="12"/>
    <x v="6"/>
    <x v="8"/>
    <n v="200"/>
    <n v="0.63"/>
    <n v="260"/>
    <n v="0.3"/>
    <n v="1318"/>
    <m/>
    <x v="6"/>
    <s v="Financial Year (Apr - Mar), 2014"/>
    <n v="1.3"/>
  </r>
  <r>
    <x v="15"/>
    <x v="6"/>
    <x v="8"/>
    <n v="20"/>
    <n v="0.08"/>
    <n v="30"/>
    <n v="0.03"/>
    <n v="1217"/>
    <m/>
    <x v="6"/>
    <s v="Financial Year (Apr - Mar), 2014"/>
    <n v="1.5"/>
  </r>
  <r>
    <x v="29"/>
    <x v="6"/>
    <x v="8"/>
    <n v="10"/>
    <n v="0.02"/>
    <n v="10"/>
    <n v="0.01"/>
    <n v="1167"/>
    <m/>
    <x v="6"/>
    <s v="Financial Year (Apr - Mar), 2014"/>
    <n v="1"/>
  </r>
  <r>
    <x v="4"/>
    <x v="6"/>
    <x v="8"/>
    <n v="130"/>
    <n v="0.42"/>
    <n v="250"/>
    <n v="0.28000000000000003"/>
    <n v="1714"/>
    <s v="‚Äò@ - Since area/ production is low in individual States, yield rate is not worked out."/>
    <x v="6"/>
    <s v="Financial Year (Apr - Mar), 2014"/>
    <n v="1.9230769230769231"/>
  </r>
  <r>
    <x v="3"/>
    <x v="6"/>
    <x v="9"/>
    <n v="5990"/>
    <n v="23.78"/>
    <n v="7480"/>
    <n v="17.45"/>
    <n v="1249"/>
    <m/>
    <x v="6"/>
    <s v="Financial Year (Apr - Mar), 2014"/>
    <n v="1.2487479131886476"/>
  </r>
  <r>
    <x v="12"/>
    <x v="6"/>
    <x v="9"/>
    <n v="3350"/>
    <n v="13.31"/>
    <n v="6950"/>
    <n v="16.21"/>
    <n v="2074"/>
    <m/>
    <x v="6"/>
    <s v="Financial Year (Apr - Mar), 2014"/>
    <n v="2.0746268656716418"/>
  </r>
  <r>
    <x v="6"/>
    <x v="6"/>
    <x v="9"/>
    <n v="1790"/>
    <n v="7.13"/>
    <n v="3130"/>
    <n v="7.3"/>
    <n v="1744"/>
    <m/>
    <x v="6"/>
    <s v="Financial Year (Apr - Mar), 2014"/>
    <n v="1.7486033519553073"/>
  </r>
  <r>
    <x v="8"/>
    <x v="6"/>
    <x v="9"/>
    <n v="2010"/>
    <n v="7.99"/>
    <n v="3570"/>
    <n v="8.33"/>
    <n v="1776"/>
    <m/>
    <x v="6"/>
    <s v="Financial Year (Apr - Mar), 2014"/>
    <n v="1.7761194029850746"/>
  </r>
  <r>
    <x v="13"/>
    <x v="6"/>
    <x v="9"/>
    <n v="860"/>
    <n v="3.41"/>
    <n v="3140"/>
    <n v="7.33"/>
    <n v="3657"/>
    <m/>
    <x v="6"/>
    <s v="Financial Year (Apr - Mar), 2014"/>
    <n v="3.6511627906976742"/>
  </r>
  <r>
    <x v="11"/>
    <x v="6"/>
    <x v="9"/>
    <n v="5420"/>
    <n v="21.55"/>
    <n v="5000"/>
    <n v="11.68"/>
    <n v="923"/>
    <m/>
    <x v="6"/>
    <s v="Financial Year (Apr - Mar), 2014"/>
    <n v="0.92250922509225097"/>
  </r>
  <r>
    <x v="1"/>
    <x v="6"/>
    <x v="9"/>
    <n v="730"/>
    <n v="2.91"/>
    <n v="2370"/>
    <n v="5.53"/>
    <n v="3236"/>
    <m/>
    <x v="6"/>
    <s v="Financial Year (Apr - Mar), 2014"/>
    <n v="3.2465753424657535"/>
  </r>
  <r>
    <x v="7"/>
    <x v="6"/>
    <x v="9"/>
    <n v="530"/>
    <n v="2.09"/>
    <n v="2310"/>
    <n v="5.39"/>
    <n v="4392"/>
    <m/>
    <x v="6"/>
    <s v="Financial Year (Apr - Mar), 2014"/>
    <n v="4.3584905660377355"/>
  </r>
  <r>
    <x v="29"/>
    <x v="6"/>
    <x v="9"/>
    <n v="780"/>
    <n v="3.11"/>
    <n v="2400"/>
    <n v="5.61"/>
    <n v="3066"/>
    <m/>
    <x v="6"/>
    <s v="Financial Year (Apr - Mar), 2014"/>
    <n v="3.0769230769230771"/>
  </r>
  <r>
    <x v="2"/>
    <x v="6"/>
    <x v="9"/>
    <n v="1040"/>
    <n v="4.12"/>
    <n v="1640"/>
    <n v="3.84"/>
    <n v="1585"/>
    <m/>
    <x v="6"/>
    <s v="Financial Year (Apr - Mar), 2014"/>
    <n v="1.5769230769230769"/>
  </r>
  <r>
    <x v="10"/>
    <x v="6"/>
    <x v="9"/>
    <n v="470"/>
    <n v="1.88"/>
    <n v="820"/>
    <n v="1.91"/>
    <n v="1728"/>
    <m/>
    <x v="6"/>
    <s v="Financial Year (Apr - Mar), 2014"/>
    <n v="1.7446808510638299"/>
  </r>
  <r>
    <x v="9"/>
    <x v="6"/>
    <x v="9"/>
    <n v="170"/>
    <n v="0.66"/>
    <n v="680"/>
    <n v="1.58"/>
    <n v="4081"/>
    <m/>
    <x v="6"/>
    <s v="Financial Year (Apr - Mar), 2014"/>
    <n v="4"/>
  </r>
  <r>
    <x v="19"/>
    <x v="6"/>
    <x v="9"/>
    <n v="320"/>
    <n v="1.28"/>
    <n v="620"/>
    <n v="1.45"/>
    <n v="1936"/>
    <m/>
    <x v="6"/>
    <s v="Financial Year (Apr - Mar), 2014"/>
    <n v="1.9375"/>
  </r>
  <r>
    <x v="20"/>
    <x v="6"/>
    <x v="9"/>
    <n v="340"/>
    <n v="1.33"/>
    <n v="380"/>
    <n v="0.89"/>
    <n v="1131"/>
    <m/>
    <x v="6"/>
    <s v="Financial Year (Apr - Mar), 2014"/>
    <n v="1.1176470588235294"/>
  </r>
  <r>
    <x v="5"/>
    <x v="6"/>
    <x v="9"/>
    <n v="140"/>
    <n v="0.54"/>
    <n v="500"/>
    <n v="1.17"/>
    <n v="3645"/>
    <m/>
    <x v="6"/>
    <s v="Financial Year (Apr - Mar), 2014"/>
    <n v="3.5714285714285716"/>
  </r>
  <r>
    <x v="16"/>
    <x v="6"/>
    <x v="9"/>
    <n v="280"/>
    <n v="1.1299999999999999"/>
    <n v="490"/>
    <n v="1.1399999999999999"/>
    <n v="1714"/>
    <m/>
    <x v="6"/>
    <s v="Financial Year (Apr - Mar), 2014"/>
    <n v="1.75"/>
  </r>
  <r>
    <x v="17"/>
    <x v="6"/>
    <x v="9"/>
    <n v="220"/>
    <n v="0.88"/>
    <n v="310"/>
    <n v="0.73"/>
    <n v="1414"/>
    <m/>
    <x v="6"/>
    <s v="Financial Year (Apr - Mar), 2014"/>
    <n v="1.4090909090909092"/>
  </r>
  <r>
    <x v="0"/>
    <x v="6"/>
    <x v="9"/>
    <n v="260"/>
    <n v="1.01"/>
    <n v="270"/>
    <n v="0.62"/>
    <n v="1047"/>
    <m/>
    <x v="6"/>
    <s v="Financial Year (Apr - Mar), 2014"/>
    <n v="1.0384615384615385"/>
  </r>
  <r>
    <x v="14"/>
    <x v="6"/>
    <x v="9"/>
    <n v="170"/>
    <n v="0.69"/>
    <n v="240"/>
    <n v="0.56999999999999995"/>
    <n v="1401"/>
    <m/>
    <x v="6"/>
    <s v="Financial Year (Apr - Mar), 2014"/>
    <n v="1.411764705882353"/>
  </r>
  <r>
    <x v="4"/>
    <x v="6"/>
    <x v="9"/>
    <n v="300"/>
    <n v="1.19"/>
    <n v="550"/>
    <n v="1.28"/>
    <n v="1714"/>
    <s v="‚Äò@ - Since area/ production is low in individual States, yield rate is not worked out."/>
    <x v="6"/>
    <s v="Financial Year (Apr - Mar), 2014"/>
    <n v="1.8333333333333333"/>
  </r>
  <r>
    <x v="11"/>
    <x v="6"/>
    <x v="11"/>
    <n v="3290"/>
    <n v="53.37"/>
    <n v="2110"/>
    <n v="38.729999999999997"/>
    <n v="641"/>
    <m/>
    <x v="6"/>
    <s v="Financial Year (Apr - Mar), 2014"/>
    <n v="0.64133738601823709"/>
  </r>
  <r>
    <x v="12"/>
    <x v="6"/>
    <x v="11"/>
    <n v="1050"/>
    <n v="16.989999999999998"/>
    <n v="1170"/>
    <n v="21.56"/>
    <n v="1121"/>
    <m/>
    <x v="6"/>
    <s v="Financial Year (Apr - Mar), 2014"/>
    <n v="1.1142857142857143"/>
  </r>
  <r>
    <x v="13"/>
    <x v="6"/>
    <x v="11"/>
    <n v="350"/>
    <n v="5.64"/>
    <n v="510"/>
    <n v="9.42"/>
    <n v="1475"/>
    <m/>
    <x v="6"/>
    <s v="Financial Year (Apr - Mar), 2014"/>
    <n v="1.4571428571428571"/>
  </r>
  <r>
    <x v="6"/>
    <x v="6"/>
    <x v="11"/>
    <n v="220"/>
    <n v="3.57"/>
    <n v="380"/>
    <n v="6.92"/>
    <n v="1714"/>
    <m/>
    <x v="6"/>
    <s v="Financial Year (Apr - Mar), 2014"/>
    <n v="1.7272727272727273"/>
  </r>
  <r>
    <x v="3"/>
    <x v="6"/>
    <x v="11"/>
    <n v="660"/>
    <n v="10.73"/>
    <n v="500"/>
    <n v="9.27"/>
    <n v="763"/>
    <m/>
    <x v="6"/>
    <s v="Financial Year (Apr - Mar), 2014"/>
    <n v="0.75757575757575757"/>
  </r>
  <r>
    <x v="7"/>
    <x v="6"/>
    <x v="11"/>
    <n v="140"/>
    <n v="2.2999999999999998"/>
    <n v="290"/>
    <n v="5.26"/>
    <n v="2016"/>
    <m/>
    <x v="6"/>
    <s v="Financial Year (Apr - Mar), 2014"/>
    <n v="2.0714285714285716"/>
  </r>
  <r>
    <x v="2"/>
    <x v="6"/>
    <x v="11"/>
    <n v="150"/>
    <n v="2.35"/>
    <n v="200"/>
    <n v="3.59"/>
    <n v="1350"/>
    <m/>
    <x v="6"/>
    <s v="Financial Year (Apr - Mar), 2014"/>
    <n v="1.3333333333333333"/>
  </r>
  <r>
    <x v="8"/>
    <x v="6"/>
    <x v="11"/>
    <n v="160"/>
    <n v="2.66"/>
    <n v="160"/>
    <n v="2.99"/>
    <n v="994"/>
    <m/>
    <x v="6"/>
    <s v="Financial Year (Apr - Mar), 2014"/>
    <n v="1"/>
  </r>
  <r>
    <x v="29"/>
    <x v="6"/>
    <x v="11"/>
    <n v="80"/>
    <n v="1.28"/>
    <n v="80"/>
    <n v="1.52"/>
    <n v="1051"/>
    <m/>
    <x v="6"/>
    <s v="Financial Year (Apr - Mar), 2014"/>
    <n v="1"/>
  </r>
  <r>
    <x v="10"/>
    <x v="6"/>
    <x v="11"/>
    <n v="50"/>
    <n v="0.81"/>
    <n v="30"/>
    <n v="0.48"/>
    <n v="520"/>
    <m/>
    <x v="6"/>
    <s v="Financial Year (Apr - Mar), 2014"/>
    <n v="0.6"/>
  </r>
  <r>
    <x v="14"/>
    <x v="6"/>
    <x v="11"/>
    <n v="10"/>
    <n v="0.11"/>
    <n v="0"/>
    <n v="0.08"/>
    <n v="626"/>
    <m/>
    <x v="6"/>
    <s v="Financial Year (Apr - Mar), 2014"/>
    <n v="0"/>
  </r>
  <r>
    <x v="4"/>
    <x v="6"/>
    <x v="11"/>
    <n v="10"/>
    <n v="0.18"/>
    <n v="10"/>
    <n v="0.18"/>
    <n v="1714"/>
    <s v="‚Äò@ - Since area/ production is low in individual States, yield rate is not worked out."/>
    <x v="6"/>
    <s v="Financial Year (Apr - Mar), 2014"/>
    <n v="1"/>
  </r>
  <r>
    <x v="3"/>
    <x v="6"/>
    <x v="5"/>
    <n v="4080"/>
    <n v="55.72"/>
    <n v="4460"/>
    <n v="48.52"/>
    <n v="1093"/>
    <m/>
    <x v="6"/>
    <s v="Financial Year (Apr - Mar), 2014"/>
    <n v="1.0931372549019607"/>
  </r>
  <r>
    <x v="8"/>
    <x v="6"/>
    <x v="5"/>
    <n v="950"/>
    <n v="13.01"/>
    <n v="1810"/>
    <n v="19.690000000000001"/>
    <n v="1899"/>
    <m/>
    <x v="6"/>
    <s v="Financial Year (Apr - Mar), 2014"/>
    <n v="1.9052631578947368"/>
  </r>
  <r>
    <x v="2"/>
    <x v="6"/>
    <x v="5"/>
    <n v="460"/>
    <n v="6.29"/>
    <n v="770"/>
    <n v="8.4"/>
    <n v="1677"/>
    <m/>
    <x v="6"/>
    <s v="Financial Year (Apr - Mar), 2014"/>
    <n v="1.673913043478261"/>
  </r>
  <r>
    <x v="10"/>
    <x v="6"/>
    <x v="5"/>
    <n v="380"/>
    <n v="5.23"/>
    <n v="670"/>
    <n v="7.3"/>
    <n v="1749"/>
    <m/>
    <x v="6"/>
    <s v="Financial Year (Apr - Mar), 2014"/>
    <n v="1.763157894736842"/>
  </r>
  <r>
    <x v="6"/>
    <x v="6"/>
    <x v="5"/>
    <n v="230"/>
    <n v="3.08"/>
    <n v="450"/>
    <n v="4.8499999999999996"/>
    <n v="1978"/>
    <m/>
    <x v="6"/>
    <s v="Financial Year (Apr - Mar), 2014"/>
    <n v="1.9565217391304348"/>
  </r>
  <r>
    <x v="11"/>
    <x v="6"/>
    <x v="5"/>
    <n v="870"/>
    <n v="11.82"/>
    <n v="540"/>
    <n v="5.86"/>
    <n v="622"/>
    <m/>
    <x v="6"/>
    <s v="Financial Year (Apr - Mar), 2014"/>
    <n v="0.62068965517241381"/>
  </r>
  <r>
    <x v="13"/>
    <x v="6"/>
    <x v="5"/>
    <n v="60"/>
    <n v="0.79"/>
    <n v="180"/>
    <n v="1.93"/>
    <n v="3077"/>
    <m/>
    <x v="6"/>
    <s v="Financial Year (Apr - Mar), 2014"/>
    <n v="3"/>
  </r>
  <r>
    <x v="12"/>
    <x v="6"/>
    <x v="5"/>
    <n v="230"/>
    <n v="3.2"/>
    <n v="250"/>
    <n v="2.7"/>
    <n v="1060"/>
    <m/>
    <x v="6"/>
    <s v="Financial Year (Apr - Mar), 2014"/>
    <n v="1.0869565217391304"/>
  </r>
  <r>
    <x v="7"/>
    <x v="6"/>
    <x v="5"/>
    <n v="30"/>
    <n v="0.38"/>
    <n v="40"/>
    <n v="0.41"/>
    <n v="1357"/>
    <m/>
    <x v="6"/>
    <s v="Financial Year (Apr - Mar), 2014"/>
    <n v="1.3333333333333333"/>
  </r>
  <r>
    <x v="20"/>
    <x v="6"/>
    <x v="5"/>
    <n v="20"/>
    <n v="0.22"/>
    <n v="10"/>
    <n v="0.1"/>
    <n v="594"/>
    <m/>
    <x v="6"/>
    <s v="Financial Year (Apr - Mar), 2014"/>
    <n v="0.5"/>
  </r>
  <r>
    <x v="29"/>
    <x v="6"/>
    <x v="5"/>
    <n v="10"/>
    <n v="0.15"/>
    <n v="10"/>
    <n v="0.12"/>
    <n v="1000"/>
    <m/>
    <x v="6"/>
    <s v="Financial Year (Apr - Mar), 2014"/>
    <n v="1"/>
  </r>
  <r>
    <x v="4"/>
    <x v="6"/>
    <x v="5"/>
    <n v="10"/>
    <n v="0.12"/>
    <n v="10"/>
    <n v="0.13"/>
    <n v="1714"/>
    <s v="‚Äò@ - Since area/ production is low in individual States, yield rate is not worked out."/>
    <x v="6"/>
    <s v="Financial Year (Apr - Mar), 2014"/>
    <n v="1"/>
  </r>
  <r>
    <x v="12"/>
    <x v="6"/>
    <x v="12"/>
    <n v="1340"/>
    <n v="14.56"/>
    <n v="4210"/>
    <n v="17.43"/>
    <n v="3152"/>
    <m/>
    <x v="6"/>
    <s v="Financial Year (Apr - Mar), 2014"/>
    <n v="3.1417910447761193"/>
  </r>
  <r>
    <x v="6"/>
    <x v="6"/>
    <x v="12"/>
    <n v="1130"/>
    <n v="12.32"/>
    <n v="2130"/>
    <n v="8.8000000000000007"/>
    <n v="1880"/>
    <m/>
    <x v="6"/>
    <s v="Financial Year (Apr - Mar), 2014"/>
    <n v="1.8849557522123894"/>
  </r>
  <r>
    <x v="1"/>
    <x v="6"/>
    <x v="12"/>
    <n v="710"/>
    <n v="7.69"/>
    <n v="2340"/>
    <n v="9.68"/>
    <n v="3313"/>
    <m/>
    <x v="6"/>
    <s v="Financial Year (Apr - Mar), 2014"/>
    <n v="3.295774647887324"/>
  </r>
  <r>
    <x v="13"/>
    <x v="6"/>
    <x v="12"/>
    <n v="320"/>
    <n v="3.51"/>
    <n v="2070"/>
    <n v="8.5500000000000007"/>
    <n v="6423"/>
    <m/>
    <x v="6"/>
    <s v="Financial Year (Apr - Mar), 2014"/>
    <n v="6.46875"/>
  </r>
  <r>
    <x v="29"/>
    <x v="6"/>
    <x v="12"/>
    <n v="690"/>
    <n v="7.53"/>
    <n v="2310"/>
    <n v="9.5500000000000007"/>
    <n v="3335"/>
    <m/>
    <x v="6"/>
    <s v="Financial Year (Apr - Mar), 2014"/>
    <n v="3.347826086956522"/>
  </r>
  <r>
    <x v="11"/>
    <x v="6"/>
    <x v="12"/>
    <n v="1080"/>
    <n v="11.73"/>
    <n v="2200"/>
    <n v="9.11"/>
    <n v="2045"/>
    <m/>
    <x v="6"/>
    <s v="Financial Year (Apr - Mar), 2014"/>
    <n v="2.0370370370370372"/>
  </r>
  <r>
    <x v="7"/>
    <x v="6"/>
    <x v="12"/>
    <n v="300"/>
    <n v="3.3"/>
    <n v="1940"/>
    <n v="8.02"/>
    <n v="6396"/>
    <m/>
    <x v="6"/>
    <s v="Financial Year (Apr - Mar), 2014"/>
    <n v="6.4666666666666668"/>
  </r>
  <r>
    <x v="8"/>
    <x v="6"/>
    <x v="12"/>
    <n v="720"/>
    <n v="7.81"/>
    <n v="1280"/>
    <n v="5.29"/>
    <n v="1784"/>
    <m/>
    <x v="6"/>
    <s v="Financial Year (Apr - Mar), 2014"/>
    <n v="1.7777777777777777"/>
  </r>
  <r>
    <x v="3"/>
    <x v="6"/>
    <x v="12"/>
    <n v="890"/>
    <n v="9.7100000000000009"/>
    <n v="1550"/>
    <n v="6.42"/>
    <n v="1740"/>
    <m/>
    <x v="6"/>
    <s v="Financial Year (Apr - Mar), 2014"/>
    <n v="1.7415730337078652"/>
  </r>
  <r>
    <x v="9"/>
    <x v="6"/>
    <x v="12"/>
    <n v="150"/>
    <n v="1.66"/>
    <n v="660"/>
    <n v="2.74"/>
    <n v="4351"/>
    <m/>
    <x v="6"/>
    <s v="Financial Year (Apr - Mar), 2014"/>
    <n v="4.4000000000000004"/>
  </r>
  <r>
    <x v="19"/>
    <x v="6"/>
    <x v="12"/>
    <n v="290"/>
    <n v="3.19"/>
    <n v="580"/>
    <n v="2.4"/>
    <n v="1979"/>
    <m/>
    <x v="6"/>
    <s v="Financial Year (Apr - Mar), 2014"/>
    <n v="2"/>
  </r>
  <r>
    <x v="2"/>
    <x v="6"/>
    <x v="12"/>
    <n v="380"/>
    <n v="4.16"/>
    <n v="630"/>
    <n v="2.61"/>
    <n v="1652"/>
    <m/>
    <x v="6"/>
    <s v="Financial Year (Apr - Mar), 2014"/>
    <n v="1.6578947368421053"/>
  </r>
  <r>
    <x v="20"/>
    <x v="6"/>
    <x v="12"/>
    <n v="300"/>
    <n v="3.25"/>
    <n v="360"/>
    <n v="1.49"/>
    <n v="1204"/>
    <m/>
    <x v="6"/>
    <s v="Financial Year (Apr - Mar), 2014"/>
    <n v="1.2"/>
  </r>
  <r>
    <x v="5"/>
    <x v="6"/>
    <x v="12"/>
    <n v="130"/>
    <n v="1.37"/>
    <n v="460"/>
    <n v="1.9"/>
    <n v="3651"/>
    <m/>
    <x v="6"/>
    <s v="Financial Year (Apr - Mar), 2014"/>
    <n v="3.5384615384615383"/>
  </r>
  <r>
    <x v="16"/>
    <x v="6"/>
    <x v="12"/>
    <n v="270"/>
    <n v="2.94"/>
    <n v="480"/>
    <n v="1.97"/>
    <n v="1763"/>
    <m/>
    <x v="6"/>
    <s v="Financial Year (Apr - Mar), 2014"/>
    <n v="1.7777777777777777"/>
  </r>
  <r>
    <x v="4"/>
    <x v="6"/>
    <x v="12"/>
    <n v="490"/>
    <n v="5.28"/>
    <n v="970"/>
    <n v="4.03"/>
    <n v="1714"/>
    <s v="‚Äò@ - Since area/ production is low in individual States, yield rate is not worked out."/>
    <x v="6"/>
    <s v="Financial Year (Apr - Mar), 2014"/>
    <n v="1.9795918367346939"/>
  </r>
  <r>
    <x v="6"/>
    <x v="6"/>
    <x v="1"/>
    <n v="5510"/>
    <n v="23.41"/>
    <n v="4830"/>
    <n v="28.15"/>
    <n v="876"/>
    <m/>
    <x v="6"/>
    <s v="Financial Year (Apr - Mar), 2014"/>
    <n v="0.87658802177858441"/>
  </r>
  <r>
    <x v="3"/>
    <x v="6"/>
    <x v="1"/>
    <n v="3360"/>
    <n v="14.28"/>
    <n v="1950"/>
    <n v="11.38"/>
    <n v="580"/>
    <m/>
    <x v="6"/>
    <s v="Financial Year (Apr - Mar), 2014"/>
    <n v="0.5803571428571429"/>
  </r>
  <r>
    <x v="11"/>
    <x v="6"/>
    <x v="1"/>
    <n v="3410"/>
    <n v="14.48"/>
    <n v="2050"/>
    <n v="11.97"/>
    <n v="602"/>
    <m/>
    <x v="6"/>
    <s v="Financial Year (Apr - Mar), 2014"/>
    <n v="0.60117302052785926"/>
  </r>
  <r>
    <x v="12"/>
    <x v="6"/>
    <x v="1"/>
    <n v="2320"/>
    <n v="9.85"/>
    <n v="1390"/>
    <n v="8.1"/>
    <n v="599"/>
    <m/>
    <x v="6"/>
    <s v="Financial Year (Apr - Mar), 2014"/>
    <n v="0.59913793103448276"/>
  </r>
  <r>
    <x v="7"/>
    <x v="6"/>
    <x v="1"/>
    <n v="1040"/>
    <n v="4.43"/>
    <n v="950"/>
    <n v="5.54"/>
    <n v="911"/>
    <m/>
    <x v="6"/>
    <s v="Financial Year (Apr - Mar), 2014"/>
    <n v="0.91346153846153844"/>
  </r>
  <r>
    <x v="8"/>
    <x v="6"/>
    <x v="1"/>
    <n v="2350"/>
    <n v="9.98"/>
    <n v="1440"/>
    <n v="8.39"/>
    <n v="612"/>
    <m/>
    <x v="6"/>
    <s v="Financial Year (Apr - Mar), 2014"/>
    <n v="0.61276595744680851"/>
  </r>
  <r>
    <x v="13"/>
    <x v="6"/>
    <x v="1"/>
    <n v="880"/>
    <n v="3.75"/>
    <n v="750"/>
    <n v="4.3899999999999997"/>
    <n v="852"/>
    <m/>
    <x v="6"/>
    <s v="Financial Year (Apr - Mar), 2014"/>
    <n v="0.85227272727272729"/>
  </r>
  <r>
    <x v="14"/>
    <x v="6"/>
    <x v="1"/>
    <n v="830"/>
    <n v="3.51"/>
    <n v="440"/>
    <n v="2.56"/>
    <n v="532"/>
    <m/>
    <x v="6"/>
    <s v="Financial Year (Apr - Mar), 2014"/>
    <n v="0.53012048192771088"/>
  </r>
  <r>
    <x v="16"/>
    <x v="6"/>
    <x v="1"/>
    <n v="590"/>
    <n v="2.5299999999999998"/>
    <n v="600"/>
    <n v="3.48"/>
    <n v="1004"/>
    <m/>
    <x v="6"/>
    <s v="Financial Year (Apr - Mar), 2014"/>
    <n v="1.0169491525423728"/>
  </r>
  <r>
    <x v="2"/>
    <x v="6"/>
    <x v="1"/>
    <n v="590"/>
    <n v="2.5099999999999998"/>
    <n v="570"/>
    <n v="3.35"/>
    <n v="972"/>
    <m/>
    <x v="6"/>
    <s v="Financial Year (Apr - Mar), 2014"/>
    <n v="0.96610169491525422"/>
  </r>
  <r>
    <x v="0"/>
    <x v="6"/>
    <x v="1"/>
    <n v="900"/>
    <n v="3.81"/>
    <n v="740"/>
    <n v="4.29"/>
    <n v="821"/>
    <m/>
    <x v="6"/>
    <s v="Financial Year (Apr - Mar), 2014"/>
    <n v="0.82222222222222219"/>
  </r>
  <r>
    <x v="1"/>
    <x v="6"/>
    <x v="1"/>
    <n v="570"/>
    <n v="2.44"/>
    <n v="490"/>
    <n v="2.88"/>
    <n v="859"/>
    <m/>
    <x v="6"/>
    <s v="Financial Year (Apr - Mar), 2014"/>
    <n v="0.85964912280701755"/>
  </r>
  <r>
    <x v="9"/>
    <x v="6"/>
    <x v="1"/>
    <n v="250"/>
    <n v="1.07"/>
    <n v="240"/>
    <n v="1.38"/>
    <n v="941"/>
    <m/>
    <x v="6"/>
    <s v="Financial Year (Apr - Mar), 2014"/>
    <n v="0.96"/>
  </r>
  <r>
    <x v="29"/>
    <x v="6"/>
    <x v="1"/>
    <n v="410"/>
    <n v="1.73"/>
    <n v="260"/>
    <n v="1.53"/>
    <n v="645"/>
    <m/>
    <x v="6"/>
    <s v="Financial Year (Apr - Mar), 2014"/>
    <n v="0.63414634146341464"/>
  </r>
  <r>
    <x v="10"/>
    <x v="6"/>
    <x v="1"/>
    <n v="80"/>
    <n v="0.35"/>
    <n v="60"/>
    <n v="0.33"/>
    <n v="674"/>
    <m/>
    <x v="6"/>
    <s v="Financial Year (Apr - Mar), 2014"/>
    <n v="0.75"/>
  </r>
  <r>
    <x v="4"/>
    <x v="6"/>
    <x v="1"/>
    <n v="440"/>
    <n v="1.88"/>
    <n v="390"/>
    <n v="2.2599999999999998"/>
    <n v="1714"/>
    <s v="‚Äò@ - Since area/ production is low in individual States, yield rate is not worked out."/>
    <x v="6"/>
    <s v="Financial Year (Apr - Mar), 2014"/>
    <n v="0.88636363636363635"/>
  </r>
  <r>
    <x v="6"/>
    <x v="6"/>
    <x v="14"/>
    <n v="2850"/>
    <n v="34.58"/>
    <n v="2960"/>
    <n v="40.43"/>
    <n v="1039"/>
    <m/>
    <x v="6"/>
    <s v="Financial Year (Apr - Mar), 2014"/>
    <n v="1.0385964912280701"/>
  </r>
  <r>
    <x v="12"/>
    <x v="6"/>
    <x v="14"/>
    <n v="940"/>
    <n v="11.38"/>
    <n v="670"/>
    <n v="9.19"/>
    <n v="718"/>
    <m/>
    <x v="6"/>
    <s v="Financial Year (Apr - Mar), 2014"/>
    <n v="0.71276595744680848"/>
  </r>
  <r>
    <x v="3"/>
    <x v="6"/>
    <x v="14"/>
    <n v="1260"/>
    <n v="15.23"/>
    <n v="910"/>
    <n v="12.43"/>
    <n v="725"/>
    <m/>
    <x v="6"/>
    <s v="Financial Year (Apr - Mar), 2014"/>
    <n v="0.72222222222222221"/>
  </r>
  <r>
    <x v="11"/>
    <x v="6"/>
    <x v="14"/>
    <n v="1430"/>
    <n v="17.3"/>
    <n v="1090"/>
    <n v="14.84"/>
    <n v="762"/>
    <m/>
    <x v="6"/>
    <s v="Financial Year (Apr - Mar), 2014"/>
    <n v="0.76223776223776218"/>
  </r>
  <r>
    <x v="7"/>
    <x v="6"/>
    <x v="14"/>
    <n v="340"/>
    <n v="4.1500000000000004"/>
    <n v="390"/>
    <n v="5.33"/>
    <n v="1143"/>
    <m/>
    <x v="6"/>
    <s v="Financial Year (Apr - Mar), 2014"/>
    <n v="1.1470588235294117"/>
  </r>
  <r>
    <x v="0"/>
    <x v="6"/>
    <x v="14"/>
    <n v="280"/>
    <n v="3.4"/>
    <n v="290"/>
    <n v="3.96"/>
    <n v="1035"/>
    <m/>
    <x v="6"/>
    <s v="Financial Year (Apr - Mar), 2014"/>
    <n v="1.0357142857142858"/>
  </r>
  <r>
    <x v="8"/>
    <x v="6"/>
    <x v="14"/>
    <n v="560"/>
    <n v="6.76"/>
    <n v="370"/>
    <n v="5.0199999999999996"/>
    <n v="659"/>
    <m/>
    <x v="6"/>
    <s v="Financial Year (Apr - Mar), 2014"/>
    <n v="0.6607142857142857"/>
  </r>
  <r>
    <x v="2"/>
    <x v="6"/>
    <x v="14"/>
    <n v="160"/>
    <n v="1.95"/>
    <n v="200"/>
    <n v="2.71"/>
    <n v="1236"/>
    <m/>
    <x v="6"/>
    <s v="Financial Year (Apr - Mar), 2014"/>
    <n v="1.25"/>
  </r>
  <r>
    <x v="1"/>
    <x v="6"/>
    <x v="14"/>
    <n v="60"/>
    <n v="0.73"/>
    <n v="60"/>
    <n v="0.78"/>
    <n v="958"/>
    <m/>
    <x v="6"/>
    <s v="Financial Year (Apr - Mar), 2014"/>
    <n v="1"/>
  </r>
  <r>
    <x v="29"/>
    <x v="6"/>
    <x v="14"/>
    <n v="60"/>
    <n v="0.72"/>
    <n v="80"/>
    <n v="1.1000000000000001"/>
    <n v="1373"/>
    <m/>
    <x v="6"/>
    <s v="Financial Year (Apr - Mar), 2014"/>
    <n v="1.3333333333333333"/>
  </r>
  <r>
    <x v="9"/>
    <x v="6"/>
    <x v="14"/>
    <n v="30"/>
    <n v="0.32"/>
    <n v="30"/>
    <n v="0.42"/>
    <n v="1178"/>
    <m/>
    <x v="6"/>
    <s v="Financial Year (Apr - Mar), 2014"/>
    <n v="1"/>
  </r>
  <r>
    <x v="14"/>
    <x v="6"/>
    <x v="14"/>
    <n v="50"/>
    <n v="0.56999999999999995"/>
    <n v="40"/>
    <n v="0.5"/>
    <n v="770"/>
    <m/>
    <x v="6"/>
    <s v="Financial Year (Apr - Mar), 2014"/>
    <n v="0.8"/>
  </r>
  <r>
    <x v="10"/>
    <x v="6"/>
    <x v="14"/>
    <n v="70"/>
    <n v="0.79"/>
    <n v="40"/>
    <n v="0.56999999999999995"/>
    <n v="646"/>
    <m/>
    <x v="6"/>
    <s v="Financial Year (Apr - Mar), 2014"/>
    <n v="0.5714285714285714"/>
  </r>
  <r>
    <x v="4"/>
    <x v="6"/>
    <x v="14"/>
    <n v="180"/>
    <n v="2.13"/>
    <n v="200"/>
    <n v="2.72"/>
    <n v="1714"/>
    <s v="‚Äò@ - Since area/ production is low in individual States, yield rate is not worked out."/>
    <x v="6"/>
    <s v="Financial Year (Apr - Mar), 2014"/>
    <n v="1.1111111111111112"/>
  </r>
  <r>
    <x v="6"/>
    <x v="6"/>
    <x v="10"/>
    <n v="520"/>
    <n v="13.53"/>
    <n v="510"/>
    <n v="18.2"/>
    <n v="981"/>
    <m/>
    <x v="6"/>
    <s v="Financial Year (Apr - Mar), 2014"/>
    <n v="0.98076923076923073"/>
  </r>
  <r>
    <x v="11"/>
    <x v="6"/>
    <x v="10"/>
    <n v="1210"/>
    <n v="31.43"/>
    <n v="730"/>
    <n v="25.86"/>
    <n v="600"/>
    <m/>
    <x v="6"/>
    <s v="Financial Year (Apr - Mar), 2014"/>
    <n v="0.60330578512396693"/>
  </r>
  <r>
    <x v="12"/>
    <x v="6"/>
    <x v="10"/>
    <n v="730"/>
    <n v="18.91"/>
    <n v="470"/>
    <n v="16.89"/>
    <n v="651"/>
    <m/>
    <x v="6"/>
    <s v="Financial Year (Apr - Mar), 2014"/>
    <n v="0.64383561643835618"/>
  </r>
  <r>
    <x v="2"/>
    <x v="6"/>
    <x v="10"/>
    <n v="210"/>
    <n v="5.56"/>
    <n v="240"/>
    <n v="8.3699999999999992"/>
    <n v="1098"/>
    <m/>
    <x v="6"/>
    <s v="Financial Year (Apr - Mar), 2014"/>
    <n v="1.1428571428571428"/>
  </r>
  <r>
    <x v="8"/>
    <x v="6"/>
    <x v="10"/>
    <n v="290"/>
    <n v="7.45"/>
    <n v="170"/>
    <n v="6.2"/>
    <n v="606"/>
    <m/>
    <x v="6"/>
    <s v="Financial Year (Apr - Mar), 2014"/>
    <n v="0.58620689655172409"/>
  </r>
  <r>
    <x v="16"/>
    <x v="6"/>
    <x v="10"/>
    <n v="200"/>
    <n v="5.09"/>
    <n v="200"/>
    <n v="7.11"/>
    <n v="1018"/>
    <m/>
    <x v="6"/>
    <s v="Financial Year (Apr - Mar), 2014"/>
    <n v="1"/>
  </r>
  <r>
    <x v="7"/>
    <x v="6"/>
    <x v="10"/>
    <n v="150"/>
    <n v="3.92"/>
    <n v="80"/>
    <n v="2.71"/>
    <n v="503"/>
    <m/>
    <x v="6"/>
    <s v="Financial Year (Apr - Mar), 2014"/>
    <n v="0.53333333333333333"/>
  </r>
  <r>
    <x v="14"/>
    <x v="6"/>
    <x v="10"/>
    <n v="140"/>
    <n v="3.58"/>
    <n v="120"/>
    <n v="4.41"/>
    <n v="898"/>
    <m/>
    <x v="6"/>
    <s v="Financial Year (Apr - Mar), 2014"/>
    <n v="0.8571428571428571"/>
  </r>
  <r>
    <x v="29"/>
    <x v="6"/>
    <x v="10"/>
    <n v="220"/>
    <n v="5.71"/>
    <n v="110"/>
    <n v="3.88"/>
    <n v="495"/>
    <m/>
    <x v="6"/>
    <s v="Financial Year (Apr - Mar), 2014"/>
    <n v="0.5"/>
  </r>
  <r>
    <x v="13"/>
    <x v="6"/>
    <x v="10"/>
    <n v="70"/>
    <n v="1.88"/>
    <n v="80"/>
    <n v="2.74"/>
    <n v="1064"/>
    <m/>
    <x v="6"/>
    <s v="Financial Year (Apr - Mar), 2014"/>
    <n v="1.1428571428571428"/>
  </r>
  <r>
    <x v="1"/>
    <x v="6"/>
    <x v="6"/>
    <n v="20"/>
    <n v="0.52"/>
    <n v="30"/>
    <n v="1.02"/>
    <n v="1438"/>
    <m/>
    <x v="6"/>
    <s v="Financial Year (Apr - Mar), 2014"/>
    <n v="1.5"/>
  </r>
  <r>
    <x v="4"/>
    <x v="6"/>
    <x v="10"/>
    <n v="90"/>
    <n v="2.41"/>
    <n v="70"/>
    <n v="2.61"/>
    <n v="1714"/>
    <s v="‚Äò@ - Since area/ production is low in individual States, yield rate is not worked out."/>
    <x v="6"/>
    <s v="Financial Year (Apr - Mar), 2014"/>
    <n v="0.77777777777777779"/>
  </r>
  <r>
    <x v="6"/>
    <x v="6"/>
    <x v="22"/>
    <n v="530"/>
    <n v="39.549999999999997"/>
    <n v="340"/>
    <n v="33.14"/>
    <n v="638"/>
    <m/>
    <x v="6"/>
    <s v="Financial Year (Apr - Mar), 2014"/>
    <n v="0.64150943396226412"/>
  </r>
  <r>
    <x v="8"/>
    <x v="6"/>
    <x v="22"/>
    <n v="450"/>
    <n v="33.51"/>
    <n v="310"/>
    <n v="30.39"/>
    <n v="690"/>
    <m/>
    <x v="6"/>
    <s v="Financial Year (Apr - Mar), 2014"/>
    <n v="0.68888888888888888"/>
  </r>
  <r>
    <x v="1"/>
    <x v="6"/>
    <x v="22"/>
    <n v="150"/>
    <n v="11.49"/>
    <n v="200"/>
    <n v="19.22"/>
    <n v="1273"/>
    <m/>
    <x v="6"/>
    <s v="Financial Year (Apr - Mar), 2014"/>
    <n v="1.3333333333333333"/>
  </r>
  <r>
    <x v="9"/>
    <x v="6"/>
    <x v="22"/>
    <n v="70"/>
    <n v="4.8499999999999996"/>
    <n v="60"/>
    <n v="6.08"/>
    <n v="954"/>
    <m/>
    <x v="6"/>
    <s v="Financial Year (Apr - Mar), 2014"/>
    <n v="0.8571428571428571"/>
  </r>
  <r>
    <x v="3"/>
    <x v="6"/>
    <x v="22"/>
    <n v="30"/>
    <n v="2.54"/>
    <n v="30"/>
    <n v="2.84"/>
    <n v="853"/>
    <m/>
    <x v="6"/>
    <s v="Financial Year (Apr - Mar), 2014"/>
    <n v="1"/>
  </r>
  <r>
    <x v="15"/>
    <x v="6"/>
    <x v="22"/>
    <n v="30"/>
    <n v="2.2400000000000002"/>
    <n v="20"/>
    <n v="2.16"/>
    <n v="733"/>
    <m/>
    <x v="6"/>
    <s v="Financial Year (Apr - Mar), 2014"/>
    <n v="0.66666666666666663"/>
  </r>
  <r>
    <x v="4"/>
    <x v="6"/>
    <x v="22"/>
    <n v="80"/>
    <n v="5.82"/>
    <n v="60"/>
    <n v="6.18"/>
    <n v="1714"/>
    <s v="‚Äò@ - Since area/ production is low in individual States, yield rate is not worked out."/>
    <x v="6"/>
    <s v="Financial Year (Apr - Mar), 2014"/>
    <n v="0.75"/>
  </r>
  <r>
    <x v="7"/>
    <x v="6"/>
    <x v="13"/>
    <n v="1070"/>
    <n v="4.1900000000000004"/>
    <n v="600"/>
    <n v="2.17"/>
    <n v="557"/>
    <m/>
    <x v="6"/>
    <s v="Financial Year (Apr - Mar), 2014"/>
    <n v="0.56074766355140182"/>
  </r>
  <r>
    <x v="15"/>
    <x v="6"/>
    <x v="13"/>
    <n v="310"/>
    <n v="1.2"/>
    <n v="210"/>
    <n v="0.75"/>
    <n v="670"/>
    <m/>
    <x v="6"/>
    <s v="Financial Year (Apr - Mar), 2014"/>
    <n v="0.67741935483870963"/>
  </r>
  <r>
    <x v="1"/>
    <x v="6"/>
    <x v="13"/>
    <n v="120"/>
    <n v="0.45"/>
    <n v="130"/>
    <n v="0.46"/>
    <n v="1093"/>
    <m/>
    <x v="6"/>
    <s v="Financial Year (Apr - Mar), 2014"/>
    <n v="1.0833333333333333"/>
  </r>
  <r>
    <x v="2"/>
    <x v="6"/>
    <x v="13"/>
    <n v="2550"/>
    <n v="9.9499999999999993"/>
    <n v="4890"/>
    <n v="17.760000000000002"/>
    <n v="1920"/>
    <m/>
    <x v="6"/>
    <s v="Financial Year (Apr - Mar), 2014"/>
    <n v="1.9176470588235295"/>
  </r>
  <r>
    <x v="10"/>
    <x v="6"/>
    <x v="13"/>
    <n v="510"/>
    <n v="1.99"/>
    <n v="740"/>
    <n v="2.7"/>
    <n v="1456"/>
    <m/>
    <x v="6"/>
    <s v="Financial Year (Apr - Mar), 2014"/>
    <n v="1.4509803921568627"/>
  </r>
  <r>
    <x v="12"/>
    <x v="6"/>
    <x v="13"/>
    <n v="1370"/>
    <n v="5.36"/>
    <n v="960"/>
    <n v="3.49"/>
    <n v="698"/>
    <m/>
    <x v="6"/>
    <s v="Financial Year (Apr - Mar), 2014"/>
    <n v="0.7007299270072993"/>
  </r>
  <r>
    <x v="6"/>
    <x v="6"/>
    <x v="13"/>
    <n v="7070"/>
    <n v="27.61"/>
    <n v="7720"/>
    <n v="28.08"/>
    <n v="1093"/>
    <m/>
    <x v="6"/>
    <s v="Financial Year (Apr - Mar), 2014"/>
    <n v="1.0919377652050919"/>
  </r>
  <r>
    <x v="11"/>
    <x v="6"/>
    <x v="13"/>
    <n v="4240"/>
    <n v="16.57"/>
    <n v="2850"/>
    <n v="10.36"/>
    <n v="672"/>
    <m/>
    <x v="6"/>
    <s v="Financial Year (Apr - Mar), 2014"/>
    <n v="0.67216981132075471"/>
  </r>
  <r>
    <x v="14"/>
    <x v="6"/>
    <x v="13"/>
    <n v="210"/>
    <n v="0.83"/>
    <n v="140"/>
    <n v="0.51"/>
    <n v="667"/>
    <m/>
    <x v="6"/>
    <s v="Financial Year (Apr - Mar), 2014"/>
    <n v="0.66666666666666663"/>
  </r>
  <r>
    <x v="5"/>
    <x v="6"/>
    <x v="13"/>
    <n v="50"/>
    <n v="0.18"/>
    <n v="60"/>
    <n v="0.21"/>
    <n v="1265"/>
    <m/>
    <x v="6"/>
    <s v="Financial Year (Apr - Mar), 2014"/>
    <n v="1.2"/>
  </r>
  <r>
    <x v="3"/>
    <x v="6"/>
    <x v="13"/>
    <n v="4460"/>
    <n v="17.41"/>
    <n v="5310"/>
    <n v="19.32"/>
    <n v="1192"/>
    <m/>
    <x v="6"/>
    <s v="Financial Year (Apr - Mar), 2014"/>
    <n v="1.1905829596412556"/>
  </r>
  <r>
    <x v="13"/>
    <x v="6"/>
    <x v="13"/>
    <n v="420"/>
    <n v="1.62"/>
    <n v="990"/>
    <n v="3.58"/>
    <n v="2374"/>
    <m/>
    <x v="6"/>
    <s v="Financial Year (Apr - Mar), 2014"/>
    <n v="2.3571428571428572"/>
  </r>
  <r>
    <x v="29"/>
    <x v="6"/>
    <x v="13"/>
    <n v="500"/>
    <n v="1.94"/>
    <n v="630"/>
    <n v="2.29"/>
    <n v="1270"/>
    <m/>
    <x v="6"/>
    <s v="Financial Year (Apr - Mar), 2014"/>
    <n v="1.26"/>
  </r>
  <r>
    <x v="8"/>
    <x v="6"/>
    <x v="13"/>
    <n v="1130"/>
    <n v="4.4000000000000004"/>
    <n v="790"/>
    <n v="2.86"/>
    <n v="698"/>
    <m/>
    <x v="6"/>
    <s v="Financial Year (Apr - Mar), 2014"/>
    <n v="0.69911504424778759"/>
  </r>
  <r>
    <x v="9"/>
    <x v="6"/>
    <x v="13"/>
    <n v="780"/>
    <n v="3.03"/>
    <n v="900"/>
    <n v="3.28"/>
    <n v="1161"/>
    <m/>
    <x v="6"/>
    <s v="Financial Year (Apr - Mar), 2014"/>
    <n v="1.1538461538461537"/>
  </r>
  <r>
    <x v="4"/>
    <x v="6"/>
    <x v="13"/>
    <n v="830"/>
    <n v="3.26"/>
    <n v="600"/>
    <n v="2.1800000000000002"/>
    <n v="1714"/>
    <s v="‚Äò@ - Since area/ production is low in individual States, yield rate is not worked out."/>
    <x v="6"/>
    <s v="Financial Year (Apr - Mar), 2014"/>
    <n v="0.72289156626506024"/>
  </r>
  <r>
    <x v="7"/>
    <x v="6"/>
    <x v="3"/>
    <n v="870"/>
    <n v="18.329999999999998"/>
    <n v="490"/>
    <n v="6.66"/>
    <n v="564"/>
    <m/>
    <x v="6"/>
    <s v="Financial Year (Apr - Mar), 2014"/>
    <n v="0.56321839080459768"/>
  </r>
  <r>
    <x v="2"/>
    <x v="6"/>
    <x v="3"/>
    <n v="1400"/>
    <n v="29.38"/>
    <n v="3020"/>
    <n v="40.78"/>
    <n v="2154"/>
    <m/>
    <x v="6"/>
    <s v="Financial Year (Apr - Mar), 2014"/>
    <n v="2.157142857142857"/>
  </r>
  <r>
    <x v="12"/>
    <x v="6"/>
    <x v="3"/>
    <n v="650"/>
    <n v="13.72"/>
    <n v="500"/>
    <n v="6.78"/>
    <n v="768"/>
    <m/>
    <x v="6"/>
    <s v="Financial Year (Apr - Mar), 2014"/>
    <n v="0.76923076923076927"/>
  </r>
  <r>
    <x v="6"/>
    <x v="6"/>
    <x v="3"/>
    <n v="230"/>
    <n v="4.84"/>
    <n v="370"/>
    <n v="5"/>
    <n v="1602"/>
    <m/>
    <x v="6"/>
    <s v="Financial Year (Apr - Mar), 2014"/>
    <n v="1.6086956521739131"/>
  </r>
  <r>
    <x v="11"/>
    <x v="6"/>
    <x v="3"/>
    <n v="330"/>
    <n v="6.86"/>
    <n v="380"/>
    <n v="5.12"/>
    <n v="1159"/>
    <m/>
    <x v="6"/>
    <s v="Financial Year (Apr - Mar), 2014"/>
    <n v="1.1515151515151516"/>
  </r>
  <r>
    <x v="14"/>
    <x v="6"/>
    <x v="3"/>
    <n v="50"/>
    <n v="1.02"/>
    <n v="60"/>
    <n v="0.84"/>
    <n v="1268"/>
    <m/>
    <x v="6"/>
    <s v="Financial Year (Apr - Mar), 2014"/>
    <n v="1.2"/>
  </r>
  <r>
    <x v="3"/>
    <x v="6"/>
    <x v="3"/>
    <n v="500"/>
    <n v="10.5"/>
    <n v="1010"/>
    <n v="13.66"/>
    <n v="2019"/>
    <m/>
    <x v="6"/>
    <s v="Financial Year (Apr - Mar), 2014"/>
    <n v="2.02"/>
  </r>
  <r>
    <x v="13"/>
    <x v="6"/>
    <x v="3"/>
    <n v="340"/>
    <n v="7.06"/>
    <n v="930"/>
    <n v="12.52"/>
    <n v="2753"/>
    <m/>
    <x v="6"/>
    <s v="Financial Year (Apr - Mar), 2014"/>
    <n v="2.7352941176470589"/>
  </r>
  <r>
    <x v="29"/>
    <x v="6"/>
    <x v="3"/>
    <n v="160"/>
    <n v="3.25"/>
    <n v="300"/>
    <n v="4"/>
    <n v="1910"/>
    <m/>
    <x v="6"/>
    <s v="Financial Year (Apr - Mar), 2014"/>
    <n v="1.875"/>
  </r>
  <r>
    <x v="8"/>
    <x v="6"/>
    <x v="3"/>
    <n v="100"/>
    <n v="2.06"/>
    <n v="80"/>
    <n v="1.1399999999999999"/>
    <n v="857"/>
    <m/>
    <x v="6"/>
    <s v="Financial Year (Apr - Mar), 2014"/>
    <n v="0.8"/>
  </r>
  <r>
    <x v="4"/>
    <x v="6"/>
    <x v="3"/>
    <n v="140"/>
    <n v="2.97"/>
    <n v="260"/>
    <n v="3.49"/>
    <n v="1714"/>
    <s v="‚Äò@ - Since area/ production is low in individual States, yield rate is not worked out."/>
    <x v="6"/>
    <s v="Financial Year (Apr - Mar), 2014"/>
    <n v="1.8571428571428572"/>
  </r>
  <r>
    <x v="15"/>
    <x v="6"/>
    <x v="23"/>
    <n v="280"/>
    <n v="4.8499999999999996"/>
    <n v="190"/>
    <n v="2.99"/>
    <n v="667"/>
    <m/>
    <x v="6"/>
    <s v="Financial Year (Apr - Mar), 2014"/>
    <n v="0.6785714285714286"/>
  </r>
  <r>
    <x v="1"/>
    <x v="6"/>
    <x v="23"/>
    <n v="80"/>
    <n v="1.46"/>
    <n v="90"/>
    <n v="1.48"/>
    <n v="1100"/>
    <m/>
    <x v="6"/>
    <s v="Financial Year (Apr - Mar), 2014"/>
    <n v="1.125"/>
  </r>
  <r>
    <x v="2"/>
    <x v="6"/>
    <x v="23"/>
    <n v="190"/>
    <n v="3.19"/>
    <n v="260"/>
    <n v="4.1900000000000004"/>
    <n v="1422"/>
    <m/>
    <x v="6"/>
    <s v="Financial Year (Apr - Mar), 2014"/>
    <n v="1.368421052631579"/>
  </r>
  <r>
    <x v="10"/>
    <x v="6"/>
    <x v="23"/>
    <n v="490"/>
    <n v="8.5"/>
    <n v="710"/>
    <n v="11.24"/>
    <n v="1432"/>
    <m/>
    <x v="6"/>
    <s v="Financial Year (Apr - Mar), 2014"/>
    <n v="1.4489795918367347"/>
  </r>
  <r>
    <x v="6"/>
    <x v="6"/>
    <x v="23"/>
    <n v="710"/>
    <n v="12.3"/>
    <n v="720"/>
    <n v="11.42"/>
    <n v="1006"/>
    <m/>
    <x v="6"/>
    <s v="Financial Year (Apr - Mar), 2014"/>
    <n v="1.0140845070422535"/>
  </r>
  <r>
    <x v="5"/>
    <x v="6"/>
    <x v="23"/>
    <n v="30"/>
    <n v="0.53"/>
    <n v="40"/>
    <n v="0.62"/>
    <n v="1248"/>
    <m/>
    <x v="6"/>
    <s v="Financial Year (Apr - Mar), 2014"/>
    <n v="1.3333333333333333"/>
  </r>
  <r>
    <x v="3"/>
    <x v="6"/>
    <x v="23"/>
    <n v="2470"/>
    <n v="42.67"/>
    <n v="2900"/>
    <n v="46.11"/>
    <n v="1170"/>
    <m/>
    <x v="6"/>
    <s v="Financial Year (Apr - Mar), 2014"/>
    <n v="1.1740890688259109"/>
  </r>
  <r>
    <x v="8"/>
    <x v="6"/>
    <x v="23"/>
    <n v="630"/>
    <n v="10.79"/>
    <n v="580"/>
    <n v="9.27"/>
    <n v="930"/>
    <m/>
    <x v="6"/>
    <s v="Financial Year (Apr - Mar), 2014"/>
    <n v="0.92063492063492058"/>
  </r>
  <r>
    <x v="9"/>
    <x v="6"/>
    <x v="23"/>
    <n v="450"/>
    <n v="7.74"/>
    <n v="480"/>
    <n v="7.64"/>
    <n v="1069"/>
    <m/>
    <x v="6"/>
    <s v="Financial Year (Apr - Mar), 2014"/>
    <n v="1.0666666666666667"/>
  </r>
  <r>
    <x v="8"/>
    <x v="1"/>
    <x v="6"/>
    <n v="19360"/>
    <n v="15.71"/>
    <n v="42550"/>
    <n v="16.91"/>
    <n v="2198"/>
    <m/>
    <x v="1"/>
    <s v="Financial Year (Apr - Mar), 2015"/>
    <n v="2.1978305785123968"/>
  </r>
  <r>
    <x v="4"/>
    <x v="6"/>
    <x v="23"/>
    <n v="460"/>
    <n v="7.98"/>
    <n v="320"/>
    <n v="5.05"/>
    <n v="1714"/>
    <s v="‚Äò@ - Since area/ production is low in individual States, yield rate is not worked out."/>
    <x v="6"/>
    <s v="Financial Year (Apr - Mar), 2014"/>
    <n v="0.69565217391304346"/>
  </r>
  <r>
    <x v="6"/>
    <x v="6"/>
    <x v="4"/>
    <n v="5580"/>
    <n v="51.13"/>
    <n v="6350"/>
    <n v="61.26"/>
    <n v="1139"/>
    <m/>
    <x v="6"/>
    <s v="Financial Year (Apr - Mar), 2014"/>
    <n v="1.1379928315412187"/>
  </r>
  <r>
    <x v="11"/>
    <x v="6"/>
    <x v="4"/>
    <n v="3640"/>
    <n v="33.36"/>
    <n v="2380"/>
    <n v="22.99"/>
    <n v="655"/>
    <m/>
    <x v="6"/>
    <s v="Financial Year (Apr - Mar), 2014"/>
    <n v="0.65384615384615385"/>
  </r>
  <r>
    <x v="3"/>
    <x v="6"/>
    <x v="4"/>
    <n v="920"/>
    <n v="8.4600000000000009"/>
    <n v="960"/>
    <n v="9.2200000000000006"/>
    <n v="1036"/>
    <m/>
    <x v="6"/>
    <s v="Financial Year (Apr - Mar), 2014"/>
    <n v="1.0434782608695652"/>
  </r>
  <r>
    <x v="12"/>
    <x v="6"/>
    <x v="4"/>
    <n v="260"/>
    <n v="2.35"/>
    <n v="190"/>
    <n v="1.82"/>
    <n v="738"/>
    <m/>
    <x v="6"/>
    <s v="Financial Year (Apr - Mar), 2014"/>
    <n v="0.73076923076923073"/>
  </r>
  <r>
    <x v="7"/>
    <x v="6"/>
    <x v="4"/>
    <n v="0"/>
    <n v="0.01"/>
    <n v="0"/>
    <n v="0.02"/>
    <n v="2000"/>
    <m/>
    <x v="6"/>
    <s v="Financial Year (Apr - Mar), 2014"/>
    <n v="0"/>
  </r>
  <r>
    <x v="4"/>
    <x v="6"/>
    <x v="4"/>
    <n v="510"/>
    <n v="4.6900000000000004"/>
    <n v="490"/>
    <n v="4.68"/>
    <n v="1714"/>
    <s v="‚Äò@ - Since area/ production is low in individual States, yield rate is not worked out."/>
    <x v="6"/>
    <s v="Financial Year (Apr - Mar), 2014"/>
    <n v="0.96078431372549022"/>
  </r>
  <r>
    <x v="7"/>
    <x v="6"/>
    <x v="2"/>
    <n v="50"/>
    <n v="8.49"/>
    <n v="40"/>
    <n v="9.2100000000000009"/>
    <n v="800"/>
    <m/>
    <x v="6"/>
    <s v="Financial Year (Apr - Mar), 2014"/>
    <n v="0.8"/>
  </r>
  <r>
    <x v="1"/>
    <x v="6"/>
    <x v="2"/>
    <n v="10"/>
    <n v="1.98"/>
    <n v="20"/>
    <n v="3.83"/>
    <n v="1429"/>
    <m/>
    <x v="6"/>
    <s v="Financial Year (Apr - Mar), 2014"/>
    <n v="2"/>
  </r>
  <r>
    <x v="10"/>
    <x v="6"/>
    <x v="2"/>
    <n v="10"/>
    <n v="1.97"/>
    <n v="30"/>
    <n v="7.39"/>
    <n v="2767"/>
    <m/>
    <x v="6"/>
    <s v="Financial Year (Apr - Mar), 2014"/>
    <n v="3"/>
  </r>
  <r>
    <x v="12"/>
    <x v="6"/>
    <x v="2"/>
    <n v="360"/>
    <n v="60.44"/>
    <n v="210"/>
    <n v="47.44"/>
    <n v="579"/>
    <m/>
    <x v="6"/>
    <s v="Financial Year (Apr - Mar), 2014"/>
    <n v="0.58333333333333337"/>
  </r>
  <r>
    <x v="11"/>
    <x v="6"/>
    <x v="2"/>
    <n v="80"/>
    <n v="13.92"/>
    <n v="30"/>
    <n v="7.6"/>
    <n v="402"/>
    <m/>
    <x v="6"/>
    <s v="Financial Year (Apr - Mar), 2014"/>
    <n v="0.375"/>
  </r>
  <r>
    <x v="13"/>
    <x v="6"/>
    <x v="2"/>
    <n v="10"/>
    <n v="1.51"/>
    <n v="10"/>
    <n v="2.89"/>
    <n v="1409"/>
    <m/>
    <x v="6"/>
    <s v="Financial Year (Apr - Mar), 2014"/>
    <n v="1"/>
  </r>
  <r>
    <x v="29"/>
    <x v="6"/>
    <x v="2"/>
    <n v="20"/>
    <n v="3.06"/>
    <n v="30"/>
    <n v="5.76"/>
    <n v="1389"/>
    <m/>
    <x v="6"/>
    <s v="Financial Year (Apr - Mar), 2014"/>
    <n v="1.5"/>
  </r>
  <r>
    <x v="8"/>
    <x v="6"/>
    <x v="2"/>
    <n v="0"/>
    <n v="0.51"/>
    <n v="0"/>
    <n v="0.92"/>
    <n v="1333"/>
    <m/>
    <x v="6"/>
    <s v="Financial Year (Apr - Mar), 2014"/>
    <n v="0"/>
  </r>
  <r>
    <x v="4"/>
    <x v="6"/>
    <x v="2"/>
    <n v="50"/>
    <n v="8.1199999999999992"/>
    <n v="60"/>
    <n v="14.95"/>
    <n v="1714"/>
    <s v="‚Äò@ - Since area/ production is low in individual States, yield rate is not worked out."/>
    <x v="6"/>
    <s v="Financial Year (Apr - Mar), 2014"/>
    <n v="1.2"/>
  </r>
  <r>
    <x v="7"/>
    <x v="6"/>
    <x v="15"/>
    <n v="820"/>
    <n v="6.4"/>
    <n v="482.8"/>
    <n v="8.16"/>
    <n v="588"/>
    <m/>
    <x v="6"/>
    <s v="Financial Year (Apr - Mar), 2014"/>
    <n v="0.58878048780487802"/>
  </r>
  <r>
    <x v="2"/>
    <x v="6"/>
    <x v="15"/>
    <n v="2770"/>
    <n v="21.63"/>
    <n v="1785"/>
    <n v="30.17"/>
    <n v="644"/>
    <m/>
    <x v="6"/>
    <s v="Financial Year (Apr - Mar), 2014"/>
    <n v="0.64440433212996395"/>
  </r>
  <r>
    <x v="10"/>
    <x v="6"/>
    <x v="15"/>
    <n v="650"/>
    <n v="5.05"/>
    <n v="391"/>
    <n v="6.61"/>
    <n v="603"/>
    <m/>
    <x v="6"/>
    <s v="Financial Year (Apr - Mar), 2014"/>
    <n v="0.60153846153846158"/>
  </r>
  <r>
    <x v="12"/>
    <x v="6"/>
    <x v="15"/>
    <n v="880"/>
    <n v="6.83"/>
    <n v="392.7"/>
    <n v="6.64"/>
    <n v="449"/>
    <m/>
    <x v="6"/>
    <s v="Financial Year (Apr - Mar), 2014"/>
    <n v="0.44624999999999998"/>
  </r>
  <r>
    <x v="6"/>
    <x v="6"/>
    <x v="15"/>
    <n v="550"/>
    <n v="4.2699999999999996"/>
    <n v="297.5"/>
    <n v="5.03"/>
    <n v="544"/>
    <m/>
    <x v="6"/>
    <s v="Financial Year (Apr - Mar), 2014"/>
    <n v="0.54090909090909089"/>
  </r>
  <r>
    <x v="11"/>
    <x v="6"/>
    <x v="15"/>
    <n v="4190"/>
    <n v="32.69"/>
    <n v="1190"/>
    <n v="20.11"/>
    <n v="284"/>
    <m/>
    <x v="6"/>
    <s v="Financial Year (Apr - Mar), 2014"/>
    <n v="0.28400954653937949"/>
  </r>
  <r>
    <x v="5"/>
    <x v="6"/>
    <x v="15"/>
    <n v="420"/>
    <n v="3.28"/>
    <n v="272"/>
    <n v="4.5999999999999996"/>
    <n v="648"/>
    <m/>
    <x v="6"/>
    <s v="Financial Year (Apr - Mar), 2014"/>
    <n v="0.64761904761904765"/>
  </r>
  <r>
    <x v="3"/>
    <x v="6"/>
    <x v="15"/>
    <n v="490"/>
    <n v="3.8"/>
    <n v="260.10000000000002"/>
    <n v="4.3899999999999997"/>
    <n v="533"/>
    <m/>
    <x v="6"/>
    <s v="Financial Year (Apr - Mar), 2014"/>
    <n v="0.53081632653061228"/>
  </r>
  <r>
    <x v="13"/>
    <x v="6"/>
    <x v="15"/>
    <n v="190"/>
    <n v="1.46"/>
    <n v="117.3"/>
    <n v="1.97"/>
    <n v="624"/>
    <m/>
    <x v="6"/>
    <s v="Financial Year (Apr - Mar), 2014"/>
    <n v="0.61736842105263157"/>
  </r>
  <r>
    <x v="29"/>
    <x v="6"/>
    <x v="15"/>
    <n v="1710"/>
    <n v="13.36"/>
    <n v="646"/>
    <n v="10.92"/>
    <n v="377"/>
    <m/>
    <x v="6"/>
    <s v="Financial Year (Apr - Mar), 2014"/>
    <n v="0.37777777777777777"/>
  </r>
  <r>
    <x v="4"/>
    <x v="6"/>
    <x v="15"/>
    <n v="1870"/>
    <n v="14.6"/>
    <n v="729.3"/>
    <n v="12.33"/>
    <n v="1714"/>
    <s v="‚Äò@ - Since area/ production is low in individual States, yield rate is not worked out."/>
    <x v="6"/>
    <s v="Financial Year (Apr - Mar), 2014"/>
    <n v="0.38999999999999996"/>
  </r>
  <r>
    <x v="9"/>
    <x v="6"/>
    <x v="16"/>
    <n v="580"/>
    <n v="71.11"/>
    <n v="1521"/>
    <n v="75.95"/>
    <n v="2642"/>
    <m/>
    <x v="6"/>
    <s v="Financial Year (Apr - Mar), 2014"/>
    <n v="2.6224137931034481"/>
  </r>
  <r>
    <x v="1"/>
    <x v="6"/>
    <x v="16"/>
    <n v="110"/>
    <n v="13.7"/>
    <n v="295.2"/>
    <n v="14.71"/>
    <n v="2655"/>
    <m/>
    <x v="6"/>
    <s v="Financial Year (Apr - Mar), 2014"/>
    <n v="2.6836363636363636"/>
  </r>
  <r>
    <x v="15"/>
    <x v="6"/>
    <x v="16"/>
    <n v="80"/>
    <n v="9.26"/>
    <n v="142.19999999999999"/>
    <n v="7.12"/>
    <n v="1903"/>
    <m/>
    <x v="6"/>
    <s v="Financial Year (Apr - Mar), 2014"/>
    <n v="1.7774999999999999"/>
  </r>
  <r>
    <x v="14"/>
    <x v="6"/>
    <x v="16"/>
    <n v="10"/>
    <n v="1.48"/>
    <n v="12.6"/>
    <n v="0.61"/>
    <n v="1020"/>
    <m/>
    <x v="6"/>
    <s v="Financial Year (Apr - Mar), 2014"/>
    <n v="1.26"/>
  </r>
  <r>
    <x v="7"/>
    <x v="6"/>
    <x v="16"/>
    <n v="10"/>
    <n v="0.86"/>
    <n v="9"/>
    <n v="0.45"/>
    <n v="1286"/>
    <m/>
    <x v="6"/>
    <s v="Financial Year (Apr - Mar), 2014"/>
    <n v="0.9"/>
  </r>
  <r>
    <x v="11"/>
    <x v="6"/>
    <x v="16"/>
    <n v="0"/>
    <n v="0"/>
    <n v="0"/>
    <n v="0"/>
    <n v="0"/>
    <m/>
    <x v="6"/>
    <s v="Financial Year (Apr - Mar), 2014"/>
    <n v="0"/>
  </r>
  <r>
    <x v="21"/>
    <x v="6"/>
    <x v="16"/>
    <n v="10"/>
    <n v="1.23"/>
    <n v="16.2"/>
    <n v="0.8"/>
    <n v="1602"/>
    <m/>
    <x v="6"/>
    <s v="Financial Year (Apr - Mar), 2014"/>
    <n v="1.6199999999999999"/>
  </r>
  <r>
    <x v="4"/>
    <x v="6"/>
    <x v="16"/>
    <n v="20"/>
    <n v="2.35"/>
    <n v="7.2"/>
    <n v="0.36"/>
    <n v="1714"/>
    <s v="‚Äò@ - Since area/ production is low in individual States, yield rate is not worked out."/>
    <x v="6"/>
    <s v="Financial Year (Apr - Mar), 2014"/>
    <n v="0.36"/>
  </r>
  <r>
    <x v="7"/>
    <x v="6"/>
    <x v="17"/>
    <n v="140"/>
    <n v="2.74"/>
    <n v="9990"/>
    <n v="2.76"/>
    <n v="71849"/>
    <m/>
    <x v="6"/>
    <s v="Financial Year (Apr - Mar), 2014"/>
    <n v="71.357142857142861"/>
  </r>
  <r>
    <x v="15"/>
    <x v="6"/>
    <x v="17"/>
    <n v="30"/>
    <n v="0.59"/>
    <n v="1100"/>
    <n v="0.3"/>
    <n v="36760"/>
    <m/>
    <x v="6"/>
    <s v="Financial Year (Apr - Mar), 2014"/>
    <n v="36.666666666666664"/>
  </r>
  <r>
    <x v="1"/>
    <x v="6"/>
    <x v="17"/>
    <n v="250"/>
    <n v="5.0199999999999996"/>
    <n v="14030"/>
    <n v="3.87"/>
    <n v="55179"/>
    <m/>
    <x v="6"/>
    <s v="Financial Year (Apr - Mar), 2014"/>
    <n v="56.12"/>
  </r>
  <r>
    <x v="2"/>
    <x v="6"/>
    <x v="17"/>
    <n v="210"/>
    <n v="4.1100000000000003"/>
    <n v="14330"/>
    <n v="3.95"/>
    <n v="68894"/>
    <m/>
    <x v="6"/>
    <s v="Financial Year (Apr - Mar), 2014"/>
    <n v="68.238095238095241"/>
  </r>
  <r>
    <x v="10"/>
    <x v="6"/>
    <x v="17"/>
    <n v="100"/>
    <n v="1.91"/>
    <n v="7170"/>
    <n v="1.98"/>
    <n v="73907"/>
    <m/>
    <x v="6"/>
    <s v="Financial Year (Apr - Mar), 2014"/>
    <n v="71.7"/>
  </r>
  <r>
    <x v="12"/>
    <x v="6"/>
    <x v="17"/>
    <n v="480"/>
    <n v="9.4700000000000006"/>
    <n v="43780"/>
    <n v="12.08"/>
    <n v="91200"/>
    <m/>
    <x v="6"/>
    <s v="Financial Year (Apr - Mar), 2014"/>
    <n v="91.208333333333329"/>
  </r>
  <r>
    <x v="6"/>
    <x v="6"/>
    <x v="17"/>
    <n v="110"/>
    <n v="2.19"/>
    <n v="4570"/>
    <n v="1.26"/>
    <n v="41144"/>
    <m/>
    <x v="6"/>
    <s v="Financial Year (Apr - Mar), 2014"/>
    <n v="41.545454545454547"/>
  </r>
  <r>
    <x v="11"/>
    <x v="6"/>
    <x v="17"/>
    <n v="1030"/>
    <n v="20.329999999999998"/>
    <n v="84700"/>
    <n v="23.38"/>
    <n v="82232"/>
    <m/>
    <x v="6"/>
    <s v="Financial Year (Apr - Mar), 2014"/>
    <n v="82.233009708737868"/>
  </r>
  <r>
    <x v="14"/>
    <x v="6"/>
    <x v="17"/>
    <n v="10"/>
    <n v="0.2"/>
    <n v="720"/>
    <n v="0.2"/>
    <n v="71929"/>
    <m/>
    <x v="6"/>
    <s v="Financial Year (Apr - Mar), 2014"/>
    <n v="72"/>
  </r>
  <r>
    <x v="5"/>
    <x v="6"/>
    <x v="17"/>
    <n v="90"/>
    <n v="1.86"/>
    <n v="7040"/>
    <n v="1.94"/>
    <n v="74883"/>
    <m/>
    <x v="6"/>
    <s v="Financial Year (Apr - Mar), 2014"/>
    <n v="78.222222222222229"/>
  </r>
  <r>
    <x v="13"/>
    <x v="6"/>
    <x v="17"/>
    <n v="260"/>
    <n v="5.19"/>
    <n v="28090"/>
    <n v="7.75"/>
    <n v="106788"/>
    <m/>
    <x v="6"/>
    <s v="Financial Year (Apr - Mar), 2014"/>
    <n v="108.03846153846153"/>
  </r>
  <r>
    <x v="29"/>
    <x v="6"/>
    <x v="17"/>
    <n v="40"/>
    <n v="0.75"/>
    <n v="3340"/>
    <n v="0.92"/>
    <n v="87974"/>
    <m/>
    <x v="6"/>
    <s v="Financial Year (Apr - Mar), 2014"/>
    <n v="83.5"/>
  </r>
  <r>
    <x v="8"/>
    <x v="6"/>
    <x v="17"/>
    <n v="2140"/>
    <n v="42.25"/>
    <n v="133060"/>
    <n v="36.72"/>
    <n v="62155"/>
    <m/>
    <x v="6"/>
    <s v="Financial Year (Apr - Mar), 2014"/>
    <n v="62.177570093457945"/>
  </r>
  <r>
    <x v="17"/>
    <x v="6"/>
    <x v="17"/>
    <n v="100"/>
    <n v="2.0099999999999998"/>
    <n v="6170"/>
    <n v="1.7"/>
    <n v="60608"/>
    <m/>
    <x v="6"/>
    <s v="Financial Year (Apr - Mar), 2014"/>
    <n v="61.7"/>
  </r>
  <r>
    <x v="9"/>
    <x v="6"/>
    <x v="17"/>
    <n v="20"/>
    <n v="0.35"/>
    <n v="2110"/>
    <n v="0.57999999999999996"/>
    <n v="118767"/>
    <m/>
    <x v="6"/>
    <s v="Financial Year (Apr - Mar), 2014"/>
    <n v="105.5"/>
  </r>
  <r>
    <x v="4"/>
    <x v="6"/>
    <x v="17"/>
    <n v="50"/>
    <n v="1.03"/>
    <n v="2140"/>
    <n v="0.59"/>
    <n v="1714"/>
    <s v="‚Äò@ - Since area/ production is low in individual States, yield rate is not worked out."/>
    <x v="6"/>
    <s v="Financial Year (Apr - Mar), 2014"/>
    <n v="42.8"/>
  </r>
  <r>
    <x v="7"/>
    <x v="6"/>
    <x v="18"/>
    <n v="139"/>
    <n v="30.51"/>
    <n v="357"/>
    <n v="42.55"/>
    <n v="2568"/>
    <m/>
    <x v="6"/>
    <s v="Financial Year (Apr - Mar), 2014"/>
    <n v="2.5683453237410072"/>
  </r>
  <r>
    <x v="2"/>
    <x v="6"/>
    <x v="18"/>
    <n v="166"/>
    <n v="36.44"/>
    <n v="236"/>
    <n v="28.13"/>
    <n v="1422"/>
    <m/>
    <x v="6"/>
    <s v="Financial Year (Apr - Mar), 2014"/>
    <n v="1.4216867469879517"/>
  </r>
  <r>
    <x v="8"/>
    <x v="6"/>
    <x v="18"/>
    <n v="31"/>
    <n v="6.81"/>
    <n v="132"/>
    <n v="15.73"/>
    <n v="4258"/>
    <m/>
    <x v="6"/>
    <s v="Financial Year (Apr - Mar), 2014"/>
    <n v="4.258064516129032"/>
  </r>
  <r>
    <x v="12"/>
    <x v="6"/>
    <x v="18"/>
    <n v="94"/>
    <n v="20.64"/>
    <n v="67"/>
    <n v="7.99"/>
    <n v="713"/>
    <m/>
    <x v="6"/>
    <s v="Financial Year (Apr - Mar), 2014"/>
    <n v="0.71276595744680848"/>
  </r>
  <r>
    <x v="1"/>
    <x v="6"/>
    <x v="18"/>
    <n v="10.59"/>
    <n v="2.33"/>
    <n v="18.670000000000002"/>
    <n v="2.23"/>
    <n v="1762"/>
    <m/>
    <x v="6"/>
    <s v="Financial Year (Apr - Mar), 2014"/>
    <n v="1.7629839471199247"/>
  </r>
  <r>
    <x v="13"/>
    <x v="6"/>
    <x v="18"/>
    <n v="5.49"/>
    <n v="1.21"/>
    <n v="8.3800000000000008"/>
    <n v="1"/>
    <n v="1526"/>
    <m/>
    <x v="6"/>
    <s v="Financial Year (Apr - Mar), 2014"/>
    <n v="1.5264116575591986"/>
  </r>
  <r>
    <x v="11"/>
    <x v="6"/>
    <x v="18"/>
    <n v="1"/>
    <n v="0.22"/>
    <n v="2"/>
    <n v="0.24"/>
    <n v="2000"/>
    <m/>
    <x v="6"/>
    <s v="Financial Year (Apr - Mar), 2014"/>
    <n v="2"/>
  </r>
  <r>
    <x v="4"/>
    <x v="6"/>
    <x v="18"/>
    <n v="8.4499999999999993"/>
    <n v="1.85"/>
    <n v="17.88"/>
    <n v="2.13"/>
    <n v="2117"/>
    <m/>
    <x v="6"/>
    <s v="Financial Year (Apr - Mar), 2014"/>
    <n v="2.115976331360947"/>
  </r>
  <r>
    <x v="8"/>
    <x v="6"/>
    <x v="0"/>
    <n v="607.32000000000005"/>
    <n v="29.26"/>
    <n v="14879.34"/>
    <n v="30.99"/>
    <n v="24500"/>
    <m/>
    <x v="6"/>
    <s v="Financial Year (Apr - Mar), 2014"/>
    <n v="24.499999999999996"/>
  </r>
  <r>
    <x v="9"/>
    <x v="6"/>
    <x v="0"/>
    <n v="412.2"/>
    <n v="19.86"/>
    <n v="12027"/>
    <n v="25.05"/>
    <n v="29178"/>
    <m/>
    <x v="6"/>
    <s v="Financial Year (Apr - Mar), 2014"/>
    <n v="29.177583697234354"/>
  </r>
  <r>
    <x v="1"/>
    <x v="6"/>
    <x v="0"/>
    <n v="319"/>
    <n v="15.37"/>
    <n v="6345.56"/>
    <n v="13.22"/>
    <n v="19893"/>
    <m/>
    <x v="6"/>
    <s v="Financial Year (Apr - Mar), 2014"/>
    <n v="19.892037617554859"/>
  </r>
  <r>
    <x v="2"/>
    <x v="6"/>
    <x v="0"/>
    <n v="98.2"/>
    <n v="4.7300000000000004"/>
    <n v="2964.1"/>
    <n v="6.17"/>
    <n v="30184"/>
    <m/>
    <x v="6"/>
    <s v="Financial Year (Apr - Mar), 2014"/>
    <n v="30.184317718940935"/>
  </r>
  <r>
    <x v="6"/>
    <x v="6"/>
    <x v="0"/>
    <n v="136.01"/>
    <n v="6.55"/>
    <n v="3048"/>
    <n v="6.35"/>
    <n v="22410"/>
    <m/>
    <x v="6"/>
    <s v="Financial Year (Apr - Mar), 2014"/>
    <n v="22.410116903168888"/>
  </r>
  <r>
    <x v="5"/>
    <x v="6"/>
    <x v="0"/>
    <n v="89.99"/>
    <n v="4.34"/>
    <n v="2262.4"/>
    <n v="4.71"/>
    <n v="25140"/>
    <m/>
    <x v="6"/>
    <s v="Financial Year (Apr - Mar), 2014"/>
    <n v="25.140571174574955"/>
  </r>
  <r>
    <x v="15"/>
    <x v="6"/>
    <x v="0"/>
    <n v="99.18"/>
    <n v="4.78"/>
    <n v="1706.04"/>
    <n v="3.55"/>
    <n v="17202"/>
    <m/>
    <x v="6"/>
    <s v="Financial Year (Apr - Mar), 2014"/>
    <n v="17.201451905626133"/>
  </r>
  <r>
    <x v="10"/>
    <x v="6"/>
    <x v="0"/>
    <n v="30.13"/>
    <n v="1.45"/>
    <n v="722.58"/>
    <n v="1.51"/>
    <n v="23979"/>
    <m/>
    <x v="6"/>
    <s v="Financial Year (Apr - Mar), 2014"/>
    <n v="23.982077663458348"/>
  </r>
  <r>
    <x v="12"/>
    <x v="6"/>
    <x v="0"/>
    <n v="44.16"/>
    <n v="2.13"/>
    <n v="589.12"/>
    <n v="1.23"/>
    <n v="13341"/>
    <m/>
    <x v="6"/>
    <s v="Financial Year (Apr - Mar), 2014"/>
    <n v="13.340579710144929"/>
  </r>
  <r>
    <x v="0"/>
    <x v="6"/>
    <x v="0"/>
    <n v="38.92"/>
    <n v="1.87"/>
    <n v="600.92999999999995"/>
    <n v="1.25"/>
    <n v="15442"/>
    <m/>
    <x v="6"/>
    <s v="Financial Year (Apr - Mar), 2014"/>
    <n v="15.440133607399792"/>
  </r>
  <r>
    <x v="4"/>
    <x v="6"/>
    <x v="0"/>
    <n v="195.4"/>
    <n v="9.41"/>
    <n v="2793.58"/>
    <n v="5.82"/>
    <n v="14297"/>
    <m/>
    <x v="6"/>
    <s v="Financial Year (Apr - Mar), 2014"/>
    <n v="14.296724667349027"/>
  </r>
  <r>
    <x v="11"/>
    <x v="6"/>
    <x v="19"/>
    <n v="441.9"/>
    <n v="37.61"/>
    <n v="5361"/>
    <n v="28.3"/>
    <n v="12132"/>
    <m/>
    <x v="6"/>
    <s v="Financial Year (Apr - Mar), 2014"/>
    <n v="12.131704005431093"/>
  </r>
  <r>
    <x v="12"/>
    <x v="6"/>
    <x v="19"/>
    <n v="186.99"/>
    <n v="15.92"/>
    <n v="3227.04"/>
    <n v="17"/>
    <n v="17258"/>
    <m/>
    <x v="6"/>
    <s v="Financial Year (Apr - Mar), 2014"/>
    <n v="17.257821273864913"/>
  </r>
  <r>
    <x v="6"/>
    <x v="6"/>
    <x v="19"/>
    <n v="117.88"/>
    <n v="10.029999999999999"/>
    <n v="2842"/>
    <n v="15"/>
    <n v="24109"/>
    <m/>
    <x v="6"/>
    <s v="Financial Year (Apr - Mar), 2014"/>
    <n v="24.109263657957246"/>
  </r>
  <r>
    <x v="2"/>
    <x v="6"/>
    <x v="19"/>
    <n v="44.3"/>
    <n v="3.77"/>
    <n v="1126.55"/>
    <n v="6"/>
    <n v="25430"/>
    <m/>
    <x v="6"/>
    <s v="Financial Year (Apr - Mar), 2014"/>
    <n v="25.430022573363431"/>
  </r>
  <r>
    <x v="1"/>
    <x v="6"/>
    <x v="19"/>
    <n v="54.3"/>
    <n v="4.62"/>
    <n v="1247.31"/>
    <n v="6.6"/>
    <n v="22972"/>
    <m/>
    <x v="6"/>
    <s v="Financial Year (Apr - Mar), 2014"/>
    <n v="22.970718232044199"/>
  </r>
  <r>
    <x v="7"/>
    <x v="6"/>
    <x v="19"/>
    <n v="38.369999999999997"/>
    <n v="3.27"/>
    <n v="575.58000000000004"/>
    <n v="3"/>
    <n v="15000"/>
    <m/>
    <x v="6"/>
    <s v="Financial Year (Apr - Mar), 2014"/>
    <n v="15.000781860828775"/>
  </r>
  <r>
    <x v="10"/>
    <x v="6"/>
    <x v="19"/>
    <n v="28.69"/>
    <n v="2.44"/>
    <n v="640.22"/>
    <n v="3.4"/>
    <n v="22316"/>
    <m/>
    <x v="6"/>
    <s v="Financial Year (Apr - Mar), 2014"/>
    <n v="22.315092366678286"/>
  </r>
  <r>
    <x v="3"/>
    <x v="6"/>
    <x v="19"/>
    <n v="61.36"/>
    <n v="5.22"/>
    <n v="960.78"/>
    <n v="5.0999999999999996"/>
    <n v="15657"/>
    <m/>
    <x v="6"/>
    <s v="Financial Year (Apr - Mar), 2014"/>
    <n v="15.658083441981747"/>
  </r>
  <r>
    <x v="9"/>
    <x v="6"/>
    <x v="19"/>
    <n v="25.31"/>
    <n v="2.15"/>
    <n v="380.15"/>
    <n v="2"/>
    <n v="15020"/>
    <m/>
    <x v="6"/>
    <s v="Financial Year (Apr - Mar), 2014"/>
    <n v="15.019755037534571"/>
  </r>
  <r>
    <x v="8"/>
    <x v="6"/>
    <x v="19"/>
    <n v="24.47"/>
    <n v="2.08"/>
    <n v="413.6"/>
    <n v="2.2000000000000002"/>
    <n v="16904"/>
    <m/>
    <x v="6"/>
    <s v="Financial Year (Apr - Mar), 2014"/>
    <n v="16.902329382917859"/>
  </r>
  <r>
    <x v="4"/>
    <x v="6"/>
    <x v="19"/>
    <n v="151.24"/>
    <n v="12.87"/>
    <n v="2152.79"/>
    <n v="11.4"/>
    <n v="14234"/>
    <m/>
    <x v="6"/>
    <s v="Financial Year (Apr - Mar), 2014"/>
    <n v="14.234263422375031"/>
  </r>
  <r>
    <x v="13"/>
    <x v="6"/>
    <x v="20"/>
    <n v="465.11"/>
    <n v="23.54"/>
    <n v="4760.8100000000004"/>
    <n v="33.799999999999997"/>
    <n v="10236"/>
    <m/>
    <x v="6"/>
    <s v="Financial Year (Apr - Mar), 2014"/>
    <n v="10.235879684375739"/>
  </r>
  <r>
    <x v="18"/>
    <x v="6"/>
    <x v="20"/>
    <n v="649.85"/>
    <n v="32.89"/>
    <n v="3370"/>
    <n v="24"/>
    <n v="5186"/>
    <m/>
    <x v="6"/>
    <s v="Financial Year (Apr - Mar), 2014"/>
    <n v="5.1858121104870349"/>
  </r>
  <r>
    <x v="12"/>
    <x v="6"/>
    <x v="20"/>
    <n v="515.03"/>
    <n v="26.07"/>
    <n v="3538.3"/>
    <n v="25.2"/>
    <n v="6870"/>
    <m/>
    <x v="6"/>
    <s v="Financial Year (Apr - Mar), 2014"/>
    <n v="6.8700852377531412"/>
  </r>
  <r>
    <x v="7"/>
    <x v="6"/>
    <x v="20"/>
    <n v="105.99"/>
    <n v="5.36"/>
    <n v="1007.27"/>
    <n v="7.2"/>
    <n v="9504"/>
    <m/>
    <x v="6"/>
    <s v="Financial Year (Apr - Mar), 2014"/>
    <n v="9.5034437211057643"/>
  </r>
  <r>
    <x v="9"/>
    <x v="6"/>
    <x v="20"/>
    <n v="29.41"/>
    <n v="1.49"/>
    <n v="256.18"/>
    <n v="1.8"/>
    <n v="8711"/>
    <m/>
    <x v="6"/>
    <s v="Financial Year (Apr - Mar), 2014"/>
    <n v="8.7106426385583138"/>
  </r>
  <r>
    <x v="14"/>
    <x v="6"/>
    <x v="20"/>
    <n v="50.68"/>
    <n v="2.57"/>
    <n v="223.6"/>
    <n v="1.6"/>
    <n v="4412"/>
    <m/>
    <x v="6"/>
    <s v="Financial Year (Apr - Mar), 2014"/>
    <n v="4.4119968429360696"/>
  </r>
  <r>
    <x v="2"/>
    <x v="6"/>
    <x v="20"/>
    <n v="31.63"/>
    <n v="1.6"/>
    <n v="203.05"/>
    <n v="1.4"/>
    <n v="6420"/>
    <m/>
    <x v="6"/>
    <s v="Financial Year (Apr - Mar), 2014"/>
    <n v="6.4195384128991471"/>
  </r>
  <r>
    <x v="11"/>
    <x v="6"/>
    <x v="20"/>
    <n v="28.1"/>
    <n v="1.42"/>
    <n v="129"/>
    <n v="0.9"/>
    <n v="4591"/>
    <m/>
    <x v="6"/>
    <s v="Financial Year (Apr - Mar), 2014"/>
    <n v="4.5907473309608537"/>
  </r>
  <r>
    <x v="15"/>
    <x v="6"/>
    <x v="20"/>
    <n v="21.14"/>
    <n v="1.07"/>
    <n v="163.44999999999999"/>
    <n v="1.2"/>
    <n v="7732"/>
    <m/>
    <x v="6"/>
    <s v="Financial Year (Apr - Mar), 2014"/>
    <n v="7.7317880794701983"/>
  </r>
  <r>
    <x v="1"/>
    <x v="6"/>
    <x v="20"/>
    <n v="14.9"/>
    <n v="0.75"/>
    <n v="97.3"/>
    <n v="0.7"/>
    <n v="6530"/>
    <m/>
    <x v="6"/>
    <s v="Financial Year (Apr - Mar), 2014"/>
    <n v="6.5302013422818792"/>
  </r>
  <r>
    <x v="4"/>
    <x v="6"/>
    <x v="20"/>
    <n v="63.96"/>
    <n v="3.24"/>
    <n v="318.20999999999998"/>
    <n v="2.2999999999999998"/>
    <n v="4975"/>
    <m/>
    <x v="6"/>
    <s v="Financial Year (Apr - Mar), 2014"/>
    <n v="4.9751407129455902"/>
  </r>
  <r>
    <x v="18"/>
    <x v="6"/>
    <x v="21"/>
    <n v="84.53"/>
    <n v="8.1999999999999993"/>
    <n v="80"/>
    <n v="11"/>
    <n v="946"/>
    <m/>
    <x v="6"/>
    <s v="Financial Year (Apr - Mar), 2014"/>
    <n v="0.9464095587365432"/>
  </r>
  <r>
    <x v="12"/>
    <x v="6"/>
    <x v="21"/>
    <n v="124.71"/>
    <n v="12.1"/>
    <n v="80.5"/>
    <n v="11.1"/>
    <n v="645"/>
    <m/>
    <x v="6"/>
    <s v="Financial Year (Apr - Mar), 2014"/>
    <n v="0.64549755432603639"/>
  </r>
  <r>
    <x v="23"/>
    <x v="6"/>
    <x v="21"/>
    <n v="58.17"/>
    <n v="5.7"/>
    <n v="32"/>
    <n v="4.4000000000000004"/>
    <n v="550"/>
    <m/>
    <x v="6"/>
    <s v="Financial Year (Apr - Mar), 2014"/>
    <n v="0.55011174144748154"/>
  </r>
  <r>
    <x v="11"/>
    <x v="6"/>
    <x v="21"/>
    <n v="186.2"/>
    <n v="18.100000000000001"/>
    <n v="235"/>
    <n v="32.4"/>
    <n v="1262"/>
    <m/>
    <x v="6"/>
    <s v="Financial Year (Apr - Mar), 2014"/>
    <n v="1.2620837808807734"/>
  </r>
  <r>
    <x v="13"/>
    <x v="6"/>
    <x v="21"/>
    <n v="140.41999999999999"/>
    <n v="13.7"/>
    <n v="67"/>
    <n v="9.1999999999999993"/>
    <n v="478"/>
    <m/>
    <x v="6"/>
    <s v="Financial Year (Apr - Mar), 2014"/>
    <n v="0.47714000854579125"/>
  </r>
  <r>
    <x v="7"/>
    <x v="6"/>
    <x v="21"/>
    <n v="185.45"/>
    <n v="18.100000000000001"/>
    <n v="100"/>
    <n v="13.8"/>
    <n v="539"/>
    <m/>
    <x v="6"/>
    <s v="Financial Year (Apr - Mar), 2014"/>
    <n v="0.53922890266918311"/>
  </r>
  <r>
    <x v="14"/>
    <x v="6"/>
    <x v="21"/>
    <n v="180.41"/>
    <n v="17.600000000000001"/>
    <n v="85.5"/>
    <n v="11.8"/>
    <n v="474"/>
    <m/>
    <x v="6"/>
    <s v="Financial Year (Apr - Mar), 2014"/>
    <n v="0.47392051438390331"/>
  </r>
  <r>
    <x v="4"/>
    <x v="6"/>
    <x v="21"/>
    <n v="67.33"/>
    <n v="6.6"/>
    <n v="45"/>
    <n v="6.2"/>
    <n v="668"/>
    <m/>
    <x v="6"/>
    <s v="Financial Year (Apr - Mar), 2014"/>
    <n v="0.66834991831278778"/>
  </r>
  <r>
    <x v="3"/>
    <x v="1"/>
    <x v="6"/>
    <n v="12980"/>
    <n v="10.53"/>
    <n v="18040"/>
    <n v="7.17"/>
    <n v="1390"/>
    <m/>
    <x v="1"/>
    <s v="Financial Year (Apr - Mar), 2015"/>
    <n v="1.3898305084745763"/>
  </r>
  <r>
    <x v="6"/>
    <x v="1"/>
    <x v="6"/>
    <n v="15660"/>
    <n v="12.71"/>
    <n v="30390"/>
    <n v="12.08"/>
    <n v="1941"/>
    <m/>
    <x v="1"/>
    <s v="Financial Year (Apr - Mar), 2015"/>
    <n v="1.9406130268199233"/>
  </r>
  <r>
    <x v="5"/>
    <x v="1"/>
    <x v="6"/>
    <n v="6650"/>
    <n v="5.4"/>
    <n v="28400"/>
    <n v="11.29"/>
    <n v="4269"/>
    <m/>
    <x v="1"/>
    <s v="Financial Year (Apr - Mar), 2015"/>
    <n v="4.2706766917293235"/>
  </r>
  <r>
    <x v="10"/>
    <x v="1"/>
    <x v="6"/>
    <n v="4480"/>
    <n v="3.64"/>
    <n v="16360"/>
    <n v="6.5"/>
    <n v="3648"/>
    <m/>
    <x v="1"/>
    <s v="Financial Year (Apr - Mar), 2015"/>
    <n v="3.6517857142857144"/>
  </r>
  <r>
    <x v="9"/>
    <x v="1"/>
    <x v="6"/>
    <n v="6380"/>
    <n v="5.18"/>
    <n v="18010"/>
    <n v="7.16"/>
    <n v="2823"/>
    <m/>
    <x v="1"/>
    <s v="Financial Year (Apr - Mar), 2015"/>
    <n v="2.822884012539185"/>
  </r>
  <r>
    <x v="11"/>
    <x v="1"/>
    <x v="6"/>
    <n v="11210"/>
    <n v="9.1"/>
    <n v="8750"/>
    <n v="3.48"/>
    <n v="781"/>
    <m/>
    <x v="1"/>
    <s v="Financial Year (Apr - Mar), 2015"/>
    <n v="0.78055307760927739"/>
  </r>
  <r>
    <x v="1"/>
    <x v="1"/>
    <x v="6"/>
    <n v="6570"/>
    <n v="5.33"/>
    <n v="14510"/>
    <n v="5.77"/>
    <n v="2208"/>
    <m/>
    <x v="1"/>
    <s v="Financial Year (Apr - Mar), 2015"/>
    <n v="2.208523592085236"/>
  </r>
  <r>
    <x v="7"/>
    <x v="1"/>
    <x v="6"/>
    <n v="4140"/>
    <n v="3.36"/>
    <n v="10630"/>
    <n v="4.2300000000000004"/>
    <n v="2571"/>
    <m/>
    <x v="1"/>
    <s v="Financial Year (Apr - Mar), 2015"/>
    <n v="2.5676328502415457"/>
  </r>
  <r>
    <x v="12"/>
    <x v="1"/>
    <x v="6"/>
    <n v="7330"/>
    <n v="5.95"/>
    <n v="9920"/>
    <n v="3.94"/>
    <n v="1354"/>
    <m/>
    <x v="1"/>
    <s v="Financial Year (Apr - Mar), 2015"/>
    <n v="1.3533424283765347"/>
  </r>
  <r>
    <x v="0"/>
    <x v="1"/>
    <x v="6"/>
    <n v="4990"/>
    <n v="4.05"/>
    <n v="6650"/>
    <n v="2.65"/>
    <n v="1334"/>
    <m/>
    <x v="1"/>
    <s v="Financial Year (Apr - Mar), 2015"/>
    <n v="1.3326653306613228"/>
  </r>
  <r>
    <x v="14"/>
    <x v="1"/>
    <x v="6"/>
    <n v="4820"/>
    <n v="3.91"/>
    <n v="6410"/>
    <n v="2.5499999999999998"/>
    <n v="1330"/>
    <m/>
    <x v="1"/>
    <s v="Financial Year (Apr - Mar), 2015"/>
    <n v="1.3298755186721991"/>
  </r>
  <r>
    <x v="29"/>
    <x v="1"/>
    <x v="6"/>
    <n v="2180"/>
    <n v="1.77"/>
    <n v="5130"/>
    <n v="2.04"/>
    <n v="2353"/>
    <m/>
    <x v="1"/>
    <s v="Financial Year (Apr - Mar), 2015"/>
    <n v="2.3532110091743119"/>
  </r>
  <r>
    <x v="2"/>
    <x v="1"/>
    <x v="6"/>
    <n v="3140"/>
    <n v="2.5499999999999998"/>
    <n v="6280"/>
    <n v="2.5"/>
    <n v="2000"/>
    <m/>
    <x v="1"/>
    <s v="Financial Year (Apr - Mar), 2015"/>
    <n v="2"/>
  </r>
  <r>
    <x v="13"/>
    <x v="1"/>
    <x v="6"/>
    <n v="3750"/>
    <n v="3.04"/>
    <n v="11480"/>
    <n v="4.5599999999999996"/>
    <n v="3063"/>
    <m/>
    <x v="1"/>
    <s v="Financial Year (Apr - Mar), 2015"/>
    <n v="3.0613333333333332"/>
  </r>
  <r>
    <x v="15"/>
    <x v="1"/>
    <x v="6"/>
    <n v="2680"/>
    <n v="2.1800000000000002"/>
    <n v="5360"/>
    <n v="2.13"/>
    <n v="1997"/>
    <m/>
    <x v="1"/>
    <s v="Financial Year (Apr - Mar), 2015"/>
    <n v="2"/>
  </r>
  <r>
    <x v="16"/>
    <x v="1"/>
    <x v="6"/>
    <n v="2650"/>
    <n v="2.15"/>
    <n v="4090"/>
    <n v="1.63"/>
    <n v="1546"/>
    <m/>
    <x v="1"/>
    <s v="Financial Year (Apr - Mar), 2015"/>
    <n v="1.5433962264150944"/>
  </r>
  <r>
    <x v="17"/>
    <x v="1"/>
    <x v="6"/>
    <n v="880"/>
    <n v="0.71"/>
    <n v="1750"/>
    <n v="0.69"/>
    <n v="1989"/>
    <m/>
    <x v="1"/>
    <s v="Financial Year (Apr - Mar), 2015"/>
    <n v="1.9886363636363635"/>
  </r>
  <r>
    <x v="4"/>
    <x v="1"/>
    <x v="6"/>
    <n v="3380"/>
    <n v="2.74"/>
    <n v="6860"/>
    <n v="2.73"/>
    <n v="1714"/>
    <s v="‚Äò@ - Since area/ production is low in individual States, yield rate is not worked out."/>
    <x v="1"/>
    <s v="Financial Year (Apr - Mar), 2015"/>
    <n v="2.029585798816568"/>
  </r>
  <r>
    <x v="9"/>
    <x v="1"/>
    <x v="7"/>
    <n v="5520"/>
    <n v="12.7"/>
    <n v="15950"/>
    <n v="15.28"/>
    <n v="2888"/>
    <m/>
    <x v="1"/>
    <s v="Financial Year (Apr - Mar), 2015"/>
    <n v="2.8894927536231885"/>
  </r>
  <r>
    <x v="8"/>
    <x v="1"/>
    <x v="7"/>
    <n v="5860"/>
    <n v="13.48"/>
    <n v="12500"/>
    <n v="11.97"/>
    <n v="2133"/>
    <m/>
    <x v="1"/>
    <s v="Financial Year (Apr - Mar), 2015"/>
    <n v="2.1331058020477816"/>
  </r>
  <r>
    <x v="5"/>
    <x v="1"/>
    <x v="7"/>
    <n v="2980"/>
    <n v="6.84"/>
    <n v="11820"/>
    <n v="11.32"/>
    <n v="3974"/>
    <m/>
    <x v="1"/>
    <s v="Financial Year (Apr - Mar), 2015"/>
    <n v="3.9664429530201342"/>
  </r>
  <r>
    <x v="14"/>
    <x v="1"/>
    <x v="7"/>
    <n v="3940"/>
    <n v="9.06"/>
    <n v="5880"/>
    <n v="5.63"/>
    <n v="1491"/>
    <m/>
    <x v="1"/>
    <s v="Financial Year (Apr - Mar), 2015"/>
    <n v="1.4923857868020305"/>
  </r>
  <r>
    <x v="0"/>
    <x v="1"/>
    <x v="7"/>
    <n v="3820"/>
    <n v="8.77"/>
    <n v="5790"/>
    <n v="5.54"/>
    <n v="1517"/>
    <m/>
    <x v="1"/>
    <s v="Financial Year (Apr - Mar), 2015"/>
    <n v="1.5157068062827226"/>
  </r>
  <r>
    <x v="1"/>
    <x v="1"/>
    <x v="7"/>
    <n v="3230"/>
    <n v="7.43"/>
    <n v="6800"/>
    <n v="6.52"/>
    <n v="2104"/>
    <m/>
    <x v="1"/>
    <s v="Financial Year (Apr - Mar), 2015"/>
    <n v="2.1052631578947367"/>
  </r>
  <r>
    <x v="7"/>
    <x v="1"/>
    <x v="7"/>
    <n v="2160"/>
    <n v="4.97"/>
    <n v="7490"/>
    <n v="7.17"/>
    <n v="3465"/>
    <m/>
    <x v="1"/>
    <s v="Financial Year (Apr - Mar), 2015"/>
    <n v="3.4675925925925926"/>
  </r>
  <r>
    <x v="15"/>
    <x v="1"/>
    <x v="7"/>
    <n v="2490"/>
    <n v="5.71"/>
    <n v="5130"/>
    <n v="4.91"/>
    <n v="2062"/>
    <m/>
    <x v="1"/>
    <s v="Financial Year (Apr - Mar), 2015"/>
    <n v="2.0602409638554215"/>
  </r>
  <r>
    <x v="29"/>
    <x v="1"/>
    <x v="7"/>
    <n v="1050"/>
    <n v="2.4"/>
    <n v="3050"/>
    <n v="2.92"/>
    <n v="2913"/>
    <m/>
    <x v="1"/>
    <s v="Financial Year (Apr - Mar), 2015"/>
    <n v="2.9047619047619047"/>
  </r>
  <r>
    <x v="10"/>
    <x v="1"/>
    <x v="7"/>
    <n v="1350"/>
    <n v="3.11"/>
    <n v="4150"/>
    <n v="3.97"/>
    <n v="3061"/>
    <m/>
    <x v="1"/>
    <s v="Financial Year (Apr - Mar), 2015"/>
    <n v="3.074074074074074"/>
  </r>
  <r>
    <x v="6"/>
    <x v="1"/>
    <x v="7"/>
    <n v="2020"/>
    <n v="4.6500000000000004"/>
    <n v="3550"/>
    <n v="3.4"/>
    <n v="1752"/>
    <m/>
    <x v="1"/>
    <s v="Financial Year (Apr - Mar), 2015"/>
    <n v="1.7574257425742574"/>
  </r>
  <r>
    <x v="13"/>
    <x v="1"/>
    <x v="7"/>
    <n v="2000"/>
    <n v="4.5999999999999996"/>
    <n v="7520"/>
    <n v="7.2"/>
    <n v="3758"/>
    <m/>
    <x v="1"/>
    <s v="Financial Year (Apr - Mar), 2015"/>
    <n v="3.76"/>
  </r>
  <r>
    <x v="16"/>
    <x v="1"/>
    <x v="7"/>
    <n v="1590"/>
    <n v="3.65"/>
    <n v="2880"/>
    <n v="2.76"/>
    <n v="1814"/>
    <m/>
    <x v="1"/>
    <s v="Financial Year (Apr - Mar), 2015"/>
    <n v="1.8113207547169812"/>
  </r>
  <r>
    <x v="11"/>
    <x v="1"/>
    <x v="7"/>
    <n v="1500"/>
    <n v="3.46"/>
    <n v="2590"/>
    <n v="2.48"/>
    <n v="1725"/>
    <m/>
    <x v="1"/>
    <s v="Financial Year (Apr - Mar), 2015"/>
    <n v="1.7266666666666666"/>
  </r>
  <r>
    <x v="12"/>
    <x v="1"/>
    <x v="7"/>
    <n v="1110"/>
    <n v="2.5499999999999998"/>
    <n v="3020"/>
    <n v="2.89"/>
    <n v="2722"/>
    <m/>
    <x v="1"/>
    <s v="Financial Year (Apr - Mar), 2015"/>
    <n v="2.7207207207207209"/>
  </r>
  <r>
    <x v="2"/>
    <x v="1"/>
    <x v="7"/>
    <n v="770"/>
    <n v="1.77"/>
    <n v="1700"/>
    <n v="1.63"/>
    <n v="2205"/>
    <m/>
    <x v="1"/>
    <s v="Financial Year (Apr - Mar), 2015"/>
    <n v="2.2077922077922079"/>
  </r>
  <r>
    <x v="17"/>
    <x v="1"/>
    <x v="7"/>
    <n v="260"/>
    <n v="0.61"/>
    <n v="640"/>
    <n v="0.61"/>
    <n v="2420"/>
    <m/>
    <x v="1"/>
    <s v="Financial Year (Apr - Mar), 2015"/>
    <n v="2.4615384615384617"/>
  </r>
  <r>
    <x v="4"/>
    <x v="1"/>
    <x v="7"/>
    <n v="1840"/>
    <n v="4.2300000000000004"/>
    <n v="3960"/>
    <n v="3.79"/>
    <n v="1714"/>
    <s v="‚Äò@ - Since area/ production is low in individual States, yield rate is not worked out."/>
    <x v="1"/>
    <s v="Financial Year (Apr - Mar), 2015"/>
    <n v="2.152173913043478"/>
  </r>
  <r>
    <x v="8"/>
    <x v="1"/>
    <x v="8"/>
    <n v="9650"/>
    <n v="31.71"/>
    <n v="25430"/>
    <n v="27.55"/>
    <n v="2636"/>
    <m/>
    <x v="1"/>
    <s v="Financial Year (Apr - Mar), 2015"/>
    <n v="2.6352331606217616"/>
  </r>
  <r>
    <x v="6"/>
    <x v="1"/>
    <x v="8"/>
    <n v="5910"/>
    <n v="19.43"/>
    <n v="17690"/>
    <n v="19.170000000000002"/>
    <n v="2993"/>
    <m/>
    <x v="1"/>
    <s v="Financial Year (Apr - Mar), 2015"/>
    <n v="2.9932318104906939"/>
  </r>
  <r>
    <x v="5"/>
    <x v="1"/>
    <x v="8"/>
    <n v="3510"/>
    <n v="11.53"/>
    <n v="16080"/>
    <n v="17.420000000000002"/>
    <n v="4583"/>
    <m/>
    <x v="1"/>
    <s v="Financial Year (Apr - Mar), 2015"/>
    <n v="4.5811965811965809"/>
  </r>
  <r>
    <x v="10"/>
    <x v="1"/>
    <x v="8"/>
    <n v="2580"/>
    <n v="8.4700000000000006"/>
    <n v="11350"/>
    <n v="12.3"/>
    <n v="4407"/>
    <m/>
    <x v="1"/>
    <s v="Financial Year (Apr - Mar), 2015"/>
    <n v="4.3992248062015502"/>
  </r>
  <r>
    <x v="3"/>
    <x v="1"/>
    <x v="8"/>
    <n v="3110"/>
    <n v="10.220000000000001"/>
    <n v="9870"/>
    <n v="10.7"/>
    <n v="3175"/>
    <m/>
    <x v="1"/>
    <s v="Financial Year (Apr - Mar), 2015"/>
    <n v="3.1736334405144695"/>
  </r>
  <r>
    <x v="1"/>
    <x v="1"/>
    <x v="8"/>
    <n v="2110"/>
    <n v="6.94"/>
    <n v="4740"/>
    <n v="5.13"/>
    <n v="2244"/>
    <m/>
    <x v="1"/>
    <s v="Financial Year (Apr - Mar), 2015"/>
    <n v="2.2464454976303316"/>
  </r>
  <r>
    <x v="2"/>
    <x v="1"/>
    <x v="8"/>
    <n v="850"/>
    <n v="2.8"/>
    <n v="2480"/>
    <n v="2.69"/>
    <n v="2919"/>
    <m/>
    <x v="1"/>
    <s v="Financial Year (Apr - Mar), 2015"/>
    <n v="2.9176470588235293"/>
  </r>
  <r>
    <x v="11"/>
    <x v="1"/>
    <x v="8"/>
    <n v="910"/>
    <n v="2.99"/>
    <n v="980"/>
    <n v="1.06"/>
    <n v="1077"/>
    <m/>
    <x v="1"/>
    <s v="Financial Year (Apr - Mar), 2015"/>
    <n v="1.0769230769230769"/>
  </r>
  <r>
    <x v="9"/>
    <x v="1"/>
    <x v="8"/>
    <n v="340"/>
    <n v="1.1200000000000001"/>
    <n v="960"/>
    <n v="1.04"/>
    <n v="2824"/>
    <m/>
    <x v="1"/>
    <s v="Financial Year (Apr - Mar), 2015"/>
    <n v="2.8235294117647061"/>
  </r>
  <r>
    <x v="17"/>
    <x v="1"/>
    <x v="8"/>
    <n v="340"/>
    <n v="1.1200000000000001"/>
    <n v="770"/>
    <n v="0.84"/>
    <n v="2258"/>
    <m/>
    <x v="1"/>
    <s v="Financial Year (Apr - Mar), 2015"/>
    <n v="2.2647058823529411"/>
  </r>
  <r>
    <x v="19"/>
    <x v="1"/>
    <x v="8"/>
    <n v="340"/>
    <n v="1.1200000000000001"/>
    <n v="670"/>
    <n v="0.72"/>
    <n v="1958"/>
    <m/>
    <x v="1"/>
    <s v="Financial Year (Apr - Mar), 2015"/>
    <n v="1.9705882352941178"/>
  </r>
  <r>
    <x v="20"/>
    <x v="1"/>
    <x v="8"/>
    <n v="280"/>
    <n v="0.91"/>
    <n v="540"/>
    <n v="0.59"/>
    <n v="1947"/>
    <m/>
    <x v="1"/>
    <s v="Financial Year (Apr - Mar), 2015"/>
    <n v="1.9285714285714286"/>
  </r>
  <r>
    <x v="16"/>
    <x v="1"/>
    <x v="8"/>
    <n v="160"/>
    <n v="0.51"/>
    <n v="290"/>
    <n v="0.31"/>
    <n v="1835"/>
    <m/>
    <x v="1"/>
    <s v="Financial Year (Apr - Mar), 2015"/>
    <n v="1.8125"/>
  </r>
  <r>
    <x v="12"/>
    <x v="1"/>
    <x v="8"/>
    <n v="170"/>
    <n v="0.56999999999999995"/>
    <n v="160"/>
    <n v="0.17"/>
    <n v="897"/>
    <m/>
    <x v="1"/>
    <s v="Financial Year (Apr - Mar), 2015"/>
    <n v="0.94117647058823528"/>
  </r>
  <r>
    <x v="0"/>
    <x v="1"/>
    <x v="8"/>
    <n v="110"/>
    <n v="0.11"/>
    <n v="140"/>
    <n v="0.15"/>
    <n v="1270"/>
    <m/>
    <x v="1"/>
    <s v="Financial Year (Apr - Mar), 2015"/>
    <n v="1.2727272727272727"/>
  </r>
  <r>
    <x v="15"/>
    <x v="1"/>
    <x v="8"/>
    <n v="20"/>
    <n v="7.0000000000000007E-2"/>
    <n v="30"/>
    <n v="0.04"/>
    <n v="1633"/>
    <m/>
    <x v="1"/>
    <s v="Financial Year (Apr - Mar), 2015"/>
    <n v="1.5"/>
  </r>
  <r>
    <x v="29"/>
    <x v="1"/>
    <x v="8"/>
    <n v="10"/>
    <n v="0.02"/>
    <n v="10"/>
    <n v="0.01"/>
    <n v="1700"/>
    <m/>
    <x v="1"/>
    <s v="Financial Year (Apr - Mar), 2015"/>
    <n v="1"/>
  </r>
  <r>
    <x v="4"/>
    <x v="1"/>
    <x v="8"/>
    <n v="30"/>
    <n v="0.1"/>
    <n v="110"/>
    <n v="0.12"/>
    <n v="1714"/>
    <s v="‚Äò@ - Since area/ production is low in individual States, yield rate is not worked out."/>
    <x v="1"/>
    <s v="Financial Year (Apr - Mar), 2015"/>
    <n v="3.6666666666666665"/>
  </r>
  <r>
    <x v="11"/>
    <x v="1"/>
    <x v="9"/>
    <n v="5250"/>
    <n v="21.54"/>
    <n v="3640"/>
    <n v="9.44"/>
    <n v="692"/>
    <m/>
    <x v="1"/>
    <s v="Financial Year (Apr - Mar), 2015"/>
    <n v="0.69333333333333336"/>
  </r>
  <r>
    <x v="3"/>
    <x v="1"/>
    <x v="9"/>
    <n v="5820"/>
    <n v="23.86"/>
    <n v="5810"/>
    <n v="15.08"/>
    <n v="998"/>
    <m/>
    <x v="1"/>
    <s v="Financial Year (Apr - Mar), 2015"/>
    <n v="0.99828178694158076"/>
  </r>
  <r>
    <x v="12"/>
    <x v="1"/>
    <x v="9"/>
    <n v="3220"/>
    <n v="13.21"/>
    <n v="5610"/>
    <n v="14.56"/>
    <n v="1740"/>
    <m/>
    <x v="1"/>
    <s v="Financial Year (Apr - Mar), 2015"/>
    <n v="1.7422360248447204"/>
  </r>
  <r>
    <x v="6"/>
    <x v="1"/>
    <x v="9"/>
    <n v="1850"/>
    <n v="7.58"/>
    <n v="3850"/>
    <n v="9.99"/>
    <n v="2083"/>
    <m/>
    <x v="1"/>
    <s v="Financial Year (Apr - Mar), 2015"/>
    <n v="2.0810810810810811"/>
  </r>
  <r>
    <x v="8"/>
    <x v="1"/>
    <x v="9"/>
    <n v="1970"/>
    <n v="8.06"/>
    <n v="3460"/>
    <n v="8.98"/>
    <n v="1760"/>
    <m/>
    <x v="1"/>
    <s v="Financial Year (Apr - Mar), 2015"/>
    <n v="1.7563451776649746"/>
  </r>
  <r>
    <x v="29"/>
    <x v="1"/>
    <x v="9"/>
    <n v="660"/>
    <n v="2.69"/>
    <n v="1830"/>
    <n v="4.76"/>
    <n v="2791"/>
    <m/>
    <x v="1"/>
    <s v="Financial Year (Apr - Mar), 2015"/>
    <n v="2.7727272727272729"/>
  </r>
  <r>
    <x v="1"/>
    <x v="1"/>
    <x v="9"/>
    <n v="730"/>
    <n v="2.99"/>
    <n v="2550"/>
    <n v="6.62"/>
    <n v="3491"/>
    <m/>
    <x v="1"/>
    <s v="Financial Year (Apr - Mar), 2015"/>
    <n v="3.493150684931507"/>
  </r>
  <r>
    <x v="7"/>
    <x v="1"/>
    <x v="9"/>
    <n v="530"/>
    <n v="2.17"/>
    <n v="1920"/>
    <n v="4.97"/>
    <n v="3643"/>
    <m/>
    <x v="1"/>
    <s v="Financial Year (Apr - Mar), 2015"/>
    <n v="3.6226415094339623"/>
  </r>
  <r>
    <x v="2"/>
    <x v="1"/>
    <x v="9"/>
    <n v="930"/>
    <n v="3.81"/>
    <n v="1550"/>
    <n v="4.0199999999999996"/>
    <n v="1661"/>
    <m/>
    <x v="1"/>
    <s v="Financial Year (Apr - Mar), 2015"/>
    <n v="1.6666666666666667"/>
  </r>
  <r>
    <x v="13"/>
    <x v="1"/>
    <x v="9"/>
    <n v="870"/>
    <n v="3.56"/>
    <n v="3410"/>
    <n v="8.84"/>
    <n v="3929"/>
    <m/>
    <x v="1"/>
    <s v="Financial Year (Apr - Mar), 2015"/>
    <n v="3.9195402298850577"/>
  </r>
  <r>
    <x v="10"/>
    <x v="1"/>
    <x v="9"/>
    <n v="460"/>
    <n v="1.88"/>
    <n v="800"/>
    <n v="2.0699999999999998"/>
    <n v="1738"/>
    <m/>
    <x v="1"/>
    <s v="Financial Year (Apr - Mar), 2015"/>
    <n v="1.7391304347826086"/>
  </r>
  <r>
    <x v="19"/>
    <x v="1"/>
    <x v="9"/>
    <n v="320"/>
    <n v="1.31"/>
    <n v="780"/>
    <n v="2.02"/>
    <n v="2431"/>
    <m/>
    <x v="1"/>
    <s v="Financial Year (Apr - Mar), 2015"/>
    <n v="2.4375"/>
  </r>
  <r>
    <x v="9"/>
    <x v="1"/>
    <x v="9"/>
    <n v="170"/>
    <n v="0.7"/>
    <n v="730"/>
    <n v="1.9"/>
    <n v="4320"/>
    <m/>
    <x v="1"/>
    <s v="Financial Year (Apr - Mar), 2015"/>
    <n v="4.2941176470588234"/>
  </r>
  <r>
    <x v="16"/>
    <x v="1"/>
    <x v="9"/>
    <n v="310"/>
    <n v="1.25"/>
    <n v="400"/>
    <n v="1.03"/>
    <n v="1294"/>
    <m/>
    <x v="1"/>
    <s v="Financial Year (Apr - Mar), 2015"/>
    <n v="1.2903225806451613"/>
  </r>
  <r>
    <x v="20"/>
    <x v="1"/>
    <x v="9"/>
    <n v="320"/>
    <n v="1.29"/>
    <n v="540"/>
    <n v="1.39"/>
    <n v="1697"/>
    <m/>
    <x v="1"/>
    <s v="Financial Year (Apr - Mar), 2015"/>
    <n v="1.6875"/>
  </r>
  <r>
    <x v="5"/>
    <x v="1"/>
    <x v="9"/>
    <n v="120"/>
    <n v="0.51"/>
    <n v="460"/>
    <n v="1.19"/>
    <n v="3688"/>
    <m/>
    <x v="1"/>
    <s v="Financial Year (Apr - Mar), 2015"/>
    <n v="3.8333333333333335"/>
  </r>
  <r>
    <x v="17"/>
    <x v="1"/>
    <x v="9"/>
    <n v="210"/>
    <n v="0.85"/>
    <n v="280"/>
    <n v="0.73"/>
    <n v="1356"/>
    <m/>
    <x v="1"/>
    <s v="Financial Year (Apr - Mar), 2015"/>
    <n v="1.3333333333333333"/>
  </r>
  <r>
    <x v="0"/>
    <x v="1"/>
    <x v="9"/>
    <n v="220"/>
    <n v="0.92"/>
    <n v="220"/>
    <n v="0.56000000000000005"/>
    <n v="963"/>
    <m/>
    <x v="1"/>
    <s v="Financial Year (Apr - Mar), 2015"/>
    <n v="1"/>
  </r>
  <r>
    <x v="14"/>
    <x v="1"/>
    <x v="9"/>
    <n v="140"/>
    <n v="0.55000000000000004"/>
    <n v="160"/>
    <n v="0.41"/>
    <n v="1165"/>
    <m/>
    <x v="1"/>
    <s v="Financial Year (Apr - Mar), 2015"/>
    <n v="1.1428571428571428"/>
  </r>
  <r>
    <x v="4"/>
    <x v="1"/>
    <x v="9"/>
    <n v="310"/>
    <n v="1.26"/>
    <n v="560"/>
    <n v="1.44"/>
    <n v="1714"/>
    <s v="‚Äò@ - Since area/ production is low in individual States, yield rate is not worked out."/>
    <x v="1"/>
    <s v="Financial Year (Apr - Mar), 2015"/>
    <n v="1.8064516129032258"/>
  </r>
  <r>
    <x v="11"/>
    <x v="1"/>
    <x v="11"/>
    <n v="3220"/>
    <n v="52.95"/>
    <n v="1350"/>
    <n v="31.91"/>
    <n v="420"/>
    <m/>
    <x v="1"/>
    <s v="Financial Year (Apr - Mar), 2015"/>
    <n v="0.41925465838509318"/>
  </r>
  <r>
    <x v="12"/>
    <x v="1"/>
    <x v="11"/>
    <n v="1100"/>
    <n v="18.170000000000002"/>
    <n v="960"/>
    <n v="22.53"/>
    <n v="865"/>
    <m/>
    <x v="1"/>
    <s v="Financial Year (Apr - Mar), 2015"/>
    <n v="0.87272727272727268"/>
  </r>
  <r>
    <x v="6"/>
    <x v="1"/>
    <x v="11"/>
    <n v="210"/>
    <n v="3.37"/>
    <n v="400"/>
    <n v="9.44"/>
    <n v="1951"/>
    <m/>
    <x v="1"/>
    <s v="Financial Year (Apr - Mar), 2015"/>
    <n v="1.9047619047619047"/>
  </r>
  <r>
    <x v="3"/>
    <x v="1"/>
    <x v="11"/>
    <n v="630"/>
    <n v="10.39"/>
    <n v="340"/>
    <n v="8.1199999999999992"/>
    <n v="545"/>
    <m/>
    <x v="1"/>
    <s v="Financial Year (Apr - Mar), 2015"/>
    <n v="0.53968253968253965"/>
  </r>
  <r>
    <x v="13"/>
    <x v="1"/>
    <x v="11"/>
    <n v="340"/>
    <n v="5.58"/>
    <n v="470"/>
    <n v="11.04"/>
    <n v="1380"/>
    <m/>
    <x v="1"/>
    <s v="Financial Year (Apr - Mar), 2015"/>
    <n v="1.3823529411764706"/>
  </r>
  <r>
    <x v="8"/>
    <x v="1"/>
    <x v="11"/>
    <n v="160"/>
    <n v="2.5499999999999998"/>
    <n v="110"/>
    <n v="2.48"/>
    <n v="677"/>
    <m/>
    <x v="1"/>
    <s v="Financial Year (Apr - Mar), 2015"/>
    <n v="0.6875"/>
  </r>
  <r>
    <x v="7"/>
    <x v="1"/>
    <x v="11"/>
    <n v="170"/>
    <n v="2.86"/>
    <n v="360"/>
    <n v="8.42"/>
    <n v="2052"/>
    <m/>
    <x v="1"/>
    <s v="Financial Year (Apr - Mar), 2015"/>
    <n v="2.1176470588235294"/>
  </r>
  <r>
    <x v="2"/>
    <x v="1"/>
    <x v="11"/>
    <n v="100"/>
    <n v="1.69"/>
    <n v="910"/>
    <n v="3.26"/>
    <n v="1340"/>
    <m/>
    <x v="1"/>
    <s v="Financial Year (Apr - Mar), 2015"/>
    <n v="9.1"/>
  </r>
  <r>
    <x v="29"/>
    <x v="1"/>
    <x v="11"/>
    <n v="80"/>
    <n v="1.25"/>
    <n v="80"/>
    <n v="1.79"/>
    <n v="1000"/>
    <m/>
    <x v="1"/>
    <s v="Financial Year (Apr - Mar), 2015"/>
    <n v="1"/>
  </r>
  <r>
    <x v="10"/>
    <x v="1"/>
    <x v="11"/>
    <n v="50"/>
    <n v="0.87"/>
    <n v="30"/>
    <n v="0.66"/>
    <n v="528"/>
    <m/>
    <x v="1"/>
    <s v="Financial Year (Apr - Mar), 2015"/>
    <n v="0.6"/>
  </r>
  <r>
    <x v="4"/>
    <x v="1"/>
    <x v="11"/>
    <n v="20"/>
    <n v="0.31"/>
    <n v="10"/>
    <n v="0.34"/>
    <n v="1714"/>
    <s v="‚Äò@ - Since area/ production is low in individual States, yield rate is not worked out."/>
    <x v="1"/>
    <s v="Financial Year (Apr - Mar), 2015"/>
    <n v="0.5"/>
  </r>
  <r>
    <x v="3"/>
    <x v="1"/>
    <x v="5"/>
    <n v="4040"/>
    <n v="56.74"/>
    <n v="3530"/>
    <n v="43.73"/>
    <n v="872"/>
    <m/>
    <x v="1"/>
    <s v="Financial Year (Apr - Mar), 2015"/>
    <n v="0.87376237623762376"/>
  </r>
  <r>
    <x v="8"/>
    <x v="1"/>
    <x v="5"/>
    <n v="980"/>
    <n v="13.68"/>
    <n v="1780"/>
    <n v="22"/>
    <n v="1821"/>
    <m/>
    <x v="1"/>
    <s v="Financial Year (Apr - Mar), 2015"/>
    <n v="1.8163265306122449"/>
  </r>
  <r>
    <x v="10"/>
    <x v="1"/>
    <x v="5"/>
    <n v="370"/>
    <n v="5.19"/>
    <n v="650"/>
    <n v="8.08"/>
    <n v="1762"/>
    <m/>
    <x v="1"/>
    <s v="Financial Year (Apr - Mar), 2015"/>
    <n v="1.7567567567567568"/>
  </r>
  <r>
    <x v="2"/>
    <x v="1"/>
    <x v="5"/>
    <n v="390"/>
    <n v="5.51"/>
    <n v="790"/>
    <n v="9.76"/>
    <n v="2004"/>
    <m/>
    <x v="1"/>
    <s v="Financial Year (Apr - Mar), 2015"/>
    <n v="2.0256410256410255"/>
  </r>
  <r>
    <x v="11"/>
    <x v="1"/>
    <x v="5"/>
    <n v="800"/>
    <n v="11.24"/>
    <n v="330"/>
    <n v="4.13"/>
    <n v="416"/>
    <m/>
    <x v="1"/>
    <s v="Financial Year (Apr - Mar), 2015"/>
    <n v="0.41249999999999998"/>
  </r>
  <r>
    <x v="6"/>
    <x v="1"/>
    <x v="5"/>
    <n v="270"/>
    <n v="3.75"/>
    <n v="620"/>
    <n v="7.66"/>
    <n v="2315"/>
    <m/>
    <x v="1"/>
    <s v="Financial Year (Apr - Mar), 2015"/>
    <n v="2.2962962962962963"/>
  </r>
  <r>
    <x v="12"/>
    <x v="1"/>
    <x v="5"/>
    <n v="170"/>
    <n v="2.33"/>
    <n v="150"/>
    <n v="1.8"/>
    <n v="875"/>
    <m/>
    <x v="1"/>
    <s v="Financial Year (Apr - Mar), 2015"/>
    <n v="0.88235294117647056"/>
  </r>
  <r>
    <x v="13"/>
    <x v="1"/>
    <x v="5"/>
    <n v="50"/>
    <n v="0.72"/>
    <n v="140"/>
    <n v="1.76"/>
    <n v="2747"/>
    <m/>
    <x v="1"/>
    <s v="Financial Year (Apr - Mar), 2015"/>
    <n v="2.8"/>
  </r>
  <r>
    <x v="7"/>
    <x v="1"/>
    <x v="5"/>
    <n v="40"/>
    <n v="0.51"/>
    <n v="70"/>
    <n v="0.81"/>
    <n v="1806"/>
    <m/>
    <x v="1"/>
    <s v="Financial Year (Apr - Mar), 2015"/>
    <n v="1.75"/>
  </r>
  <r>
    <x v="29"/>
    <x v="1"/>
    <x v="5"/>
    <n v="10"/>
    <n v="0.08"/>
    <n v="10"/>
    <n v="0.06"/>
    <n v="833"/>
    <m/>
    <x v="1"/>
    <s v="Financial Year (Apr - Mar), 2015"/>
    <n v="1"/>
  </r>
  <r>
    <x v="20"/>
    <x v="1"/>
    <x v="5"/>
    <n v="10"/>
    <n v="0.13"/>
    <n v="10"/>
    <n v="7.0000000000000007E-2"/>
    <n v="590"/>
    <m/>
    <x v="1"/>
    <s v="Financial Year (Apr - Mar), 2015"/>
    <n v="1"/>
  </r>
  <r>
    <x v="4"/>
    <x v="1"/>
    <x v="5"/>
    <n v="10"/>
    <s v="Bajra"/>
    <n v="10"/>
    <n v="0.14000000000000001"/>
    <n v="1714"/>
    <s v="‚Äò@ - Since area/ production is low in individual States, yield rate is not worked out."/>
    <x v="1"/>
    <s v="Financial Year (Apr - Mar), 2015"/>
    <n v="1"/>
  </r>
  <r>
    <x v="11"/>
    <x v="1"/>
    <x v="12"/>
    <n v="1070"/>
    <n v="12.12"/>
    <n v="1830"/>
    <n v="8.09"/>
    <n v="1712"/>
    <m/>
    <x v="1"/>
    <s v="Financial Year (Apr - Mar), 2015"/>
    <n v="1.7102803738317758"/>
  </r>
  <r>
    <x v="12"/>
    <x v="1"/>
    <x v="12"/>
    <n v="1220"/>
    <n v="13.85"/>
    <n v="3310"/>
    <n v="14.67"/>
    <n v="2713"/>
    <m/>
    <x v="1"/>
    <s v="Financial Year (Apr - Mar), 2015"/>
    <n v="2.7131147540983607"/>
  </r>
  <r>
    <x v="6"/>
    <x v="1"/>
    <x v="12"/>
    <n v="1100"/>
    <n v="12.47"/>
    <n v="2580"/>
    <n v="11.43"/>
    <n v="2350"/>
    <m/>
    <x v="1"/>
    <s v="Financial Year (Apr - Mar), 2015"/>
    <n v="2.3454545454545452"/>
  </r>
  <r>
    <x v="29"/>
    <x v="1"/>
    <x v="12"/>
    <n v="570"/>
    <n v="6.51"/>
    <n v="1750"/>
    <n v="7.76"/>
    <n v="3056"/>
    <m/>
    <x v="1"/>
    <s v="Financial Year (Apr - Mar), 2015"/>
    <n v="3.0701754385964914"/>
  </r>
  <r>
    <x v="1"/>
    <x v="1"/>
    <x v="12"/>
    <n v="710"/>
    <n v="8.01"/>
    <n v="2520"/>
    <n v="11.15"/>
    <n v="3571"/>
    <m/>
    <x v="1"/>
    <s v="Financial Year (Apr - Mar), 2015"/>
    <n v="3.5492957746478875"/>
  </r>
  <r>
    <x v="7"/>
    <x v="1"/>
    <x v="12"/>
    <n v="230"/>
    <n v="2.65"/>
    <n v="1410"/>
    <n v="6.25"/>
    <n v="6056"/>
    <m/>
    <x v="1"/>
    <s v="Financial Year (Apr - Mar), 2015"/>
    <n v="6.1304347826086953"/>
  </r>
  <r>
    <x v="8"/>
    <x v="1"/>
    <x v="12"/>
    <n v="700"/>
    <n v="7.99"/>
    <n v="1310"/>
    <n v="5.79"/>
    <n v="1855"/>
    <m/>
    <x v="1"/>
    <s v="Financial Year (Apr - Mar), 2015"/>
    <n v="1.8714285714285714"/>
  </r>
  <r>
    <x v="3"/>
    <x v="1"/>
    <x v="12"/>
    <n v="870"/>
    <n v="9.91"/>
    <n v="1160"/>
    <n v="5.16"/>
    <n v="1334"/>
    <m/>
    <x v="1"/>
    <s v="Financial Year (Apr - Mar), 2015"/>
    <n v="1.3333333333333333"/>
  </r>
  <r>
    <x v="13"/>
    <x v="1"/>
    <x v="12"/>
    <n v="360"/>
    <n v="4.03"/>
    <n v="2490"/>
    <n v="11.03"/>
    <n v="7010"/>
    <m/>
    <x v="1"/>
    <s v="Financial Year (Apr - Mar), 2015"/>
    <n v="6.916666666666667"/>
  </r>
  <r>
    <x v="2"/>
    <x v="1"/>
    <x v="12"/>
    <n v="390"/>
    <n v="4.3899999999999997"/>
    <n v="570"/>
    <n v="2.5299999999999998"/>
    <n v="1478"/>
    <m/>
    <x v="1"/>
    <s v="Financial Year (Apr - Mar), 2015"/>
    <n v="1.4615384615384615"/>
  </r>
  <r>
    <x v="19"/>
    <x v="1"/>
    <x v="12"/>
    <n v="290"/>
    <n v="3.34"/>
    <n v="740"/>
    <n v="3.27"/>
    <n v="2507"/>
    <m/>
    <x v="1"/>
    <s v="Financial Year (Apr - Mar), 2015"/>
    <n v="2.5517241379310347"/>
  </r>
  <r>
    <x v="9"/>
    <x v="1"/>
    <x v="12"/>
    <n v="150"/>
    <n v="1.74"/>
    <n v="720"/>
    <n v="3.17"/>
    <n v="4654"/>
    <m/>
    <x v="1"/>
    <s v="Financial Year (Apr - Mar), 2015"/>
    <n v="4.8"/>
  </r>
  <r>
    <x v="16"/>
    <x v="1"/>
    <x v="12"/>
    <n v="290"/>
    <n v="3.28"/>
    <n v="380"/>
    <n v="1.71"/>
    <n v="1332"/>
    <m/>
    <x v="1"/>
    <s v="Financial Year (Apr - Mar), 2015"/>
    <n v="1.3103448275862069"/>
  </r>
  <r>
    <x v="20"/>
    <x v="1"/>
    <x v="12"/>
    <n v="290"/>
    <n v="3.34"/>
    <n v="520"/>
    <n v="2.3199999999999998"/>
    <n v="1782"/>
    <m/>
    <x v="1"/>
    <s v="Financial Year (Apr - Mar), 2015"/>
    <n v="1.7931034482758621"/>
  </r>
  <r>
    <x v="5"/>
    <x v="1"/>
    <x v="12"/>
    <n v="120"/>
    <n v="1.31"/>
    <n v="420"/>
    <n v="1.88"/>
    <n v="3687"/>
    <m/>
    <x v="1"/>
    <s v="Financial Year (Apr - Mar), 2015"/>
    <n v="3.5"/>
  </r>
  <r>
    <x v="4"/>
    <x v="1"/>
    <x v="12"/>
    <n v="450"/>
    <n v="5.0599999999999996"/>
    <n v="850"/>
    <n v="3.79"/>
    <n v="1714"/>
    <s v="‚Äò@ - Since area/ production is low in individual States, yield rate is not worked out."/>
    <x v="1"/>
    <s v="Financial Year (Apr - Mar), 2015"/>
    <n v="1.8888888888888888"/>
  </r>
  <r>
    <x v="6"/>
    <x v="1"/>
    <x v="1"/>
    <n v="5880"/>
    <n v="23.58"/>
    <n v="5300"/>
    <n v="32.43"/>
    <n v="902"/>
    <m/>
    <x v="1"/>
    <s v="Financial Year (Apr - Mar), 2015"/>
    <n v="0.90136054421768708"/>
  </r>
  <r>
    <x v="11"/>
    <x v="1"/>
    <x v="1"/>
    <n v="3540"/>
    <n v="14.23"/>
    <n v="1540"/>
    <n v="9.4499999999999993"/>
    <n v="436"/>
    <m/>
    <x v="1"/>
    <s v="Financial Year (Apr - Mar), 2015"/>
    <n v="0.43502824858757061"/>
  </r>
  <r>
    <x v="3"/>
    <x v="1"/>
    <x v="1"/>
    <n v="3870"/>
    <n v="15.52"/>
    <n v="1990"/>
    <n v="12.17"/>
    <n v="515"/>
    <m/>
    <x v="1"/>
    <s v="Financial Year (Apr - Mar), 2015"/>
    <n v="0.51421188630490955"/>
  </r>
  <r>
    <x v="8"/>
    <x v="1"/>
    <x v="1"/>
    <n v="1880"/>
    <n v="7.55"/>
    <n v="1160"/>
    <n v="7.12"/>
    <n v="619"/>
    <m/>
    <x v="1"/>
    <s v="Financial Year (Apr - Mar), 2015"/>
    <n v="0.61702127659574468"/>
  </r>
  <r>
    <x v="12"/>
    <x v="1"/>
    <x v="1"/>
    <n v="2820"/>
    <n v="11.33"/>
    <n v="1140"/>
    <n v="6.97"/>
    <n v="403"/>
    <m/>
    <x v="1"/>
    <s v="Financial Year (Apr - Mar), 2015"/>
    <n v="0.40425531914893614"/>
  </r>
  <r>
    <x v="7"/>
    <x v="1"/>
    <x v="1"/>
    <n v="1450"/>
    <n v="5.82"/>
    <n v="1230"/>
    <n v="7.52"/>
    <n v="848"/>
    <m/>
    <x v="1"/>
    <s v="Financial Year (Apr - Mar), 2015"/>
    <n v="0.84827586206896555"/>
  </r>
  <r>
    <x v="2"/>
    <x v="1"/>
    <x v="1"/>
    <n v="580"/>
    <n v="2.34"/>
    <n v="540"/>
    <n v="3.33"/>
    <n v="931"/>
    <m/>
    <x v="1"/>
    <s v="Financial Year (Apr - Mar), 2015"/>
    <n v="0.93103448275862066"/>
  </r>
  <r>
    <x v="16"/>
    <x v="1"/>
    <x v="1"/>
    <n v="600"/>
    <n v="2.39"/>
    <n v="530"/>
    <n v="3.22"/>
    <n v="886"/>
    <m/>
    <x v="1"/>
    <s v="Financial Year (Apr - Mar), 2015"/>
    <n v="0.8833333333333333"/>
  </r>
  <r>
    <x v="0"/>
    <x v="1"/>
    <x v="1"/>
    <n v="840"/>
    <n v="3.38"/>
    <n v="510"/>
    <n v="3.13"/>
    <n v="609"/>
    <m/>
    <x v="1"/>
    <s v="Financial Year (Apr - Mar), 2015"/>
    <n v="0.6071428571428571"/>
  </r>
  <r>
    <x v="29"/>
    <x v="1"/>
    <x v="1"/>
    <n v="470"/>
    <n v="1.89"/>
    <n v="240"/>
    <n v="1.47"/>
    <n v="508"/>
    <m/>
    <x v="1"/>
    <s v="Financial Year (Apr - Mar), 2015"/>
    <n v="0.51063829787234039"/>
  </r>
  <r>
    <x v="13"/>
    <x v="1"/>
    <x v="1"/>
    <n v="880"/>
    <n v="3.53"/>
    <n v="550"/>
    <n v="3.39"/>
    <n v="631"/>
    <m/>
    <x v="1"/>
    <s v="Financial Year (Apr - Mar), 2015"/>
    <n v="0.625"/>
  </r>
  <r>
    <x v="14"/>
    <x v="1"/>
    <x v="1"/>
    <n v="740"/>
    <n v="2.98"/>
    <n v="380"/>
    <n v="2.29"/>
    <n v="506"/>
    <m/>
    <x v="1"/>
    <s v="Financial Year (Apr - Mar), 2015"/>
    <n v="0.51351351351351349"/>
  </r>
  <r>
    <x v="9"/>
    <x v="1"/>
    <x v="1"/>
    <n v="350"/>
    <n v="1.39"/>
    <n v="360"/>
    <n v="2.19"/>
    <n v="1039"/>
    <m/>
    <x v="1"/>
    <s v="Financial Year (Apr - Mar), 2015"/>
    <n v="1.0285714285714285"/>
  </r>
  <r>
    <x v="15"/>
    <x v="1"/>
    <x v="1"/>
    <n v="140"/>
    <n v="0.56999999999999995"/>
    <n v="110"/>
    <n v="0.66"/>
    <n v="757"/>
    <m/>
    <x v="1"/>
    <s v="Financial Year (Apr - Mar), 2015"/>
    <n v="0.7857142857142857"/>
  </r>
  <r>
    <x v="10"/>
    <x v="1"/>
    <x v="1"/>
    <n v="100"/>
    <n v="0.39"/>
    <n v="70"/>
    <n v="0.4"/>
    <n v="680"/>
    <m/>
    <x v="1"/>
    <s v="Financial Year (Apr - Mar), 2015"/>
    <n v="0.7"/>
  </r>
  <r>
    <x v="4"/>
    <x v="1"/>
    <x v="1"/>
    <n v="280"/>
    <n v="1.1100000000000001"/>
    <n v="270"/>
    <n v="1.68"/>
    <n v="1714"/>
    <s v="‚Äò@ - Since area/ production is low in individual States, yield rate is not worked out."/>
    <x v="1"/>
    <s v="Financial Year (Apr - Mar), 2015"/>
    <n v="0.9642857142857143"/>
  </r>
  <r>
    <x v="6"/>
    <x v="1"/>
    <x v="14"/>
    <n v="3020"/>
    <n v="35.92"/>
    <n v="3360"/>
    <n v="47.66"/>
    <n v="1115"/>
    <m/>
    <x v="1"/>
    <s v="Financial Year (Apr - Mar), 2015"/>
    <n v="1.1125827814569536"/>
  </r>
  <r>
    <x v="11"/>
    <x v="1"/>
    <x v="14"/>
    <n v="1440"/>
    <n v="17.170000000000002"/>
    <n v="780"/>
    <n v="11.01"/>
    <n v="539"/>
    <m/>
    <x v="1"/>
    <s v="Financial Year (Apr - Mar), 2015"/>
    <n v="0.54166666666666663"/>
  </r>
  <r>
    <x v="3"/>
    <x v="1"/>
    <x v="14"/>
    <n v="940"/>
    <n v="11.22"/>
    <n v="840"/>
    <n v="11.91"/>
    <n v="892"/>
    <m/>
    <x v="1"/>
    <s v="Financial Year (Apr - Mar), 2015"/>
    <n v="0.8936170212765957"/>
  </r>
  <r>
    <x v="8"/>
    <x v="1"/>
    <x v="14"/>
    <n v="270"/>
    <n v="3.19"/>
    <n v="160"/>
    <n v="2.3199999999999998"/>
    <n v="612"/>
    <m/>
    <x v="1"/>
    <s v="Financial Year (Apr - Mar), 2015"/>
    <n v="0.59259259259259256"/>
  </r>
  <r>
    <x v="12"/>
    <x v="1"/>
    <x v="14"/>
    <n v="1420"/>
    <n v="16.91"/>
    <n v="660"/>
    <n v="9.3800000000000008"/>
    <n v="466"/>
    <m/>
    <x v="1"/>
    <s v="Financial Year (Apr - Mar), 2015"/>
    <n v="0.46478873239436619"/>
  </r>
  <r>
    <x v="7"/>
    <x v="1"/>
    <x v="14"/>
    <n v="470"/>
    <n v="5.61"/>
    <n v="500"/>
    <n v="7.08"/>
    <n v="1062"/>
    <m/>
    <x v="1"/>
    <s v="Financial Year (Apr - Mar), 2015"/>
    <n v="1.0638297872340425"/>
  </r>
  <r>
    <x v="0"/>
    <x v="1"/>
    <x v="14"/>
    <n v="300"/>
    <n v="3.61"/>
    <n v="220"/>
    <n v="3.1"/>
    <n v="722"/>
    <m/>
    <x v="1"/>
    <s v="Financial Year (Apr - Mar), 2015"/>
    <n v="0.73333333333333328"/>
  </r>
  <r>
    <x v="16"/>
    <x v="1"/>
    <x v="14"/>
    <n v="160"/>
    <n v="1.9"/>
    <n v="160"/>
    <n v="2.27"/>
    <n v="995"/>
    <m/>
    <x v="1"/>
    <s v="Financial Year (Apr - Mar), 2015"/>
    <n v="1"/>
  </r>
  <r>
    <x v="2"/>
    <x v="1"/>
    <x v="14"/>
    <n v="120"/>
    <n v="1.37"/>
    <n v="150"/>
    <n v="2.17"/>
    <n v="1330"/>
    <m/>
    <x v="1"/>
    <s v="Financial Year (Apr - Mar), 2015"/>
    <n v="1.25"/>
  </r>
  <r>
    <x v="29"/>
    <x v="1"/>
    <x v="14"/>
    <n v="70"/>
    <n v="0.83"/>
    <n v="50"/>
    <n v="0.71"/>
    <n v="714"/>
    <m/>
    <x v="1"/>
    <s v="Financial Year (Apr - Mar), 2015"/>
    <n v="0.7142857142857143"/>
  </r>
  <r>
    <x v="1"/>
    <x v="1"/>
    <x v="14"/>
    <n v="60"/>
    <n v="0.71"/>
    <n v="60"/>
    <n v="0.83"/>
    <n v="986"/>
    <m/>
    <x v="1"/>
    <s v="Financial Year (Apr - Mar), 2015"/>
    <n v="1"/>
  </r>
  <r>
    <x v="10"/>
    <x v="1"/>
    <x v="14"/>
    <n v="40"/>
    <n v="0.5"/>
    <n v="30"/>
    <n v="0.37"/>
    <n v="619"/>
    <m/>
    <x v="1"/>
    <s v="Financial Year (Apr - Mar), 2015"/>
    <n v="0.75"/>
  </r>
  <r>
    <x v="9"/>
    <x v="1"/>
    <x v="14"/>
    <n v="30"/>
    <n v="0.37"/>
    <n v="40"/>
    <n v="0.52"/>
    <n v="1192"/>
    <m/>
    <x v="1"/>
    <s v="Financial Year (Apr - Mar), 2015"/>
    <n v="1.3333333333333333"/>
  </r>
  <r>
    <x v="4"/>
    <x v="1"/>
    <x v="14"/>
    <n v="60"/>
    <n v="0.7"/>
    <n v="50"/>
    <n v="0.66"/>
    <n v="1714"/>
    <s v="‚Äò@ - Since area/ production is low in individual States, yield rate is not worked out."/>
    <x v="1"/>
    <s v="Financial Year (Apr - Mar), 2015"/>
    <n v="0.83333333333333337"/>
  </r>
  <r>
    <x v="11"/>
    <x v="1"/>
    <x v="10"/>
    <n v="1240"/>
    <n v="31.21"/>
    <n v="560"/>
    <n v="21.74"/>
    <n v="450"/>
    <m/>
    <x v="1"/>
    <s v="Financial Year (Apr - Mar), 2015"/>
    <n v="0.45161290322580644"/>
  </r>
  <r>
    <x v="12"/>
    <x v="1"/>
    <x v="10"/>
    <n v="660"/>
    <n v="16.579999999999998"/>
    <n v="240"/>
    <n v="9.4499999999999993"/>
    <n v="368"/>
    <m/>
    <x v="1"/>
    <s v="Financial Year (Apr - Mar), 2015"/>
    <n v="0.36363636363636365"/>
  </r>
  <r>
    <x v="6"/>
    <x v="1"/>
    <x v="10"/>
    <n v="580"/>
    <n v="14.61"/>
    <n v="620"/>
    <n v="24.4"/>
    <n v="1079"/>
    <m/>
    <x v="1"/>
    <s v="Financial Year (Apr - Mar), 2015"/>
    <n v="1.0689655172413792"/>
  </r>
  <r>
    <x v="2"/>
    <x v="1"/>
    <x v="10"/>
    <n v="230"/>
    <n v="5.78"/>
    <n v="260"/>
    <n v="10.06"/>
    <n v="1125"/>
    <m/>
    <x v="1"/>
    <s v="Financial Year (Apr - Mar), 2015"/>
    <n v="1.1304347826086956"/>
  </r>
  <r>
    <x v="8"/>
    <x v="1"/>
    <x v="10"/>
    <n v="270"/>
    <n v="6.69"/>
    <n v="180"/>
    <n v="7.15"/>
    <n v="691"/>
    <m/>
    <x v="1"/>
    <s v="Financial Year (Apr - Mar), 2015"/>
    <n v="0.66666666666666663"/>
  </r>
  <r>
    <x v="29"/>
    <x v="1"/>
    <x v="10"/>
    <n v="250"/>
    <n v="6.26"/>
    <n v="100"/>
    <n v="4.0599999999999996"/>
    <n v="419"/>
    <m/>
    <x v="1"/>
    <s v="Financial Year (Apr - Mar), 2015"/>
    <n v="0.4"/>
  </r>
  <r>
    <x v="16"/>
    <x v="1"/>
    <x v="10"/>
    <n v="200"/>
    <n v="4.9800000000000004"/>
    <n v="180"/>
    <n v="6.95"/>
    <n v="903"/>
    <m/>
    <x v="1"/>
    <s v="Financial Year (Apr - Mar), 2015"/>
    <n v="0.9"/>
  </r>
  <r>
    <x v="7"/>
    <x v="1"/>
    <x v="10"/>
    <n v="220"/>
    <n v="5.55"/>
    <n v="130"/>
    <n v="5.15"/>
    <n v="600"/>
    <m/>
    <x v="1"/>
    <s v="Financial Year (Apr - Mar), 2015"/>
    <n v="0.59090909090909094"/>
  </r>
  <r>
    <x v="14"/>
    <x v="1"/>
    <x v="10"/>
    <n v="140"/>
    <n v="3.49"/>
    <n v="120"/>
    <n v="4.78"/>
    <n v="886"/>
    <m/>
    <x v="1"/>
    <s v="Financial Year (Apr - Mar), 2015"/>
    <n v="0.8571428571428571"/>
  </r>
  <r>
    <x v="13"/>
    <x v="1"/>
    <x v="10"/>
    <n v="60"/>
    <n v="1.49"/>
    <n v="50"/>
    <n v="2.09"/>
    <n v="908"/>
    <m/>
    <x v="1"/>
    <s v="Financial Year (Apr - Mar), 2015"/>
    <n v="0.83333333333333337"/>
  </r>
  <r>
    <x v="0"/>
    <x v="1"/>
    <x v="10"/>
    <n v="60"/>
    <n v="1.62"/>
    <n v="30"/>
    <n v="1.1499999999999999"/>
    <n v="458"/>
    <m/>
    <x v="1"/>
    <s v="Financial Year (Apr - Mar), 2015"/>
    <n v="0.5"/>
  </r>
  <r>
    <x v="1"/>
    <x v="1"/>
    <x v="10"/>
    <n v="20"/>
    <n v="0.59"/>
    <n v="40"/>
    <n v="1.45"/>
    <n v="1577"/>
    <m/>
    <x v="1"/>
    <s v="Financial Year (Apr - Mar), 2015"/>
    <n v="2"/>
  </r>
  <r>
    <x v="4"/>
    <x v="1"/>
    <x v="10"/>
    <n v="50"/>
    <n v="1.1599999999999999"/>
    <n v="40"/>
    <n v="1.57"/>
    <n v="1714"/>
    <s v="‚Äò@ - Since area/ production is low in individual States, yield rate is not worked out."/>
    <x v="1"/>
    <s v="Financial Year (Apr - Mar), 2015"/>
    <n v="0.8"/>
  </r>
  <r>
    <x v="6"/>
    <x v="1"/>
    <x v="22"/>
    <n v="610"/>
    <n v="41.76"/>
    <n v="420"/>
    <n v="40.19"/>
    <n v="678"/>
    <m/>
    <x v="1"/>
    <s v="Financial Year (Apr - Mar), 2015"/>
    <n v="0.68852459016393441"/>
  </r>
  <r>
    <x v="8"/>
    <x v="1"/>
    <x v="22"/>
    <n v="440"/>
    <n v="29.84"/>
    <n v="240"/>
    <n v="22.71"/>
    <n v="537"/>
    <m/>
    <x v="1"/>
    <s v="Financial Year (Apr - Mar), 2015"/>
    <n v="0.54545454545454541"/>
  </r>
  <r>
    <x v="1"/>
    <x v="1"/>
    <x v="22"/>
    <n v="200"/>
    <n v="13.35"/>
    <n v="190"/>
    <n v="18.739999999999998"/>
    <n v="989"/>
    <m/>
    <x v="1"/>
    <s v="Financial Year (Apr - Mar), 2015"/>
    <n v="0.95"/>
  </r>
  <r>
    <x v="9"/>
    <x v="1"/>
    <x v="22"/>
    <n v="70"/>
    <n v="4.5"/>
    <n v="60"/>
    <n v="6.09"/>
    <n v="963"/>
    <m/>
    <x v="1"/>
    <s v="Financial Year (Apr - Mar), 2015"/>
    <n v="0.8571428571428571"/>
  </r>
  <r>
    <x v="3"/>
    <x v="1"/>
    <x v="22"/>
    <n v="40"/>
    <n v="2.86"/>
    <n v="40"/>
    <n v="3.77"/>
    <n v="919"/>
    <m/>
    <x v="1"/>
    <s v="Financial Year (Apr - Mar), 2015"/>
    <n v="1"/>
  </r>
  <r>
    <x v="15"/>
    <x v="1"/>
    <x v="22"/>
    <n v="30"/>
    <n v="1.98"/>
    <n v="20"/>
    <n v="2.13"/>
    <n v="775"/>
    <m/>
    <x v="1"/>
    <s v="Financial Year (Apr - Mar), 2015"/>
    <n v="0.66666666666666663"/>
  </r>
  <r>
    <x v="4"/>
    <x v="1"/>
    <x v="22"/>
    <n v="80"/>
    <n v="5.72"/>
    <n v="70"/>
    <n v="6.38"/>
    <n v="1714"/>
    <s v="‚Äò@ - Since area/ production is low in individual States, yield rate is not worked out."/>
    <x v="1"/>
    <s v="Financial Year (Apr - Mar), 2015"/>
    <n v="0.875"/>
  </r>
  <r>
    <x v="6"/>
    <x v="1"/>
    <x v="13"/>
    <n v="7340"/>
    <n v="28.12"/>
    <n v="6170"/>
    <n v="24.44"/>
    <n v="841"/>
    <m/>
    <x v="1"/>
    <s v="Financial Year (Apr - Mar), 2015"/>
    <n v="0.84059945504087197"/>
  </r>
  <r>
    <x v="3"/>
    <x v="1"/>
    <x v="13"/>
    <n v="4810"/>
    <n v="18.45"/>
    <n v="5690"/>
    <n v="22.53"/>
    <n v="1182"/>
    <m/>
    <x v="1"/>
    <s v="Financial Year (Apr - Mar), 2015"/>
    <n v="1.182952182952183"/>
  </r>
  <r>
    <x v="11"/>
    <x v="1"/>
    <x v="13"/>
    <n v="4200"/>
    <n v="16.11"/>
    <n v="2440"/>
    <n v="9.65"/>
    <n v="579"/>
    <m/>
    <x v="1"/>
    <s v="Financial Year (Apr - Mar), 2015"/>
    <n v="0.580952380952381"/>
  </r>
  <r>
    <x v="2"/>
    <x v="1"/>
    <x v="13"/>
    <n v="2570"/>
    <n v="9.85"/>
    <n v="4180"/>
    <n v="16.55"/>
    <n v="1627"/>
    <m/>
    <x v="1"/>
    <s v="Financial Year (Apr - Mar), 2015"/>
    <n v="1.6264591439688716"/>
  </r>
  <r>
    <x v="8"/>
    <x v="1"/>
    <x v="13"/>
    <n v="1290"/>
    <n v="4.95"/>
    <n v="860"/>
    <n v="3.41"/>
    <n v="670"/>
    <m/>
    <x v="1"/>
    <s v="Financial Year (Apr - Mar), 2015"/>
    <n v="0.66666666666666663"/>
  </r>
  <r>
    <x v="9"/>
    <x v="1"/>
    <x v="13"/>
    <n v="790"/>
    <n v="3.04"/>
    <n v="930"/>
    <n v="3.67"/>
    <n v="1168"/>
    <m/>
    <x v="1"/>
    <s v="Financial Year (Apr - Mar), 2015"/>
    <n v="1.1772151898734178"/>
  </r>
  <r>
    <x v="10"/>
    <x v="1"/>
    <x v="13"/>
    <n v="520"/>
    <n v="2"/>
    <n v="830"/>
    <n v="3.27"/>
    <n v="1589"/>
    <m/>
    <x v="1"/>
    <s v="Financial Year (Apr - Mar), 2015"/>
    <n v="1.5961538461538463"/>
  </r>
  <r>
    <x v="12"/>
    <x v="1"/>
    <x v="13"/>
    <n v="1290"/>
    <n v="4.93"/>
    <n v="750"/>
    <n v="2.97"/>
    <n v="583"/>
    <m/>
    <x v="1"/>
    <s v="Financial Year (Apr - Mar), 2015"/>
    <n v="0.58139534883720934"/>
  </r>
  <r>
    <x v="7"/>
    <x v="1"/>
    <x v="13"/>
    <n v="920"/>
    <n v="3.51"/>
    <n v="870"/>
    <n v="3.46"/>
    <n v="954"/>
    <m/>
    <x v="1"/>
    <s v="Financial Year (Apr - Mar), 2015"/>
    <n v="0.94565217391304346"/>
  </r>
  <r>
    <x v="29"/>
    <x v="1"/>
    <x v="13"/>
    <n v="450"/>
    <n v="1.72"/>
    <n v="500"/>
    <n v="1.96"/>
    <n v="1102"/>
    <m/>
    <x v="1"/>
    <s v="Financial Year (Apr - Mar), 2015"/>
    <n v="1.1111111111111112"/>
  </r>
  <r>
    <x v="13"/>
    <x v="1"/>
    <x v="13"/>
    <n v="410"/>
    <n v="1.56"/>
    <n v="930"/>
    <n v="3.69"/>
    <n v="2290"/>
    <m/>
    <x v="1"/>
    <s v="Financial Year (Apr - Mar), 2015"/>
    <n v="2.2682926829268291"/>
  </r>
  <r>
    <x v="16"/>
    <x v="1"/>
    <x v="13"/>
    <n v="260"/>
    <n v="0.99"/>
    <n v="180"/>
    <n v="0.7"/>
    <n v="681"/>
    <m/>
    <x v="1"/>
    <s v="Financial Year (Apr - Mar), 2015"/>
    <n v="0.69230769230769229"/>
  </r>
  <r>
    <x v="15"/>
    <x v="1"/>
    <x v="13"/>
    <n v="310"/>
    <n v="1.19"/>
    <n v="220"/>
    <n v="0.85"/>
    <n v="694"/>
    <m/>
    <x v="1"/>
    <s v="Financial Year (Apr - Mar), 2015"/>
    <n v="0.70967741935483875"/>
  </r>
  <r>
    <x v="0"/>
    <x v="1"/>
    <x v="13"/>
    <n v="300"/>
    <n v="1.1499999999999999"/>
    <n v="150"/>
    <n v="0.59"/>
    <n v="501"/>
    <m/>
    <x v="1"/>
    <s v="Financial Year (Apr - Mar), 2015"/>
    <n v="0.5"/>
  </r>
  <r>
    <x v="1"/>
    <x v="1"/>
    <x v="13"/>
    <n v="120"/>
    <n v="0.46"/>
    <n v="130"/>
    <n v="0.5"/>
    <n v="1059"/>
    <m/>
    <x v="1"/>
    <s v="Financial Year (Apr - Mar), 2015"/>
    <n v="1.0833333333333333"/>
  </r>
  <r>
    <x v="14"/>
    <x v="1"/>
    <x v="13"/>
    <n v="190"/>
    <n v="0.73"/>
    <n v="120"/>
    <n v="0.48"/>
    <n v="632"/>
    <m/>
    <x v="1"/>
    <s v="Financial Year (Apr - Mar), 2015"/>
    <n v="0.63157894736842102"/>
  </r>
  <r>
    <x v="5"/>
    <x v="1"/>
    <x v="13"/>
    <n v="40"/>
    <n v="0.17"/>
    <n v="60"/>
    <n v="0.22"/>
    <n v="1318"/>
    <m/>
    <x v="1"/>
    <s v="Financial Year (Apr - Mar), 2015"/>
    <n v="1.5"/>
  </r>
  <r>
    <x v="4"/>
    <x v="1"/>
    <x v="13"/>
    <n v="280"/>
    <n v="1.07"/>
    <n v="270"/>
    <n v="1.05"/>
    <n v="1714"/>
    <s v="‚Äò@ - Since area/ production is low in individual States, yield rate is not worked out."/>
    <x v="1"/>
    <s v="Financial Year (Apr - Mar), 2015"/>
    <n v="0.9642857142857143"/>
  </r>
  <r>
    <x v="2"/>
    <x v="1"/>
    <x v="3"/>
    <n v="1410"/>
    <n v="30.76"/>
    <n v="2340"/>
    <n v="34.74"/>
    <n v="1654"/>
    <m/>
    <x v="1"/>
    <s v="Financial Year (Apr - Mar), 2015"/>
    <n v="1.6595744680851063"/>
  </r>
  <r>
    <x v="3"/>
    <x v="1"/>
    <x v="3"/>
    <n v="520"/>
    <n v="11.25"/>
    <n v="1050"/>
    <n v="15.57"/>
    <n v="2029"/>
    <m/>
    <x v="1"/>
    <s v="Financial Year (Apr - Mar), 2015"/>
    <n v="2.0192307692307692"/>
  </r>
  <r>
    <x v="7"/>
    <x v="1"/>
    <x v="3"/>
    <n v="780"/>
    <n v="16.86"/>
    <n v="800"/>
    <n v="11.9"/>
    <n v="1034"/>
    <m/>
    <x v="1"/>
    <s v="Financial Year (Apr - Mar), 2015"/>
    <n v="1.0256410256410255"/>
  </r>
  <r>
    <x v="13"/>
    <x v="1"/>
    <x v="3"/>
    <n v="350"/>
    <n v="7.54"/>
    <n v="890"/>
    <n v="13.25"/>
    <n v="2574"/>
    <m/>
    <x v="1"/>
    <s v="Financial Year (Apr - Mar), 2015"/>
    <n v="2.5428571428571427"/>
  </r>
  <r>
    <x v="11"/>
    <x v="1"/>
    <x v="3"/>
    <n v="310"/>
    <n v="6.72"/>
    <n v="330"/>
    <n v="4.96"/>
    <n v="1081"/>
    <m/>
    <x v="1"/>
    <s v="Financial Year (Apr - Mar), 2015"/>
    <n v="1.064516129032258"/>
  </r>
  <r>
    <x v="12"/>
    <x v="1"/>
    <x v="3"/>
    <n v="570"/>
    <n v="12.4"/>
    <n v="400"/>
    <n v="5.87"/>
    <n v="693"/>
    <m/>
    <x v="1"/>
    <s v="Financial Year (Apr - Mar), 2015"/>
    <n v="0.70175438596491224"/>
  </r>
  <r>
    <x v="6"/>
    <x v="1"/>
    <x v="3"/>
    <n v="240"/>
    <n v="5.13"/>
    <n v="330"/>
    <n v="4.92"/>
    <n v="1405"/>
    <m/>
    <x v="1"/>
    <s v="Financial Year (Apr - Mar), 2015"/>
    <n v="1.375"/>
  </r>
  <r>
    <x v="29"/>
    <x v="1"/>
    <x v="3"/>
    <n v="130"/>
    <n v="2.78"/>
    <n v="210"/>
    <n v="3.06"/>
    <n v="1609"/>
    <m/>
    <x v="1"/>
    <s v="Financial Year (Apr - Mar), 2015"/>
    <n v="1.6153846153846154"/>
  </r>
  <r>
    <x v="9"/>
    <x v="1"/>
    <x v="3"/>
    <n v="80"/>
    <n v="1.83"/>
    <n v="190"/>
    <n v="2.82"/>
    <n v="2255"/>
    <m/>
    <x v="1"/>
    <s v="Financial Year (Apr - Mar), 2015"/>
    <n v="2.375"/>
  </r>
  <r>
    <x v="8"/>
    <x v="1"/>
    <x v="3"/>
    <n v="100"/>
    <n v="2.11"/>
    <n v="70"/>
    <n v="0.97"/>
    <n v="670"/>
    <m/>
    <x v="1"/>
    <s v="Financial Year (Apr - Mar), 2015"/>
    <n v="0.7"/>
  </r>
  <r>
    <x v="14"/>
    <x v="1"/>
    <x v="3"/>
    <n v="50"/>
    <n v="1.1100000000000001"/>
    <n v="60"/>
    <n v="0.83"/>
    <n v="1098"/>
    <m/>
    <x v="1"/>
    <s v="Financial Year (Apr - Mar), 2015"/>
    <n v="1.2"/>
  </r>
  <r>
    <x v="4"/>
    <x v="1"/>
    <x v="3"/>
    <n v="70"/>
    <n v="1.49"/>
    <n v="70"/>
    <n v="1.1100000000000001"/>
    <n v="1714"/>
    <s v="‚Äò@ - Since area/ production is low in individual States, yield rate is not worked out."/>
    <x v="1"/>
    <s v="Financial Year (Apr - Mar), 2015"/>
    <n v="1"/>
  </r>
  <r>
    <x v="3"/>
    <x v="1"/>
    <x v="23"/>
    <n v="2530"/>
    <n v="44.07"/>
    <n v="3260"/>
    <n v="47.94"/>
    <n v="1287"/>
    <m/>
    <x v="1"/>
    <s v="Financial Year (Apr - Mar), 2015"/>
    <n v="1.2885375494071147"/>
  </r>
  <r>
    <x v="6"/>
    <x v="1"/>
    <x v="23"/>
    <n v="620"/>
    <n v="10.74"/>
    <n v="670"/>
    <n v="9.8000000000000007"/>
    <n v="1079"/>
    <m/>
    <x v="1"/>
    <s v="Financial Year (Apr - Mar), 2015"/>
    <n v="1.0806451612903225"/>
  </r>
  <r>
    <x v="10"/>
    <x v="1"/>
    <x v="23"/>
    <n v="510"/>
    <n v="8.7899999999999991"/>
    <n v="810"/>
    <n v="11.84"/>
    <n v="1594"/>
    <m/>
    <x v="1"/>
    <s v="Financial Year (Apr - Mar), 2015"/>
    <n v="1.588235294117647"/>
  </r>
  <r>
    <x v="8"/>
    <x v="1"/>
    <x v="23"/>
    <n v="590"/>
    <n v="10.32"/>
    <n v="600"/>
    <n v="8.8699999999999992"/>
    <n v="1017"/>
    <m/>
    <x v="1"/>
    <s v="Financial Year (Apr - Mar), 2015"/>
    <n v="1.0169491525423728"/>
  </r>
  <r>
    <x v="9"/>
    <x v="1"/>
    <x v="23"/>
    <n v="460"/>
    <n v="7.97"/>
    <n v="500"/>
    <n v="7.34"/>
    <n v="1090"/>
    <m/>
    <x v="1"/>
    <s v="Financial Year (Apr - Mar), 2015"/>
    <n v="1.0869565217391304"/>
  </r>
  <r>
    <x v="2"/>
    <x v="1"/>
    <x v="23"/>
    <n v="190"/>
    <n v="3.31"/>
    <n v="310"/>
    <n v="4.5"/>
    <n v="1611"/>
    <m/>
    <x v="1"/>
    <s v="Financial Year (Apr - Mar), 2015"/>
    <n v="1.631578947368421"/>
  </r>
  <r>
    <x v="16"/>
    <x v="1"/>
    <x v="23"/>
    <n v="190"/>
    <n v="3.38"/>
    <n v="140"/>
    <n v="2"/>
    <n v="698"/>
    <m/>
    <x v="1"/>
    <s v="Financial Year (Apr - Mar), 2015"/>
    <n v="0.73684210526315785"/>
  </r>
  <r>
    <x v="15"/>
    <x v="1"/>
    <x v="23"/>
    <n v="290"/>
    <n v="4.97"/>
    <n v="200"/>
    <n v="2.94"/>
    <n v="698"/>
    <m/>
    <x v="1"/>
    <s v="Financial Year (Apr - Mar), 2015"/>
    <n v="0.68965517241379315"/>
  </r>
  <r>
    <x v="1"/>
    <x v="1"/>
    <x v="23"/>
    <n v="90"/>
    <n v="1.56"/>
    <n v="90"/>
    <n v="1.39"/>
    <n v="1052"/>
    <m/>
    <x v="1"/>
    <s v="Financial Year (Apr - Mar), 2015"/>
    <n v="1"/>
  </r>
  <r>
    <x v="5"/>
    <x v="1"/>
    <x v="23"/>
    <n v="30"/>
    <n v="0.54"/>
    <n v="40"/>
    <n v="0.62"/>
    <n v="1348"/>
    <m/>
    <x v="1"/>
    <s v="Financial Year (Apr - Mar), 2015"/>
    <n v="1.3333333333333333"/>
  </r>
  <r>
    <x v="4"/>
    <x v="1"/>
    <x v="23"/>
    <n v="250"/>
    <n v="4.3499999999999996"/>
    <n v="190"/>
    <n v="2.77"/>
    <n v="1714"/>
    <s v="‚Äò@ - Since area/ production is low in individual States, yield rate is not worked out."/>
    <x v="1"/>
    <s v="Financial Year (Apr - Mar), 2015"/>
    <n v="0.76"/>
  </r>
  <r>
    <x v="6"/>
    <x v="1"/>
    <x v="4"/>
    <n v="5910"/>
    <n v="50.89"/>
    <n v="4910"/>
    <n v="57.27"/>
    <n v="831"/>
    <m/>
    <x v="1"/>
    <s v="Financial Year (Apr - Mar), 2015"/>
    <n v="0.83079526226734346"/>
  </r>
  <r>
    <x v="11"/>
    <x v="1"/>
    <x v="4"/>
    <n v="3700"/>
    <n v="31.9"/>
    <n v="2060"/>
    <n v="24.05"/>
    <n v="557"/>
    <m/>
    <x v="1"/>
    <s v="Financial Year (Apr - Mar), 2015"/>
    <n v="0.55675675675675673"/>
  </r>
  <r>
    <x v="3"/>
    <x v="1"/>
    <x v="4"/>
    <n v="1200"/>
    <n v="10.38"/>
    <n v="1000"/>
    <n v="11.65"/>
    <n v="829"/>
    <m/>
    <x v="1"/>
    <s v="Financial Year (Apr - Mar), 2015"/>
    <n v="0.83333333333333337"/>
  </r>
  <r>
    <x v="29"/>
    <x v="1"/>
    <x v="4"/>
    <n v="240"/>
    <n v="2.09"/>
    <n v="250"/>
    <n v="2.94"/>
    <n v="1037"/>
    <m/>
    <x v="1"/>
    <s v="Financial Year (Apr - Mar), 2015"/>
    <n v="1.0416666666666667"/>
  </r>
  <r>
    <x v="12"/>
    <x v="1"/>
    <x v="4"/>
    <n v="260"/>
    <n v="2.2200000000000002"/>
    <n v="140"/>
    <n v="1.63"/>
    <n v="543"/>
    <m/>
    <x v="1"/>
    <s v="Financial Year (Apr - Mar), 2015"/>
    <n v="0.53846153846153844"/>
  </r>
  <r>
    <x v="2"/>
    <x v="1"/>
    <x v="4"/>
    <n v="80"/>
    <n v="0.69"/>
    <n v="50"/>
    <n v="0.63"/>
    <n v="675"/>
    <m/>
    <x v="1"/>
    <s v="Financial Year (Apr - Mar), 2015"/>
    <n v="0.625"/>
  </r>
  <r>
    <x v="4"/>
    <x v="1"/>
    <x v="4"/>
    <n v="210"/>
    <n v="1.82"/>
    <n v="160"/>
    <n v="1.82"/>
    <n v="1714"/>
    <s v="‚Äò@ - Since area/ production is low in individual States, yield rate is not worked out."/>
    <x v="1"/>
    <s v="Financial Year (Apr - Mar), 2015"/>
    <n v="0.76190476190476186"/>
  </r>
  <r>
    <x v="12"/>
    <x v="1"/>
    <x v="2"/>
    <n v="330"/>
    <n v="67.790000000000006"/>
    <n v="150"/>
    <n v="51.13"/>
    <n v="459"/>
    <m/>
    <x v="1"/>
    <s v="Financial Year (Apr - Mar), 2015"/>
    <n v="0.45454545454545453"/>
  </r>
  <r>
    <x v="14"/>
    <x v="1"/>
    <x v="2"/>
    <n v="20"/>
    <n v="3.29"/>
    <n v="20"/>
    <n v="6.45"/>
    <n v="1189"/>
    <m/>
    <x v="1"/>
    <s v="Financial Year (Apr - Mar), 2015"/>
    <n v="1"/>
  </r>
  <r>
    <x v="7"/>
    <x v="1"/>
    <x v="2"/>
    <n v="30"/>
    <n v="5.55"/>
    <n v="20"/>
    <n v="7.76"/>
    <n v="852"/>
    <m/>
    <x v="1"/>
    <s v="Financial Year (Apr - Mar), 2015"/>
    <n v="0.66666666666666663"/>
  </r>
  <r>
    <x v="9"/>
    <x v="1"/>
    <x v="2"/>
    <n v="10"/>
    <n v="2.4700000000000002"/>
    <n v="20"/>
    <n v="5.74"/>
    <n v="1417"/>
    <m/>
    <x v="1"/>
    <s v="Financial Year (Apr - Mar), 2015"/>
    <n v="2"/>
  </r>
  <r>
    <x v="11"/>
    <x v="1"/>
    <x v="2"/>
    <n v="50"/>
    <n v="9.65"/>
    <n v="10"/>
    <n v="3.37"/>
    <n v="213"/>
    <m/>
    <x v="1"/>
    <s v="Financial Year (Apr - Mar), 2015"/>
    <n v="0.2"/>
  </r>
  <r>
    <x v="10"/>
    <x v="1"/>
    <x v="2"/>
    <n v="10"/>
    <n v="1.85"/>
    <n v="20"/>
    <n v="6.24"/>
    <n v="2056"/>
    <m/>
    <x v="1"/>
    <s v="Financial Year (Apr - Mar), 2015"/>
    <n v="2"/>
  </r>
  <r>
    <x v="5"/>
    <x v="1"/>
    <x v="2"/>
    <n v="10"/>
    <n v="1.31"/>
    <n v="10"/>
    <n v="3.88"/>
    <n v="1797"/>
    <m/>
    <x v="1"/>
    <s v="Financial Year (Apr - Mar), 2015"/>
    <n v="1"/>
  </r>
  <r>
    <x v="4"/>
    <x v="1"/>
    <x v="2"/>
    <n v="30"/>
    <n v="5.75"/>
    <n v="30"/>
    <n v="9.9600000000000009"/>
    <n v="1714"/>
    <s v="‚Äò@ - Since area/ production is low in individual States, yield rate is not worked out."/>
    <x v="1"/>
    <s v="Financial Year (Apr - Mar), 2015"/>
    <n v="1"/>
  </r>
  <r>
    <x v="11"/>
    <x v="1"/>
    <x v="15"/>
    <n v="4210"/>
    <n v="34.229999999999997"/>
    <n v="1275"/>
    <n v="25"/>
    <n v="303"/>
    <m/>
    <x v="1"/>
    <s v="Financial Year (Apr - Mar), 2015"/>
    <n v="0.30285035629453683"/>
  </r>
  <r>
    <x v="2"/>
    <x v="1"/>
    <x v="15"/>
    <n v="2720"/>
    <n v="22.14"/>
    <n v="1598"/>
    <n v="31.33"/>
    <n v="587"/>
    <m/>
    <x v="1"/>
    <s v="Financial Year (Apr - Mar), 2015"/>
    <n v="0.58750000000000002"/>
  </r>
  <r>
    <x v="29"/>
    <x v="1"/>
    <x v="15"/>
    <n v="1770"/>
    <n v="14.42"/>
    <n v="622.20000000000005"/>
    <n v="12.2"/>
    <n v="351"/>
    <m/>
    <x v="1"/>
    <s v="Financial Year (Apr - Mar), 2015"/>
    <n v="0.35152542372881357"/>
  </r>
  <r>
    <x v="6"/>
    <x v="1"/>
    <x v="15"/>
    <n v="560"/>
    <n v="4.58"/>
    <n v="306"/>
    <n v="6"/>
    <n v="544"/>
    <m/>
    <x v="1"/>
    <s v="Financial Year (Apr - Mar), 2015"/>
    <n v="0.54642857142857137"/>
  </r>
  <r>
    <x v="10"/>
    <x v="1"/>
    <x v="15"/>
    <n v="620"/>
    <n v="5"/>
    <n v="168.3"/>
    <n v="3.31"/>
    <n v="274"/>
    <m/>
    <x v="1"/>
    <s v="Financial Year (Apr - Mar), 2015"/>
    <n v="0.27145161290322584"/>
  </r>
  <r>
    <x v="7"/>
    <x v="1"/>
    <x v="15"/>
    <n v="670"/>
    <n v="5.42"/>
    <n v="321.3"/>
    <n v="6.29"/>
    <n v="482"/>
    <m/>
    <x v="1"/>
    <s v="Financial Year (Apr - Mar), 2015"/>
    <n v="0.47955223880597014"/>
  </r>
  <r>
    <x v="3"/>
    <x v="1"/>
    <x v="15"/>
    <n v="450"/>
    <n v="3.64"/>
    <n v="205.7"/>
    <n v="4.05"/>
    <n v="461"/>
    <m/>
    <x v="1"/>
    <s v="Financial Year (Apr - Mar), 2015"/>
    <n v="0.45711111111111108"/>
  </r>
  <r>
    <x v="12"/>
    <x v="1"/>
    <x v="15"/>
    <n v="640"/>
    <n v="5.22"/>
    <n v="340"/>
    <n v="6.67"/>
    <n v="530"/>
    <m/>
    <x v="1"/>
    <s v="Financial Year (Apr - Mar), 2015"/>
    <n v="0.53125"/>
  </r>
  <r>
    <x v="5"/>
    <x v="1"/>
    <x v="15"/>
    <n v="340"/>
    <n v="2.76"/>
    <n v="127.5"/>
    <n v="2.5"/>
    <n v="376"/>
    <m/>
    <x v="1"/>
    <s v="Financial Year (Apr - Mar), 2015"/>
    <n v="0.375"/>
  </r>
  <r>
    <x v="4"/>
    <x v="1"/>
    <x v="15"/>
    <n v="320"/>
    <n v="2.58"/>
    <n v="136"/>
    <n v="2.66"/>
    <n v="1714"/>
    <s v="‚Äò@ - Since area/ production is low in individual States, yield rate is not worked out."/>
    <x v="1"/>
    <s v="Financial Year (Apr - Mar), 2015"/>
    <n v="0.42499999999999999"/>
  </r>
  <r>
    <x v="9"/>
    <x v="1"/>
    <x v="16"/>
    <n v="550"/>
    <n v="70.83"/>
    <n v="1400.4"/>
    <n v="73.900000000000006"/>
    <n v="2526"/>
    <m/>
    <x v="1"/>
    <s v="Financial Year (Apr - Mar), 2015"/>
    <n v="2.5461818181818185"/>
  </r>
  <r>
    <x v="1"/>
    <x v="1"/>
    <x v="16"/>
    <n v="110"/>
    <n v="14.11"/>
    <n v="293.39999999999998"/>
    <n v="15.49"/>
    <n v="2658"/>
    <m/>
    <x v="1"/>
    <s v="Financial Year (Apr - Mar), 2015"/>
    <n v="2.667272727272727"/>
  </r>
  <r>
    <x v="15"/>
    <x v="1"/>
    <x v="16"/>
    <n v="80"/>
    <n v="9.77"/>
    <n v="160.19999999999999"/>
    <n v="8.5"/>
    <n v="2106"/>
    <m/>
    <x v="1"/>
    <s v="Financial Year (Apr - Mar), 2015"/>
    <n v="2.0024999999999999"/>
  </r>
  <r>
    <x v="7"/>
    <x v="1"/>
    <x v="16"/>
    <n v="10"/>
    <n v="0.64"/>
    <n v="7.2"/>
    <n v="0.42"/>
    <n v="1584"/>
    <m/>
    <x v="1"/>
    <s v="Financial Year (Apr - Mar), 2015"/>
    <n v="0.72"/>
  </r>
  <r>
    <x v="14"/>
    <x v="1"/>
    <x v="16"/>
    <n v="10"/>
    <n v="1.27"/>
    <n v="10.8"/>
    <n v="0.54"/>
    <n v="1033"/>
    <m/>
    <x v="1"/>
    <s v="Financial Year (Apr - Mar), 2015"/>
    <n v="1.08"/>
  </r>
  <r>
    <x v="4"/>
    <x v="1"/>
    <x v="16"/>
    <n v="30"/>
    <n v="3.39"/>
    <n v="21.6"/>
    <n v="1.1599999999999999"/>
    <n v="1714"/>
    <s v="‚Äò@ - Since area/ production is low in individual States, yield rate is not worked out."/>
    <x v="1"/>
    <s v="Financial Year (Apr - Mar), 2015"/>
    <n v="0.72000000000000008"/>
  </r>
  <r>
    <x v="8"/>
    <x v="1"/>
    <x v="17"/>
    <n v="2170"/>
    <n v="44.02"/>
    <n v="145390"/>
    <n v="41.72"/>
    <n v="67029"/>
    <m/>
    <x v="1"/>
    <s v="Financial Year (Apr - Mar), 2015"/>
    <n v="67"/>
  </r>
  <r>
    <x v="11"/>
    <x v="1"/>
    <x v="17"/>
    <n v="990"/>
    <n v="20.03"/>
    <n v="73680"/>
    <n v="21.15"/>
    <n v="74650"/>
    <m/>
    <x v="1"/>
    <s v="Financial Year (Apr - Mar), 2015"/>
    <n v="74.424242424242422"/>
  </r>
  <r>
    <x v="12"/>
    <x v="1"/>
    <x v="17"/>
    <n v="450"/>
    <n v="9.1300000000000008"/>
    <n v="37830"/>
    <n v="10.86"/>
    <n v="84075"/>
    <m/>
    <x v="1"/>
    <s v="Financial Year (Apr - Mar), 2015"/>
    <n v="84.066666666666663"/>
  </r>
  <r>
    <x v="13"/>
    <x v="1"/>
    <x v="17"/>
    <n v="250"/>
    <n v="5.12"/>
    <n v="25490"/>
    <n v="7.32"/>
    <n v="101059"/>
    <m/>
    <x v="1"/>
    <s v="Financial Year (Apr - Mar), 2015"/>
    <n v="101.96"/>
  </r>
  <r>
    <x v="1"/>
    <x v="1"/>
    <x v="17"/>
    <n v="240"/>
    <n v="4.95"/>
    <n v="12650"/>
    <n v="5.54"/>
    <n v="51837"/>
    <m/>
    <x v="1"/>
    <s v="Financial Year (Apr - Mar), 2015"/>
    <n v="52.708333333333336"/>
  </r>
  <r>
    <x v="2"/>
    <x v="1"/>
    <x v="17"/>
    <n v="160"/>
    <n v="3.19"/>
    <n v="11120"/>
    <n v="3.19"/>
    <n v="70828"/>
    <m/>
    <x v="1"/>
    <s v="Financial Year (Apr - Mar), 2015"/>
    <n v="69.5"/>
  </r>
  <r>
    <x v="10"/>
    <x v="1"/>
    <x v="17"/>
    <n v="90"/>
    <n v="1.89"/>
    <n v="6690"/>
    <n v="1.92"/>
    <n v="71957"/>
    <m/>
    <x v="1"/>
    <s v="Financial Year (Apr - Mar), 2015"/>
    <n v="74.333333333333329"/>
  </r>
  <r>
    <x v="7"/>
    <x v="1"/>
    <x v="17"/>
    <n v="120"/>
    <n v="2.48"/>
    <n v="9350"/>
    <n v="2.68"/>
    <n v="76664"/>
    <m/>
    <x v="1"/>
    <s v="Financial Year (Apr - Mar), 2015"/>
    <n v="77.916666666666671"/>
  </r>
  <r>
    <x v="5"/>
    <x v="1"/>
    <x v="6"/>
    <n v="90"/>
    <n v="1.83"/>
    <n v="6610"/>
    <n v="1.9"/>
    <n v="73411"/>
    <m/>
    <x v="1"/>
    <s v="Financial Year (Apr - Mar), 2015"/>
    <n v="73.444444444444443"/>
  </r>
  <r>
    <x v="17"/>
    <x v="1"/>
    <x v="17"/>
    <n v="100"/>
    <n v="1.97"/>
    <n v="5890"/>
    <n v="1.69"/>
    <n v="60772"/>
    <m/>
    <x v="1"/>
    <s v="Financial Year (Apr - Mar), 2015"/>
    <n v="58.9"/>
  </r>
  <r>
    <x v="6"/>
    <x v="1"/>
    <x v="17"/>
    <n v="100"/>
    <n v="2.09"/>
    <n v="5280"/>
    <n v="1.52"/>
    <n v="51272"/>
    <m/>
    <x v="1"/>
    <s v="Financial Year (Apr - Mar), 2015"/>
    <n v="52.8"/>
  </r>
  <r>
    <x v="29"/>
    <x v="1"/>
    <x v="17"/>
    <n v="40"/>
    <n v="0.71"/>
    <n v="2410"/>
    <n v="0.69"/>
    <n v="68714"/>
    <m/>
    <x v="1"/>
    <s v="Financial Year (Apr - Mar), 2015"/>
    <n v="60.25"/>
  </r>
  <r>
    <x v="9"/>
    <x v="1"/>
    <x v="17"/>
    <n v="20"/>
    <n v="0.35"/>
    <n v="2080"/>
    <n v="0.6"/>
    <n v="119232"/>
    <m/>
    <x v="1"/>
    <s v="Financial Year (Apr - Mar), 2015"/>
    <n v="104"/>
  </r>
  <r>
    <x v="15"/>
    <x v="1"/>
    <x v="17"/>
    <n v="30"/>
    <n v="0.6"/>
    <n v="1040"/>
    <n v="0.3"/>
    <n v="25245"/>
    <m/>
    <x v="1"/>
    <s v="Financial Year (Apr - Mar), 2015"/>
    <n v="34.666666666666664"/>
  </r>
  <r>
    <x v="14"/>
    <x v="1"/>
    <x v="17"/>
    <n v="10"/>
    <n v="0.18"/>
    <n v="580"/>
    <n v="0.17"/>
    <n v="64415"/>
    <m/>
    <x v="1"/>
    <s v="Financial Year (Apr - Mar), 2015"/>
    <n v="58"/>
  </r>
  <r>
    <x v="4"/>
    <x v="1"/>
    <x v="17"/>
    <n v="70"/>
    <n v="1.46"/>
    <n v="2370"/>
    <n v="0.68"/>
    <n v="1714"/>
    <s v="‚Äò@ - Since area/ production is low in individual States, yield rate is not worked out."/>
    <x v="1"/>
    <s v="Financial Year (Apr - Mar), 2015"/>
    <n v="33.857142857142854"/>
  </r>
  <r>
    <x v="2"/>
    <x v="1"/>
    <x v="18"/>
    <n v="166"/>
    <n v="35.51"/>
    <n v="236"/>
    <n v="27.59"/>
    <n v="1422"/>
    <m/>
    <x v="1"/>
    <s v="Financial Year (Apr - Mar), 2015"/>
    <n v="1.4216867469879517"/>
  </r>
  <r>
    <x v="7"/>
    <x v="1"/>
    <x v="18"/>
    <n v="139"/>
    <n v="29.73"/>
    <n v="357"/>
    <n v="41.73"/>
    <n v="2568"/>
    <m/>
    <x v="1"/>
    <s v="Financial Year (Apr - Mar), 2015"/>
    <n v="2.5683453237410072"/>
  </r>
  <r>
    <x v="8"/>
    <x v="1"/>
    <x v="18"/>
    <n v="31"/>
    <n v="6.63"/>
    <n v="132"/>
    <n v="15.43"/>
    <n v="4258"/>
    <m/>
    <x v="1"/>
    <s v="Financial Year (Apr - Mar), 2015"/>
    <n v="4.258064516129032"/>
  </r>
  <r>
    <x v="12"/>
    <x v="1"/>
    <x v="18"/>
    <n v="94"/>
    <n v="20.11"/>
    <n v="67"/>
    <n v="7.83"/>
    <n v="713"/>
    <m/>
    <x v="1"/>
    <s v="Financial Year (Apr - Mar), 2015"/>
    <n v="0.71276595744680848"/>
  </r>
  <r>
    <x v="9"/>
    <x v="1"/>
    <x v="18"/>
    <n v="12"/>
    <n v="2.57"/>
    <n v="16.5"/>
    <n v="1.93"/>
    <n v="1375"/>
    <m/>
    <x v="1"/>
    <s v="Financial Year (Apr - Mar), 2015"/>
    <n v="1.375"/>
  </r>
  <r>
    <x v="1"/>
    <x v="1"/>
    <x v="18"/>
    <n v="10.59"/>
    <n v="2.27"/>
    <n v="18.670000000000002"/>
    <n v="2.1800000000000002"/>
    <n v="1762"/>
    <m/>
    <x v="1"/>
    <s v="Financial Year (Apr - Mar), 2015"/>
    <n v="1.7629839471199247"/>
  </r>
  <r>
    <x v="29"/>
    <x v="1"/>
    <x v="18"/>
    <n v="6"/>
    <n v="1.28"/>
    <n v="16"/>
    <n v="1.87"/>
    <n v="2667"/>
    <m/>
    <x v="1"/>
    <s v="Financial Year (Apr - Mar), 2015"/>
    <n v="2.6666666666666665"/>
  </r>
  <r>
    <x v="13"/>
    <x v="1"/>
    <x v="18"/>
    <n v="5.49"/>
    <n v="1.17"/>
    <n v="8.3800000000000008"/>
    <n v="0.98"/>
    <n v="1526"/>
    <m/>
    <x v="1"/>
    <s v="Financial Year (Apr - Mar), 2015"/>
    <n v="1.5264116575591986"/>
  </r>
  <r>
    <x v="11"/>
    <x v="1"/>
    <x v="18"/>
    <n v="1"/>
    <n v="0.21"/>
    <n v="2"/>
    <n v="0.23"/>
    <n v="2000"/>
    <m/>
    <x v="1"/>
    <s v="Financial Year (Apr - Mar), 2015"/>
    <n v="2"/>
  </r>
  <r>
    <x v="4"/>
    <x v="1"/>
    <x v="18"/>
    <n v="2.4500000000000002"/>
    <n v="0.52"/>
    <n v="1.88"/>
    <n v="0.22"/>
    <n v="769"/>
    <m/>
    <x v="1"/>
    <s v="Financial Year (Apr - Mar), 2015"/>
    <n v="0.76734693877551008"/>
  </r>
  <r>
    <x v="8"/>
    <x v="1"/>
    <x v="0"/>
    <n v="607.32000000000005"/>
    <n v="28.69"/>
    <n v="13851.76"/>
    <n v="31.9"/>
    <n v="22808"/>
    <m/>
    <x v="1"/>
    <s v="Financial Year (Apr - Mar), 2015"/>
    <n v="22.808008957386548"/>
  </r>
  <r>
    <x v="9"/>
    <x v="1"/>
    <x v="0"/>
    <n v="427"/>
    <n v="20.170000000000002"/>
    <n v="8427"/>
    <n v="19.41"/>
    <n v="19735"/>
    <m/>
    <x v="1"/>
    <s v="Financial Year (Apr - Mar), 2015"/>
    <n v="19.735362997658079"/>
  </r>
  <r>
    <x v="1"/>
    <x v="1"/>
    <x v="0"/>
    <n v="319.10000000000002"/>
    <n v="15.08"/>
    <n v="6345.52"/>
    <n v="14.62"/>
    <n v="19884"/>
    <m/>
    <x v="1"/>
    <s v="Financial Year (Apr - Mar), 2015"/>
    <n v="19.885678470698842"/>
  </r>
  <r>
    <x v="2"/>
    <x v="1"/>
    <x v="0"/>
    <n v="112.4"/>
    <n v="5.31"/>
    <n v="3549.38"/>
    <n v="8.18"/>
    <n v="31578"/>
    <m/>
    <x v="1"/>
    <s v="Financial Year (Apr - Mar), 2015"/>
    <n v="31.57811387900356"/>
  </r>
  <r>
    <x v="6"/>
    <x v="1"/>
    <x v="0"/>
    <n v="141.05000000000001"/>
    <n v="6.66"/>
    <n v="3161"/>
    <n v="7.28"/>
    <n v="22410"/>
    <m/>
    <x v="1"/>
    <s v="Financial Year (Apr - Mar), 2015"/>
    <n v="22.410492733073376"/>
  </r>
  <r>
    <x v="5"/>
    <x v="1"/>
    <x v="0"/>
    <n v="92.36"/>
    <n v="4.3600000000000003"/>
    <n v="2385.2600000000002"/>
    <n v="5.49"/>
    <n v="25826"/>
    <m/>
    <x v="1"/>
    <s v="Financial Year (Apr - Mar), 2015"/>
    <n v="25.825682113469036"/>
  </r>
  <r>
    <x v="15"/>
    <x v="1"/>
    <x v="0"/>
    <n v="104.83"/>
    <n v="4.95"/>
    <n v="1037.26"/>
    <n v="2.39"/>
    <n v="9895"/>
    <m/>
    <x v="1"/>
    <s v="Financial Year (Apr - Mar), 2015"/>
    <n v="9.8946866355051029"/>
  </r>
  <r>
    <x v="10"/>
    <x v="1"/>
    <x v="0"/>
    <n v="34.270000000000003"/>
    <n v="1.62"/>
    <n v="853.81"/>
    <n v="1.97"/>
    <n v="24912"/>
    <m/>
    <x v="1"/>
    <s v="Financial Year (Apr - Mar), 2015"/>
    <n v="24.914210679894946"/>
  </r>
  <r>
    <x v="0"/>
    <x v="1"/>
    <x v="0"/>
    <n v="41.95"/>
    <n v="1.98"/>
    <n v="644.83000000000004"/>
    <n v="1.49"/>
    <n v="15371"/>
    <m/>
    <x v="1"/>
    <s v="Financial Year (Apr - Mar), 2015"/>
    <n v="15.371394517282479"/>
  </r>
  <r>
    <x v="16"/>
    <x v="1"/>
    <x v="0"/>
    <n v="44.93"/>
    <n v="2.12"/>
    <n v="627.01"/>
    <n v="1.44"/>
    <n v="13955"/>
    <m/>
    <x v="1"/>
    <s v="Financial Year (Apr - Mar), 2015"/>
    <n v="13.955263743601158"/>
  </r>
  <r>
    <x v="4"/>
    <x v="1"/>
    <x v="0"/>
    <n v="191.68"/>
    <n v="9.0500000000000007"/>
    <n v="2534.2199999999998"/>
    <n v="5.84"/>
    <n v="13221"/>
    <m/>
    <x v="1"/>
    <s v="Financial Year (Apr - Mar), 2015"/>
    <n v="13.221097662771284"/>
  </r>
  <r>
    <x v="11"/>
    <x v="1"/>
    <x v="19"/>
    <n v="522.35"/>
    <n v="39.57"/>
    <n v="6529.34"/>
    <n v="31.2"/>
    <n v="12500"/>
    <m/>
    <x v="1"/>
    <s v="Financial Year (Apr - Mar), 2015"/>
    <n v="12.499932995118215"/>
  </r>
  <r>
    <x v="12"/>
    <x v="1"/>
    <x v="19"/>
    <n v="190.21"/>
    <n v="14.41"/>
    <n v="2695.99"/>
    <n v="12.9"/>
    <n v="14174"/>
    <m/>
    <x v="1"/>
    <s v="Financial Year (Apr - Mar), 2015"/>
    <n v="14.173755323063981"/>
  </r>
  <r>
    <x v="6"/>
    <x v="1"/>
    <x v="19"/>
    <n v="118.2"/>
    <n v="8.9499999999999993"/>
    <n v="2848"/>
    <n v="13.6"/>
    <n v="24095"/>
    <m/>
    <x v="1"/>
    <s v="Financial Year (Apr - Mar), 2015"/>
    <n v="24.094754653130288"/>
  </r>
  <r>
    <x v="3"/>
    <x v="1"/>
    <x v="19"/>
    <n v="86.31"/>
    <n v="6.54"/>
    <n v="1435.11"/>
    <n v="6.9"/>
    <n v="16628"/>
    <m/>
    <x v="1"/>
    <s v="Financial Year (Apr - Mar), 2015"/>
    <n v="16.627389641988181"/>
  </r>
  <r>
    <x v="2"/>
    <x v="1"/>
    <x v="19"/>
    <n v="53.2"/>
    <n v="4.03"/>
    <n v="1355.78"/>
    <n v="6.5"/>
    <n v="25485"/>
    <m/>
    <x v="1"/>
    <s v="Financial Year (Apr - Mar), 2015"/>
    <n v="25.48458646616541"/>
  </r>
  <r>
    <x v="1"/>
    <x v="1"/>
    <x v="19"/>
    <n v="54.03"/>
    <n v="4.09"/>
    <n v="1247.3399999999999"/>
    <n v="6"/>
    <n v="23086"/>
    <m/>
    <x v="1"/>
    <s v="Financial Year (Apr - Mar), 2015"/>
    <n v="23.086063298167684"/>
  </r>
  <r>
    <x v="7"/>
    <x v="1"/>
    <x v="19"/>
    <n v="45.02"/>
    <n v="3.41"/>
    <n v="885.42"/>
    <n v="4.2"/>
    <n v="19667"/>
    <m/>
    <x v="1"/>
    <s v="Financial Year (Apr - Mar), 2015"/>
    <n v="19.667258996001774"/>
  </r>
  <r>
    <x v="10"/>
    <x v="1"/>
    <x v="19"/>
    <n v="30.65"/>
    <n v="2.3199999999999998"/>
    <n v="705.8"/>
    <n v="3.4"/>
    <n v="23031"/>
    <m/>
    <x v="1"/>
    <s v="Financial Year (Apr - Mar), 2015"/>
    <n v="23.027732463295269"/>
  </r>
  <r>
    <x v="9"/>
    <x v="1"/>
    <x v="19"/>
    <n v="33.979999999999997"/>
    <n v="2.57"/>
    <n v="544.54999999999995"/>
    <n v="2.6"/>
    <n v="16028"/>
    <m/>
    <x v="1"/>
    <s v="Financial Year (Apr - Mar), 2015"/>
    <n v="16.025603296056502"/>
  </r>
  <r>
    <x v="8"/>
    <x v="1"/>
    <x v="19"/>
    <n v="24.96"/>
    <n v="1.89"/>
    <n v="422.75"/>
    <n v="2"/>
    <n v="16938"/>
    <m/>
    <x v="1"/>
    <s v="Financial Year (Apr - Mar), 2015"/>
    <n v="16.937099358974358"/>
  </r>
  <r>
    <x v="4"/>
    <x v="1"/>
    <x v="19"/>
    <n v="161.13999999999999"/>
    <n v="12.21"/>
    <n v="2261.14"/>
    <n v="10.8"/>
    <n v="14032"/>
    <m/>
    <x v="1"/>
    <s v="Financial Year (Apr - Mar), 2015"/>
    <n v="14.032145960034752"/>
  </r>
  <r>
    <x v="18"/>
    <x v="1"/>
    <x v="20"/>
    <n v="770.62"/>
    <n v="36.9"/>
    <n v="5113.1400000000003"/>
    <n v="33.5"/>
    <n v="6635"/>
    <m/>
    <x v="1"/>
    <s v="Financial Year (Apr - Mar), 2015"/>
    <n v="6.6350990111857993"/>
  </r>
  <r>
    <x v="12"/>
    <x v="1"/>
    <x v="20"/>
    <n v="526.38"/>
    <n v="25.2"/>
    <n v="3529.83"/>
    <n v="23.1"/>
    <n v="6706"/>
    <m/>
    <x v="1"/>
    <s v="Financial Year (Apr - Mar), 2015"/>
    <n v="6.7058588852160037"/>
  </r>
  <r>
    <x v="13"/>
    <x v="1"/>
    <x v="20"/>
    <n v="459.74"/>
    <n v="22.01"/>
    <n v="4247.12"/>
    <n v="27.8"/>
    <n v="9238"/>
    <m/>
    <x v="1"/>
    <s v="Financial Year (Apr - Mar), 2015"/>
    <n v="9.2380910949667197"/>
  </r>
  <r>
    <x v="7"/>
    <x v="1"/>
    <x v="20"/>
    <n v="103.95"/>
    <n v="4.9800000000000004"/>
    <n v="982.42"/>
    <n v="6.4"/>
    <n v="9451"/>
    <m/>
    <x v="1"/>
    <s v="Financial Year (Apr - Mar), 2015"/>
    <n v="9.4508898508898511"/>
  </r>
  <r>
    <x v="9"/>
    <x v="1"/>
    <x v="20"/>
    <n v="29.51"/>
    <n v="1.41"/>
    <n v="257.11"/>
    <n v="1.7"/>
    <n v="8712"/>
    <m/>
    <x v="1"/>
    <s v="Financial Year (Apr - Mar), 2015"/>
    <n v="8.7126397831243647"/>
  </r>
  <r>
    <x v="14"/>
    <x v="1"/>
    <x v="20"/>
    <n v="50.91"/>
    <n v="2.44"/>
    <n v="226"/>
    <n v="1.5"/>
    <n v="4440"/>
    <m/>
    <x v="1"/>
    <s v="Financial Year (Apr - Mar), 2015"/>
    <n v="4.4392064427420941"/>
  </r>
  <r>
    <x v="2"/>
    <x v="1"/>
    <x v="20"/>
    <n v="22.81"/>
    <n v="1.0900000000000001"/>
    <n v="215.2"/>
    <n v="1.4"/>
    <n v="9433"/>
    <m/>
    <x v="1"/>
    <s v="Financial Year (Apr - Mar), 2015"/>
    <n v="9.4344585708022795"/>
  </r>
  <r>
    <x v="11"/>
    <x v="1"/>
    <x v="20"/>
    <n v="27.75"/>
    <n v="1.33"/>
    <n v="186.67"/>
    <n v="1.2"/>
    <n v="6728"/>
    <m/>
    <x v="1"/>
    <s v="Financial Year (Apr - Mar), 2015"/>
    <n v="6.7268468468468461"/>
  </r>
  <r>
    <x v="15"/>
    <x v="1"/>
    <x v="20"/>
    <n v="19.73"/>
    <n v="0.94"/>
    <n v="91.25"/>
    <n v="0.6"/>
    <n v="4625"/>
    <m/>
    <x v="1"/>
    <s v="Financial Year (Apr - Mar), 2015"/>
    <n v="4.6249366447034967"/>
  </r>
  <r>
    <x v="1"/>
    <x v="1"/>
    <x v="20"/>
    <n v="14.9"/>
    <n v="0.71"/>
    <n v="97.3"/>
    <n v="0.6"/>
    <n v="6530"/>
    <m/>
    <x v="1"/>
    <s v="Financial Year (Apr - Mar), 2015"/>
    <n v="6.5302013422818792"/>
  </r>
  <r>
    <x v="4"/>
    <x v="1"/>
    <x v="20"/>
    <n v="62.18"/>
    <n v="2.98"/>
    <n v="310.29000000000002"/>
    <n v="2"/>
    <n v="4990"/>
    <m/>
    <x v="1"/>
    <s v="Financial Year (Apr - Mar), 2015"/>
    <n v="4.9901897716307495"/>
  </r>
  <r>
    <x v="11"/>
    <x v="1"/>
    <x v="21"/>
    <n v="186.2"/>
    <n v="18"/>
    <n v="220"/>
    <n v="32.799999999999997"/>
    <n v="1200"/>
    <m/>
    <x v="1"/>
    <s v="Financial Year (Apr - Mar), 2015"/>
    <n v="1.1815252416756177"/>
  </r>
  <r>
    <x v="7"/>
    <x v="1"/>
    <x v="21"/>
    <n v="185.57"/>
    <n v="17.899999999999999"/>
    <n v="95.5"/>
    <n v="14.2"/>
    <n v="490"/>
    <m/>
    <x v="1"/>
    <s v="Financial Year (Apr - Mar), 2015"/>
    <n v="0.51463059761814955"/>
  </r>
  <r>
    <x v="14"/>
    <x v="1"/>
    <x v="21"/>
    <n v="182.91"/>
    <n v="17.7"/>
    <n v="80.5"/>
    <n v="12"/>
    <n v="430"/>
    <m/>
    <x v="1"/>
    <s v="Financial Year (Apr - Mar), 2015"/>
    <n v="0.44010715652506699"/>
  </r>
  <r>
    <x v="12"/>
    <x v="1"/>
    <x v="21"/>
    <n v="125.86"/>
    <n v="12.2"/>
    <n v="73"/>
    <n v="10.9"/>
    <n v="572"/>
    <m/>
    <x v="1"/>
    <s v="Financial Year (Apr - Mar), 2015"/>
    <n v="0.58000953440330527"/>
  </r>
  <r>
    <x v="18"/>
    <x v="1"/>
    <x v="21"/>
    <n v="87.01"/>
    <n v="8.4"/>
    <n v="72"/>
    <n v="10.7"/>
    <n v="851"/>
    <m/>
    <x v="1"/>
    <s v="Financial Year (Apr - Mar), 2015"/>
    <n v="0.82749109297781864"/>
  </r>
  <r>
    <x v="13"/>
    <x v="1"/>
    <x v="21"/>
    <n v="141.33000000000001"/>
    <n v="13.7"/>
    <n v="58"/>
    <n v="8.6999999999999993"/>
    <n v="400"/>
    <m/>
    <x v="1"/>
    <s v="Financial Year (Apr - Mar), 2015"/>
    <n v="0.41038703743012805"/>
  </r>
  <r>
    <x v="23"/>
    <x v="1"/>
    <x v="21"/>
    <n v="58.17"/>
    <n v="5.6"/>
    <n v="28"/>
    <n v="4.2"/>
    <n v="450"/>
    <m/>
    <x v="1"/>
    <s v="Financial Year (Apr - Mar), 2015"/>
    <n v="0.48134777376654631"/>
  </r>
  <r>
    <x v="4"/>
    <x v="1"/>
    <x v="21"/>
    <n v="67.3"/>
    <n v="6.5"/>
    <n v="43.3"/>
    <n v="6.5"/>
    <n v="643"/>
    <m/>
    <x v="1"/>
    <s v="Financial Year (Apr - Mar), 2015"/>
    <n v="0.64338781575037141"/>
  </r>
  <r>
    <x v="2"/>
    <x v="7"/>
    <x v="13"/>
    <n v="2780"/>
    <n v="10.6"/>
    <n v="4790"/>
    <n v="15.31"/>
    <n v="1725"/>
    <m/>
    <x v="7"/>
    <s v="Financial Year (Apr - Mar), 2016"/>
    <n v="1.7230215827338129"/>
  </r>
  <r>
    <x v="5"/>
    <x v="7"/>
    <x v="6"/>
    <n v="6560"/>
    <n v="5.07"/>
    <n v="28540"/>
    <n v="10.37"/>
    <n v="4353"/>
    <m/>
    <x v="7"/>
    <s v="Financial Year (Apr - Mar), 2016"/>
    <n v="4.350609756097561"/>
  </r>
  <r>
    <x v="3"/>
    <x v="7"/>
    <x v="6"/>
    <n v="14240"/>
    <n v="11.02"/>
    <n v="19350"/>
    <n v="7.03"/>
    <n v="1359"/>
    <m/>
    <x v="7"/>
    <s v="Financial Year (Apr - Mar), 2016"/>
    <n v="1.3588483146067416"/>
  </r>
  <r>
    <x v="9"/>
    <x v="7"/>
    <x v="6"/>
    <n v="6260"/>
    <n v="4.8499999999999996"/>
    <n v="17150"/>
    <n v="6.23"/>
    <n v="2738"/>
    <m/>
    <x v="7"/>
    <s v="Financial Year (Apr - Mar), 2016"/>
    <n v="2.7396166134185305"/>
  </r>
  <r>
    <x v="10"/>
    <x v="7"/>
    <x v="6"/>
    <n v="4590"/>
    <n v="3.55"/>
    <n v="17160"/>
    <n v="6.24"/>
    <n v="3736"/>
    <m/>
    <x v="7"/>
    <s v="Financial Year (Apr - Mar), 2016"/>
    <n v="3.738562091503268"/>
  </r>
  <r>
    <x v="1"/>
    <x v="7"/>
    <x v="6"/>
    <n v="6680"/>
    <n v="5.17"/>
    <n v="16530"/>
    <n v="6.01"/>
    <n v="2473"/>
    <m/>
    <x v="7"/>
    <s v="Financial Year (Apr - Mar), 2016"/>
    <n v="2.4745508982035926"/>
  </r>
  <r>
    <x v="11"/>
    <x v="7"/>
    <x v="6"/>
    <n v="12380"/>
    <n v="9.58"/>
    <n v="15330"/>
    <n v="5.57"/>
    <n v="1239"/>
    <m/>
    <x v="7"/>
    <s v="Financial Year (Apr - Mar), 2016"/>
    <n v="1.2382875605815833"/>
  </r>
  <r>
    <x v="7"/>
    <x v="7"/>
    <x v="6"/>
    <n v="3970"/>
    <n v="3.07"/>
    <n v="10370"/>
    <n v="3.77"/>
    <n v="2611"/>
    <m/>
    <x v="7"/>
    <s v="Financial Year (Apr - Mar), 2016"/>
    <n v="2.6120906801007555"/>
  </r>
  <r>
    <x v="13"/>
    <x v="7"/>
    <x v="6"/>
    <n v="2950"/>
    <n v="2.2799999999999998"/>
    <n v="4140"/>
    <n v="1.51"/>
    <n v="1406"/>
    <m/>
    <x v="7"/>
    <s v="Financial Year (Apr - Mar), 2016"/>
    <n v="1.4033898305084747"/>
  </r>
  <r>
    <x v="12"/>
    <x v="7"/>
    <x v="6"/>
    <n v="7350"/>
    <n v="5.69"/>
    <n v="9790"/>
    <n v="3.56"/>
    <n v="1333"/>
    <m/>
    <x v="7"/>
    <s v="Financial Year (Apr - Mar), 2016"/>
    <n v="1.3319727891156463"/>
  </r>
  <r>
    <x v="29"/>
    <x v="7"/>
    <x v="6"/>
    <n v="3290"/>
    <n v="2.5499999999999998"/>
    <n v="8480"/>
    <n v="3.08"/>
    <n v="2576"/>
    <m/>
    <x v="7"/>
    <s v="Financial Year (Apr - Mar), 2016"/>
    <n v="2.5775075987841944"/>
  </r>
  <r>
    <x v="4"/>
    <x v="7"/>
    <x v="6"/>
    <n v="23730"/>
    <n v="18.36"/>
    <n v="45130"/>
    <n v="16.41"/>
    <n v="1714"/>
    <s v="‚Äò@ - Since area/ production is low in individual States, yield rate is not worked out."/>
    <x v="7"/>
    <s v="Financial Year (Apr - Mar), 2016"/>
    <n v="1.9018120522545301"/>
  </r>
  <r>
    <x v="9"/>
    <x v="7"/>
    <x v="7"/>
    <n v="5500"/>
    <n v="12.49"/>
    <n v="15300"/>
    <n v="13.95"/>
    <n v="2784"/>
    <m/>
    <x v="7"/>
    <s v="Financial Year (Apr - Mar), 2016"/>
    <n v="2.7818181818181817"/>
  </r>
  <r>
    <x v="5"/>
    <x v="7"/>
    <x v="7"/>
    <n v="2900"/>
    <n v="6.59"/>
    <n v="11590"/>
    <n v="10.56"/>
    <n v="3998"/>
    <m/>
    <x v="7"/>
    <s v="Financial Year (Apr - Mar), 2016"/>
    <n v="3.9965517241379311"/>
  </r>
  <r>
    <x v="8"/>
    <x v="7"/>
    <x v="7"/>
    <n v="5990"/>
    <n v="13.62"/>
    <n v="13750"/>
    <n v="12.54"/>
    <n v="2295"/>
    <m/>
    <x v="7"/>
    <s v="Financial Year (Apr - Mar), 2016"/>
    <n v="2.295492487479132"/>
  </r>
  <r>
    <x v="7"/>
    <x v="7"/>
    <x v="7"/>
    <n v="2110"/>
    <n v="4.78"/>
    <n v="7450"/>
    <n v="6.79"/>
    <n v="3540"/>
    <m/>
    <x v="7"/>
    <s v="Financial Year (Apr - Mar), 2016"/>
    <n v="3.5308056872037916"/>
  </r>
  <r>
    <x v="1"/>
    <x v="7"/>
    <x v="7"/>
    <n v="3340"/>
    <n v="7.59"/>
    <n v="8240"/>
    <n v="7.51"/>
    <n v="2467"/>
    <m/>
    <x v="7"/>
    <s v="Financial Year (Apr - Mar), 2016"/>
    <n v="2.467065868263473"/>
  </r>
  <r>
    <x v="13"/>
    <x v="7"/>
    <x v="7"/>
    <n v="1440"/>
    <n v="3.28"/>
    <n v="2370"/>
    <n v="2.16"/>
    <n v="1642"/>
    <m/>
    <x v="7"/>
    <s v="Financial Year (Apr - Mar), 2016"/>
    <n v="1.6458333333333333"/>
  </r>
  <r>
    <x v="14"/>
    <x v="7"/>
    <x v="7"/>
    <n v="3850"/>
    <n v="8.76"/>
    <n v="8330"/>
    <n v="7.59"/>
    <n v="2160"/>
    <m/>
    <x v="7"/>
    <s v="Financial Year (Apr - Mar), 2016"/>
    <n v="2.1636363636363636"/>
  </r>
  <r>
    <x v="29"/>
    <x v="7"/>
    <x v="7"/>
    <n v="1680"/>
    <n v="3.82"/>
    <n v="5170"/>
    <n v="4.72"/>
    <n v="3075"/>
    <m/>
    <x v="7"/>
    <s v="Financial Year (Apr - Mar), 2016"/>
    <n v="3.0773809523809526"/>
  </r>
  <r>
    <x v="15"/>
    <x v="7"/>
    <x v="7"/>
    <n v="2470"/>
    <n v="5.61"/>
    <n v="4730"/>
    <n v="4.3099999999999996"/>
    <n v="1916"/>
    <m/>
    <x v="7"/>
    <s v="Financial Year (Apr - Mar), 2016"/>
    <n v="1.9149797570850202"/>
  </r>
  <r>
    <x v="0"/>
    <x v="7"/>
    <x v="7"/>
    <n v="3830"/>
    <n v="8.7100000000000009"/>
    <n v="8050"/>
    <n v="7.34"/>
    <n v="2101"/>
    <m/>
    <x v="7"/>
    <s v="Financial Year (Apr - Mar), 2016"/>
    <n v="2.1018276762402088"/>
  </r>
  <r>
    <x v="10"/>
    <x v="7"/>
    <x v="7"/>
    <n v="1390"/>
    <n v="3.15"/>
    <n v="4450"/>
    <n v="4.0599999999999996"/>
    <n v="3213"/>
    <m/>
    <x v="7"/>
    <s v="Financial Year (Apr - Mar), 2016"/>
    <n v="3.2014388489208634"/>
  </r>
  <r>
    <x v="6"/>
    <x v="7"/>
    <x v="7"/>
    <n v="2290"/>
    <n v="5.2"/>
    <n v="4230"/>
    <n v="3.85"/>
    <n v="1847"/>
    <m/>
    <x v="7"/>
    <s v="Financial Year (Apr - Mar), 2016"/>
    <n v="1.8471615720524017"/>
  </r>
  <r>
    <x v="8"/>
    <x v="7"/>
    <x v="1"/>
    <n v="2510"/>
    <n v="8.52"/>
    <n v="2180"/>
    <n v="9.44"/>
    <n v="871"/>
    <m/>
    <x v="7"/>
    <s v="Financial Year (Apr - Mar), 2016"/>
    <n v="0.86852589641434264"/>
  </r>
  <r>
    <x v="4"/>
    <x v="7"/>
    <x v="7"/>
    <n v="7210"/>
    <n v="16.39"/>
    <n v="16040"/>
    <n v="14.62"/>
    <n v="1714"/>
    <s v="‚Äò@ - Since area/ production is low in individual States, yield rate is not worked out."/>
    <x v="7"/>
    <s v="Financial Year (Apr - Mar), 2016"/>
    <n v="2.2246879334257974"/>
  </r>
  <r>
    <x v="8"/>
    <x v="7"/>
    <x v="8"/>
    <n v="9660"/>
    <n v="31.36"/>
    <n v="30060"/>
    <n v="30.51"/>
    <n v="3113"/>
    <m/>
    <x v="7"/>
    <s v="Financial Year (Apr - Mar), 2016"/>
    <n v="3.1118012422360248"/>
  </r>
  <r>
    <x v="5"/>
    <x v="7"/>
    <x v="8"/>
    <n v="3500"/>
    <n v="11.35"/>
    <n v="16440"/>
    <n v="16.690000000000001"/>
    <n v="4704"/>
    <m/>
    <x v="7"/>
    <s v="Financial Year (Apr - Mar), 2016"/>
    <n v="4.6971428571428575"/>
  </r>
  <r>
    <x v="6"/>
    <x v="7"/>
    <x v="8"/>
    <n v="6030"/>
    <n v="19.579999999999998"/>
    <n v="17940"/>
    <n v="18.21"/>
    <n v="2976"/>
    <m/>
    <x v="7"/>
    <s v="Financial Year (Apr - Mar), 2016"/>
    <n v="2.9751243781094527"/>
  </r>
  <r>
    <x v="10"/>
    <x v="7"/>
    <x v="8"/>
    <n v="2560"/>
    <n v="8.31"/>
    <n v="11550"/>
    <n v="11.72"/>
    <n v="4514"/>
    <m/>
    <x v="7"/>
    <s v="Financial Year (Apr - Mar), 2016"/>
    <n v="4.51171875"/>
  </r>
  <r>
    <x v="3"/>
    <x v="7"/>
    <x v="8"/>
    <n v="2830"/>
    <n v="9.19"/>
    <n v="8990"/>
    <n v="9.1199999999999992"/>
    <n v="3175"/>
    <m/>
    <x v="7"/>
    <s v="Financial Year (Apr - Mar), 2016"/>
    <n v="3.1766784452296819"/>
  </r>
  <r>
    <x v="1"/>
    <x v="7"/>
    <x v="8"/>
    <n v="2110"/>
    <n v="6.84"/>
    <n v="5110"/>
    <n v="5.19"/>
    <n v="2427"/>
    <m/>
    <x v="7"/>
    <s v="Financial Year (Apr - Mar), 2016"/>
    <n v="2.4218009478672986"/>
  </r>
  <r>
    <x v="2"/>
    <x v="7"/>
    <x v="8"/>
    <n v="1000"/>
    <n v="3.23"/>
    <n v="2740"/>
    <n v="2.78"/>
    <n v="2751"/>
    <m/>
    <x v="7"/>
    <s v="Financial Year (Apr - Mar), 2016"/>
    <n v="2.74"/>
  </r>
  <r>
    <x v="11"/>
    <x v="7"/>
    <x v="8"/>
    <n v="1270"/>
    <n v="4.13"/>
    <n v="1880"/>
    <n v="1.9"/>
    <n v="1474"/>
    <m/>
    <x v="7"/>
    <s v="Financial Year (Apr - Mar), 2016"/>
    <n v="1.4803149606299213"/>
  </r>
  <r>
    <x v="17"/>
    <x v="7"/>
    <x v="8"/>
    <n v="340"/>
    <n v="1.1100000000000001"/>
    <n v="880"/>
    <n v="0.9"/>
    <n v="2587"/>
    <m/>
    <x v="7"/>
    <s v="Financial Year (Apr - Mar), 2016"/>
    <n v="2.5882352941176472"/>
  </r>
  <r>
    <x v="19"/>
    <x v="7"/>
    <x v="8"/>
    <n v="350"/>
    <n v="1.1299999999999999"/>
    <n v="700"/>
    <n v="0.71"/>
    <n v="2033"/>
    <m/>
    <x v="7"/>
    <s v="Financial Year (Apr - Mar), 2016"/>
    <n v="2"/>
  </r>
  <r>
    <x v="4"/>
    <x v="7"/>
    <x v="8"/>
    <n v="1160"/>
    <n v="3.76"/>
    <n v="2230"/>
    <n v="2.27"/>
    <n v="1714"/>
    <s v="‚Äò@ - Since area/ production is low in individual States, yield rate is not worked out."/>
    <x v="7"/>
    <s v="Financial Year (Apr - Mar), 2016"/>
    <n v="1.9224137931034482"/>
  </r>
  <r>
    <x v="3"/>
    <x v="7"/>
    <x v="24"/>
    <n v="5940"/>
    <n v="23.75"/>
    <n v="6730"/>
    <n v="15.39"/>
    <n v="1134"/>
    <m/>
    <x v="7"/>
    <s v="Financial Year (Apr - Mar), 2016"/>
    <n v="1.132996632996633"/>
  </r>
  <r>
    <x v="12"/>
    <x v="7"/>
    <x v="24"/>
    <n v="3180"/>
    <n v="12.71"/>
    <n v="5280"/>
    <n v="12.06"/>
    <n v="1661"/>
    <m/>
    <x v="7"/>
    <s v="Financial Year (Apr - Mar), 2016"/>
    <n v="1.6603773584905661"/>
  </r>
  <r>
    <x v="11"/>
    <x v="7"/>
    <x v="24"/>
    <n v="5210"/>
    <n v="20.84"/>
    <n v="6580"/>
    <n v="15.03"/>
    <n v="1262"/>
    <m/>
    <x v="7"/>
    <s v="Financial Year (Apr - Mar), 2016"/>
    <n v="1.2629558541266794"/>
  </r>
  <r>
    <x v="6"/>
    <x v="7"/>
    <x v="24"/>
    <n v="2090"/>
    <n v="8.34"/>
    <n v="4770"/>
    <n v="10.89"/>
    <n v="2285"/>
    <m/>
    <x v="7"/>
    <s v="Financial Year (Apr - Mar), 2016"/>
    <n v="2.2822966507177034"/>
  </r>
  <r>
    <x v="8"/>
    <x v="7"/>
    <x v="24"/>
    <n v="2010"/>
    <n v="8.0299999999999994"/>
    <n v="3910"/>
    <n v="8.93"/>
    <n v="1947"/>
    <m/>
    <x v="7"/>
    <s v="Financial Year (Apr - Mar), 2016"/>
    <n v="1.9452736318407959"/>
  </r>
  <r>
    <x v="13"/>
    <x v="7"/>
    <x v="24"/>
    <n v="720"/>
    <n v="2.87"/>
    <n v="1350"/>
    <n v="3.07"/>
    <n v="1873"/>
    <m/>
    <x v="7"/>
    <s v="Financial Year (Apr - Mar), 2016"/>
    <n v="1.875"/>
  </r>
  <r>
    <x v="7"/>
    <x v="7"/>
    <x v="24"/>
    <n v="450"/>
    <n v="1.81"/>
    <n v="1980"/>
    <n v="4.53"/>
    <n v="4385"/>
    <m/>
    <x v="7"/>
    <s v="Financial Year (Apr - Mar), 2016"/>
    <n v="4.4000000000000004"/>
  </r>
  <r>
    <x v="29"/>
    <x v="7"/>
    <x v="24"/>
    <n v="910"/>
    <n v="3.64"/>
    <n v="2770"/>
    <n v="6.32"/>
    <n v="3039"/>
    <m/>
    <x v="7"/>
    <s v="Financial Year (Apr - Mar), 2016"/>
    <n v="3.0439560439560438"/>
  </r>
  <r>
    <x v="1"/>
    <x v="7"/>
    <x v="24"/>
    <n v="750"/>
    <n v="2.98"/>
    <n v="2720"/>
    <n v="6.21"/>
    <n v="3649"/>
    <m/>
    <x v="7"/>
    <s v="Financial Year (Apr - Mar), 2016"/>
    <n v="3.6266666666666665"/>
  </r>
  <r>
    <x v="2"/>
    <x v="7"/>
    <x v="24"/>
    <n v="1030"/>
    <n v="4.1100000000000003"/>
    <n v="1940"/>
    <n v="4.43"/>
    <n v="1884"/>
    <m/>
    <x v="7"/>
    <s v="Financial Year (Apr - Mar), 2016"/>
    <n v="1.883495145631068"/>
  </r>
  <r>
    <x v="9"/>
    <x v="7"/>
    <x v="24"/>
    <n v="180"/>
    <n v="0.71"/>
    <n v="720"/>
    <n v="1.65"/>
    <n v="4090"/>
    <m/>
    <x v="7"/>
    <s v="Financial Year (Apr - Mar), 2016"/>
    <n v="4"/>
  </r>
  <r>
    <x v="10"/>
    <x v="7"/>
    <x v="24"/>
    <n v="570"/>
    <n v="2.2599999999999998"/>
    <n v="1090"/>
    <n v="2.48"/>
    <n v="1924"/>
    <m/>
    <x v="7"/>
    <s v="Financial Year (Apr - Mar), 2016"/>
    <n v="1.9122807017543859"/>
  </r>
  <r>
    <x v="4"/>
    <x v="7"/>
    <x v="24"/>
    <n v="1990"/>
    <n v="7.95"/>
    <n v="3940"/>
    <n v="9.01"/>
    <n v="1714"/>
    <s v="‚Äò@ - Since area/ production is low in individual States, yield rate is not worked out."/>
    <x v="7"/>
    <s v="Financial Year (Apr - Mar), 2016"/>
    <n v="1.9798994974874371"/>
  </r>
  <r>
    <x v="11"/>
    <x v="7"/>
    <x v="11"/>
    <n v="3050"/>
    <n v="54.24"/>
    <n v="2170"/>
    <n v="47.51"/>
    <n v="711"/>
    <m/>
    <x v="7"/>
    <s v="Financial Year (Apr - Mar), 2016"/>
    <n v="0.71147540983606561"/>
  </r>
  <r>
    <x v="12"/>
    <x v="7"/>
    <x v="11"/>
    <n v="950"/>
    <n v="16.86"/>
    <n v="850"/>
    <n v="18.52"/>
    <n v="892"/>
    <m/>
    <x v="7"/>
    <s v="Financial Year (Apr - Mar), 2016"/>
    <n v="0.89473684210526316"/>
  </r>
  <r>
    <x v="6"/>
    <x v="7"/>
    <x v="11"/>
    <n v="220"/>
    <n v="3.91"/>
    <n v="380"/>
    <n v="8.2899999999999991"/>
    <n v="1721"/>
    <m/>
    <x v="7"/>
    <s v="Financial Year (Apr - Mar), 2016"/>
    <n v="1.7272727272727273"/>
  </r>
  <r>
    <x v="13"/>
    <x v="7"/>
    <x v="11"/>
    <n v="270"/>
    <n v="4.7699999999999996"/>
    <n v="150"/>
    <n v="3.37"/>
    <n v="573"/>
    <m/>
    <x v="7"/>
    <s v="Financial Year (Apr - Mar), 2016"/>
    <n v="0.55555555555555558"/>
  </r>
  <r>
    <x v="7"/>
    <x v="7"/>
    <x v="11"/>
    <n v="100"/>
    <n v="1.72"/>
    <n v="200"/>
    <n v="4.33"/>
    <n v="2041"/>
    <m/>
    <x v="7"/>
    <s v="Financial Year (Apr - Mar), 2016"/>
    <n v="2"/>
  </r>
  <r>
    <x v="3"/>
    <x v="7"/>
    <x v="11"/>
    <n v="580"/>
    <n v="10.3"/>
    <n v="350"/>
    <n v="7.65"/>
    <n v="603"/>
    <m/>
    <x v="7"/>
    <s v="Financial Year (Apr - Mar), 2016"/>
    <n v="0.60344827586206895"/>
  </r>
  <r>
    <x v="8"/>
    <x v="7"/>
    <x v="11"/>
    <n v="180"/>
    <n v="3.25"/>
    <n v="180"/>
    <n v="4.01"/>
    <n v="1000"/>
    <m/>
    <x v="7"/>
    <s v="Financial Year (Apr - Mar), 2016"/>
    <n v="1"/>
  </r>
  <r>
    <x v="2"/>
    <x v="7"/>
    <x v="11"/>
    <n v="110"/>
    <n v="1.88"/>
    <n v="150"/>
    <n v="3.28"/>
    <n v="1415"/>
    <m/>
    <x v="7"/>
    <s v="Financial Year (Apr - Mar), 2016"/>
    <n v="1.3636363636363635"/>
  </r>
  <r>
    <x v="4"/>
    <x v="7"/>
    <x v="11"/>
    <n v="170"/>
    <n v="3.06"/>
    <n v="140"/>
    <n v="3.03"/>
    <n v="1714"/>
    <s v="‚Äò@ - Since area/ production is low in individual States, yield rate is not worked out."/>
    <x v="7"/>
    <s v="Financial Year (Apr - Mar), 2016"/>
    <n v="0.82352941176470584"/>
  </r>
  <r>
    <x v="3"/>
    <x v="7"/>
    <x v="5"/>
    <n v="4150"/>
    <n v="55.65"/>
    <n v="4160"/>
    <n v="42.75"/>
    <n v="1001"/>
    <m/>
    <x v="7"/>
    <s v="Financial Year (Apr - Mar), 2016"/>
    <n v="1.0024096385542169"/>
  </r>
  <r>
    <x v="8"/>
    <x v="7"/>
    <x v="5"/>
    <n v="910"/>
    <n v="12.16"/>
    <n v="1740"/>
    <n v="17.84"/>
    <n v="1914"/>
    <m/>
    <x v="7"/>
    <s v="Financial Year (Apr - Mar), 2016"/>
    <n v="1.9120879120879122"/>
  </r>
  <r>
    <x v="2"/>
    <x v="7"/>
    <x v="5"/>
    <n v="430"/>
    <n v="5.78"/>
    <n v="930"/>
    <n v="9.57"/>
    <n v="2160"/>
    <m/>
    <x v="7"/>
    <s v="Financial Year (Apr - Mar), 2016"/>
    <n v="2.1627906976744184"/>
  </r>
  <r>
    <x v="6"/>
    <x v="7"/>
    <x v="5"/>
    <n v="280"/>
    <n v="3.75"/>
    <n v="680"/>
    <n v="7"/>
    <n v="2431"/>
    <m/>
    <x v="7"/>
    <s v="Financial Year (Apr - Mar), 2016"/>
    <n v="2.4285714285714284"/>
  </r>
  <r>
    <x v="10"/>
    <x v="7"/>
    <x v="5"/>
    <n v="480"/>
    <n v="6.41"/>
    <n v="960"/>
    <n v="9.91"/>
    <n v="2017"/>
    <m/>
    <x v="7"/>
    <s v="Financial Year (Apr - Mar), 2016"/>
    <n v="2"/>
  </r>
  <r>
    <x v="11"/>
    <x v="7"/>
    <x v="5"/>
    <n v="840"/>
    <n v="11.22"/>
    <n v="800"/>
    <n v="8.2200000000000006"/>
    <n v="955"/>
    <m/>
    <x v="7"/>
    <s v="Financial Year (Apr - Mar), 2016"/>
    <n v="0.95238095238095233"/>
  </r>
  <r>
    <x v="12"/>
    <x v="7"/>
    <x v="5"/>
    <n v="240"/>
    <n v="3.24"/>
    <n v="260"/>
    <n v="2.62"/>
    <n v="1054"/>
    <m/>
    <x v="7"/>
    <s v="Financial Year (Apr - Mar), 2016"/>
    <n v="1.0833333333333333"/>
  </r>
  <r>
    <x v="4"/>
    <x v="7"/>
    <x v="5"/>
    <n v="130"/>
    <n v="1.78"/>
    <n v="200"/>
    <n v="2.09"/>
    <n v="1714"/>
    <s v="‚Äò@ - Since area/ production is low in individual States, yield rate is not worked out."/>
    <x v="7"/>
    <s v="Financial Year (Apr - Mar), 2016"/>
    <n v="1.5384615384615385"/>
  </r>
  <r>
    <x v="12"/>
    <x v="7"/>
    <x v="12"/>
    <n v="1370"/>
    <n v="14.22"/>
    <n v="3310"/>
    <n v="12.8"/>
    <n v="2419"/>
    <m/>
    <x v="7"/>
    <s v="Financial Year (Apr - Mar), 2016"/>
    <n v="2.4160583941605838"/>
  </r>
  <r>
    <x v="11"/>
    <x v="7"/>
    <x v="12"/>
    <n v="1150"/>
    <n v="11.91"/>
    <n v="3450"/>
    <n v="13.33"/>
    <n v="3009"/>
    <m/>
    <x v="7"/>
    <s v="Financial Year (Apr - Mar), 2016"/>
    <n v="3"/>
  </r>
  <r>
    <x v="6"/>
    <x v="7"/>
    <x v="12"/>
    <n v="1280"/>
    <n v="13.33"/>
    <n v="3340"/>
    <n v="12.9"/>
    <n v="2602"/>
    <m/>
    <x v="7"/>
    <s v="Financial Year (Apr - Mar), 2016"/>
    <n v="2.609375"/>
  </r>
  <r>
    <x v="13"/>
    <x v="7"/>
    <x v="12"/>
    <n v="320"/>
    <n v="3.27"/>
    <n v="950"/>
    <n v="3.68"/>
    <n v="3026"/>
    <m/>
    <x v="7"/>
    <s v="Financial Year (Apr - Mar), 2016"/>
    <n v="2.96875"/>
  </r>
  <r>
    <x v="29"/>
    <x v="7"/>
    <x v="12"/>
    <n v="800"/>
    <n v="8.33"/>
    <n v="2660"/>
    <n v="10.28"/>
    <n v="3321"/>
    <m/>
    <x v="7"/>
    <s v="Financial Year (Apr - Mar), 2016"/>
    <n v="3.3250000000000002"/>
  </r>
  <r>
    <x v="1"/>
    <x v="7"/>
    <x v="12"/>
    <n v="720"/>
    <n v="7.48"/>
    <n v="2690"/>
    <n v="10.39"/>
    <n v="3732"/>
    <m/>
    <x v="7"/>
    <s v="Financial Year (Apr - Mar), 2016"/>
    <n v="3.7361111111111112"/>
  </r>
  <r>
    <x v="7"/>
    <x v="7"/>
    <x v="12"/>
    <n v="250"/>
    <n v="2.6"/>
    <n v="1650"/>
    <n v="6.38"/>
    <n v="6612"/>
    <m/>
    <x v="7"/>
    <s v="Financial Year (Apr - Mar), 2016"/>
    <n v="6.6"/>
  </r>
  <r>
    <x v="3"/>
    <x v="7"/>
    <x v="12"/>
    <n v="920"/>
    <n v="9.5399999999999991"/>
    <n v="1380"/>
    <n v="5.33"/>
    <n v="1501"/>
    <m/>
    <x v="7"/>
    <s v="Financial Year (Apr - Mar), 2016"/>
    <n v="1.5"/>
  </r>
  <r>
    <x v="8"/>
    <x v="7"/>
    <x v="12"/>
    <n v="740"/>
    <n v="7.67"/>
    <n v="1530"/>
    <n v="5.89"/>
    <n v="2064"/>
    <m/>
    <x v="7"/>
    <s v="Financial Year (Apr - Mar), 2016"/>
    <n v="2.0675675675675675"/>
  </r>
  <r>
    <x v="9"/>
    <x v="7"/>
    <x v="12"/>
    <n v="160"/>
    <n v="1.68"/>
    <n v="710"/>
    <n v="2.74"/>
    <n v="4367"/>
    <m/>
    <x v="7"/>
    <s v="Financial Year (Apr - Mar), 2016"/>
    <n v="4.4375"/>
  </r>
  <r>
    <x v="4"/>
    <x v="7"/>
    <x v="12"/>
    <n v="1920"/>
    <n v="19.98"/>
    <n v="4220"/>
    <n v="16.29"/>
    <n v="1714"/>
    <s v="‚Äò@ - Since area/ production is low in individual States, yield rate is not worked out."/>
    <x v="7"/>
    <s v="Financial Year (Apr - Mar), 2016"/>
    <n v="2.1979166666666665"/>
  </r>
  <r>
    <x v="6"/>
    <x v="7"/>
    <x v="1"/>
    <n v="6660"/>
    <n v="22.63"/>
    <n v="6290"/>
    <n v="27.2"/>
    <n v="944"/>
    <m/>
    <x v="7"/>
    <s v="Financial Year (Apr - Mar), 2016"/>
    <n v="0.94444444444444442"/>
  </r>
  <r>
    <x v="3"/>
    <x v="7"/>
    <x v="1"/>
    <n v="5270"/>
    <n v="17.899999999999999"/>
    <n v="3180"/>
    <n v="13.75"/>
    <n v="604"/>
    <m/>
    <x v="7"/>
    <s v="Financial Year (Apr - Mar), 2016"/>
    <n v="0.603415559772296"/>
  </r>
  <r>
    <x v="11"/>
    <x v="7"/>
    <x v="1"/>
    <n v="4360"/>
    <n v="14.8"/>
    <n v="3770"/>
    <n v="16.29"/>
    <n v="865"/>
    <m/>
    <x v="7"/>
    <s v="Financial Year (Apr - Mar), 2016"/>
    <n v="0.86467889908256879"/>
  </r>
  <r>
    <x v="12"/>
    <x v="7"/>
    <x v="1"/>
    <n v="2970"/>
    <n v="10.08"/>
    <n v="1740"/>
    <n v="7.51"/>
    <n v="586"/>
    <m/>
    <x v="7"/>
    <s v="Financial Year (Apr - Mar), 2016"/>
    <n v="0.58585858585858586"/>
  </r>
  <r>
    <x v="7"/>
    <x v="7"/>
    <x v="1"/>
    <n v="1410"/>
    <n v="4.8"/>
    <n v="930"/>
    <n v="4.03"/>
    <n v="659"/>
    <m/>
    <x v="7"/>
    <s v="Financial Year (Apr - Mar), 2016"/>
    <n v="0.65957446808510634"/>
  </r>
  <r>
    <x v="2"/>
    <x v="7"/>
    <x v="1"/>
    <n v="940"/>
    <n v="3.2"/>
    <n v="820"/>
    <n v="3.54"/>
    <n v="868"/>
    <m/>
    <x v="7"/>
    <s v="Financial Year (Apr - Mar), 2016"/>
    <n v="0.87234042553191493"/>
  </r>
  <r>
    <x v="16"/>
    <x v="7"/>
    <x v="1"/>
    <n v="800"/>
    <n v="2.73"/>
    <n v="810"/>
    <n v="3.49"/>
    <n v="1002"/>
    <m/>
    <x v="7"/>
    <s v="Financial Year (Apr - Mar), 2016"/>
    <n v="1.0125"/>
  </r>
  <r>
    <x v="13"/>
    <x v="7"/>
    <x v="1"/>
    <n v="790"/>
    <n v="2.67"/>
    <n v="430"/>
    <n v="1.85"/>
    <n v="544"/>
    <m/>
    <x v="7"/>
    <s v="Financial Year (Apr - Mar), 2016"/>
    <n v="0.54430379746835444"/>
  </r>
  <r>
    <x v="0"/>
    <x v="7"/>
    <x v="1"/>
    <n v="880"/>
    <n v="3"/>
    <n v="760"/>
    <n v="3.28"/>
    <n v="858"/>
    <m/>
    <x v="7"/>
    <s v="Financial Year (Apr - Mar), 2016"/>
    <n v="0.86363636363636365"/>
  </r>
  <r>
    <x v="29"/>
    <x v="7"/>
    <x v="1"/>
    <n v="700"/>
    <n v="2.38"/>
    <n v="540"/>
    <n v="2.3199999999999998"/>
    <n v="771"/>
    <m/>
    <x v="7"/>
    <s v="Financial Year (Apr - Mar), 2016"/>
    <n v="0.77142857142857146"/>
  </r>
  <r>
    <x v="9"/>
    <x v="7"/>
    <x v="1"/>
    <n v="270"/>
    <n v="0.91"/>
    <n v="260"/>
    <n v="1.1200000000000001"/>
    <n v="968"/>
    <m/>
    <x v="7"/>
    <s v="Financial Year (Apr - Mar), 2016"/>
    <n v="0.96296296296296291"/>
  </r>
  <r>
    <x v="4"/>
    <x v="7"/>
    <x v="1"/>
    <n v="1880"/>
    <n v="6.38"/>
    <n v="1430"/>
    <n v="6.19"/>
    <n v="1714"/>
    <s v="‚Äò@ - Since area/ production is low in individual States, yield rate is not worked out."/>
    <x v="7"/>
    <s v="Financial Year (Apr - Mar), 2016"/>
    <n v="0.76063829787234039"/>
  </r>
  <r>
    <x v="6"/>
    <x v="7"/>
    <x v="14"/>
    <n v="3220"/>
    <n v="33.47"/>
    <n v="3540"/>
    <n v="37.79"/>
    <n v="1100"/>
    <m/>
    <x v="7"/>
    <s v="Financial Year (Apr - Mar), 2016"/>
    <n v="1.0993788819875776"/>
  </r>
  <r>
    <x v="11"/>
    <x v="7"/>
    <x v="14"/>
    <n v="1930"/>
    <n v="20.04"/>
    <n v="1720"/>
    <n v="18.329999999999998"/>
    <n v="891"/>
    <m/>
    <x v="7"/>
    <s v="Financial Year (Apr - Mar), 2016"/>
    <n v="0.89119170984455953"/>
  </r>
  <r>
    <x v="8"/>
    <x v="7"/>
    <x v="6"/>
    <n v="20160"/>
    <n v="15.6"/>
    <n v="49900"/>
    <n v="18.14"/>
    <n v="2475"/>
    <m/>
    <x v="7"/>
    <s v="Financial Year (Apr - Mar), 2016"/>
    <n v="2.4751984126984126"/>
  </r>
  <r>
    <x v="3"/>
    <x v="7"/>
    <x v="14"/>
    <n v="1550"/>
    <n v="16.079999999999998"/>
    <n v="1410"/>
    <n v="15.03"/>
    <n v="911"/>
    <m/>
    <x v="7"/>
    <s v="Financial Year (Apr - Mar), 2016"/>
    <n v="0.9096774193548387"/>
  </r>
  <r>
    <x v="12"/>
    <x v="7"/>
    <x v="14"/>
    <n v="1000"/>
    <n v="10.42"/>
    <n v="590"/>
    <n v="6.31"/>
    <n v="590"/>
    <m/>
    <x v="7"/>
    <s v="Financial Year (Apr - Mar), 2016"/>
    <n v="0.59"/>
  </r>
  <r>
    <x v="7"/>
    <x v="7"/>
    <x v="14"/>
    <n v="400"/>
    <n v="4.12"/>
    <n v="380"/>
    <n v="4.0599999999999996"/>
    <n v="960"/>
    <m/>
    <x v="7"/>
    <s v="Financial Year (Apr - Mar), 2016"/>
    <n v="0.95"/>
  </r>
  <r>
    <x v="8"/>
    <x v="7"/>
    <x v="14"/>
    <n v="560"/>
    <n v="5.84"/>
    <n v="630"/>
    <n v="6.68"/>
    <n v="1114"/>
    <m/>
    <x v="7"/>
    <s v="Financial Year (Apr - Mar), 2016"/>
    <n v="1.125"/>
  </r>
  <r>
    <x v="2"/>
    <x v="7"/>
    <x v="14"/>
    <n v="160"/>
    <n v="1.7"/>
    <n v="180"/>
    <n v="1.95"/>
    <n v="1116"/>
    <m/>
    <x v="7"/>
    <s v="Financial Year (Apr - Mar), 2016"/>
    <n v="1.125"/>
  </r>
  <r>
    <x v="0"/>
    <x v="7"/>
    <x v="14"/>
    <n v="310"/>
    <n v="3.19"/>
    <n v="360"/>
    <n v="3.84"/>
    <n v="1171"/>
    <m/>
    <x v="7"/>
    <s v="Financial Year (Apr - Mar), 2016"/>
    <n v="1.1612903225806452"/>
  </r>
  <r>
    <x v="16"/>
    <x v="7"/>
    <x v="14"/>
    <n v="210"/>
    <n v="2.19"/>
    <n v="250"/>
    <n v="2.64"/>
    <n v="1174"/>
    <m/>
    <x v="7"/>
    <s v="Financial Year (Apr - Mar), 2016"/>
    <n v="1.1904761904761905"/>
  </r>
  <r>
    <x v="4"/>
    <x v="7"/>
    <x v="14"/>
    <n v="280"/>
    <n v="2.94"/>
    <n v="320"/>
    <n v="3.37"/>
    <n v="1714"/>
    <s v="‚Äò@ - Since area/ production is low in individual States, yield rate is not worked out."/>
    <x v="7"/>
    <s v="Financial Year (Apr - Mar), 2016"/>
    <n v="1.1428571428571428"/>
  </r>
  <r>
    <x v="11"/>
    <x v="7"/>
    <x v="10"/>
    <n v="1440"/>
    <n v="26.89"/>
    <n v="1500"/>
    <n v="30.69"/>
    <n v="1042"/>
    <m/>
    <x v="7"/>
    <s v="Financial Year (Apr - Mar), 2016"/>
    <n v="1.0416666666666667"/>
  </r>
  <r>
    <x v="6"/>
    <x v="7"/>
    <x v="10"/>
    <n v="690"/>
    <n v="12.93"/>
    <n v="780"/>
    <n v="16.04"/>
    <n v="1133"/>
    <m/>
    <x v="7"/>
    <s v="Financial Year (Apr - Mar), 2016"/>
    <n v="1.1304347826086956"/>
  </r>
  <r>
    <x v="12"/>
    <x v="7"/>
    <x v="10"/>
    <n v="1210"/>
    <n v="22.74"/>
    <n v="910"/>
    <n v="18.649999999999999"/>
    <n v="749"/>
    <m/>
    <x v="7"/>
    <s v="Financial Year (Apr - Mar), 2016"/>
    <n v="0.75206611570247939"/>
  </r>
  <r>
    <x v="2"/>
    <x v="7"/>
    <x v="10"/>
    <n v="350"/>
    <n v="6.5"/>
    <n v="400"/>
    <n v="8.23"/>
    <n v="1156"/>
    <m/>
    <x v="7"/>
    <s v="Financial Year (Apr - Mar), 2016"/>
    <n v="1.1428571428571428"/>
  </r>
  <r>
    <x v="8"/>
    <x v="7"/>
    <x v="10"/>
    <n v="340"/>
    <n v="6.33"/>
    <n v="360"/>
    <n v="7.45"/>
    <n v="1074"/>
    <m/>
    <x v="7"/>
    <s v="Financial Year (Apr - Mar), 2016"/>
    <n v="1.0588235294117647"/>
  </r>
  <r>
    <x v="29"/>
    <x v="7"/>
    <x v="10"/>
    <n v="390"/>
    <n v="7.23"/>
    <n v="260"/>
    <n v="5.36"/>
    <n v="676"/>
    <m/>
    <x v="7"/>
    <s v="Financial Year (Apr - Mar), 2016"/>
    <n v="0.66666666666666663"/>
  </r>
  <r>
    <x v="16"/>
    <x v="7"/>
    <x v="10"/>
    <n v="240"/>
    <n v="4.41"/>
    <n v="240"/>
    <n v="4.84"/>
    <n v="1002"/>
    <m/>
    <x v="7"/>
    <s v="Financial Year (Apr - Mar), 2016"/>
    <n v="1"/>
  </r>
  <r>
    <x v="14"/>
    <x v="7"/>
    <x v="10"/>
    <n v="140"/>
    <n v="2.54"/>
    <n v="120"/>
    <n v="2.46"/>
    <n v="884"/>
    <m/>
    <x v="7"/>
    <s v="Financial Year (Apr - Mar), 2016"/>
    <n v="0.8571428571428571"/>
  </r>
  <r>
    <x v="7"/>
    <x v="7"/>
    <x v="10"/>
    <n v="350"/>
    <n v="6.56"/>
    <n v="130"/>
    <n v="2.73"/>
    <n v="380"/>
    <m/>
    <x v="7"/>
    <s v="Financial Year (Apr - Mar), 2016"/>
    <n v="0.37142857142857144"/>
  </r>
  <r>
    <x v="13"/>
    <x v="7"/>
    <x v="10"/>
    <n v="60"/>
    <n v="1.06"/>
    <n v="40"/>
    <n v="0.76"/>
    <n v="655"/>
    <m/>
    <x v="7"/>
    <s v="Financial Year (Apr - Mar), 2016"/>
    <n v="0.66666666666666663"/>
  </r>
  <r>
    <x v="4"/>
    <x v="7"/>
    <x v="10"/>
    <n v="150"/>
    <n v="2.81"/>
    <n v="140"/>
    <n v="2.8"/>
    <n v="1714"/>
    <s v="‚Äò@ - Since area/ production is low in individual States, yield rate is not worked out."/>
    <x v="7"/>
    <s v="Financial Year (Apr - Mar), 2016"/>
    <n v="0.93333333333333335"/>
  </r>
  <r>
    <x v="6"/>
    <x v="7"/>
    <x v="22"/>
    <n v="530"/>
    <n v="36.19"/>
    <n v="450"/>
    <n v="36.54"/>
    <n v="846"/>
    <m/>
    <x v="7"/>
    <s v="Financial Year (Apr - Mar), 2016"/>
    <n v="0.84905660377358494"/>
  </r>
  <r>
    <x v="8"/>
    <x v="7"/>
    <x v="22"/>
    <n v="490"/>
    <n v="33.47"/>
    <n v="370"/>
    <n v="30.42"/>
    <n v="761"/>
    <m/>
    <x v="7"/>
    <s v="Financial Year (Apr - Mar), 2016"/>
    <n v="0.75510204081632648"/>
  </r>
  <r>
    <x v="9"/>
    <x v="7"/>
    <x v="22"/>
    <n v="80"/>
    <n v="5.68"/>
    <n v="80"/>
    <n v="6.62"/>
    <n v="976"/>
    <m/>
    <x v="7"/>
    <s v="Financial Year (Apr - Mar), 2016"/>
    <n v="1"/>
  </r>
  <r>
    <x v="1"/>
    <x v="7"/>
    <x v="22"/>
    <n v="150"/>
    <n v="10"/>
    <n v="150"/>
    <n v="12"/>
    <n v="1005"/>
    <m/>
    <x v="7"/>
    <s v="Financial Year (Apr - Mar), 2016"/>
    <n v="1"/>
  </r>
  <r>
    <x v="16"/>
    <x v="7"/>
    <x v="22"/>
    <n v="60"/>
    <n v="4.1100000000000003"/>
    <n v="50"/>
    <n v="4.09"/>
    <n v="864"/>
    <m/>
    <x v="7"/>
    <s v="Financial Year (Apr - Mar), 2016"/>
    <n v="0.83333333333333337"/>
  </r>
  <r>
    <x v="3"/>
    <x v="7"/>
    <x v="22"/>
    <n v="80"/>
    <n v="5.18"/>
    <n v="80"/>
    <n v="6.2"/>
    <n v="1003"/>
    <m/>
    <x v="7"/>
    <s v="Financial Year (Apr - Mar), 2016"/>
    <n v="1"/>
  </r>
  <r>
    <x v="15"/>
    <x v="7"/>
    <x v="22"/>
    <n v="20"/>
    <n v="1.63"/>
    <n v="20"/>
    <n v="1.28"/>
    <n v="658"/>
    <m/>
    <x v="7"/>
    <s v="Financial Year (Apr - Mar), 2016"/>
    <n v="1"/>
  </r>
  <r>
    <x v="4"/>
    <x v="7"/>
    <x v="22"/>
    <n v="50"/>
    <n v="3.75"/>
    <n v="30"/>
    <n v="2.86"/>
    <n v="1714"/>
    <s v="‚Äò@ - Since area/ production is low in individual States, yield rate is not worked out."/>
    <x v="7"/>
    <s v="Financial Year (Apr - Mar), 2016"/>
    <n v="0.6"/>
  </r>
  <r>
    <x v="6"/>
    <x v="7"/>
    <x v="13"/>
    <n v="6990"/>
    <n v="26.68"/>
    <n v="8220"/>
    <n v="26.3"/>
    <n v="1177"/>
    <m/>
    <x v="7"/>
    <s v="Financial Year (Apr - Mar), 2016"/>
    <n v="1.1759656652360515"/>
  </r>
  <r>
    <x v="3"/>
    <x v="7"/>
    <x v="13"/>
    <n v="4620"/>
    <n v="17.649999999999999"/>
    <n v="6240"/>
    <n v="19.95"/>
    <n v="1351"/>
    <m/>
    <x v="7"/>
    <s v="Financial Year (Apr - Mar), 2016"/>
    <n v="1.3506493506493507"/>
  </r>
  <r>
    <x v="6"/>
    <x v="7"/>
    <x v="6"/>
    <n v="17070"/>
    <n v="13.21"/>
    <n v="33220"/>
    <n v="12.08"/>
    <n v="1947"/>
    <m/>
    <x v="7"/>
    <s v="Financial Year (Apr - Mar), 2016"/>
    <n v="1.9461042765084944"/>
  </r>
  <r>
    <x v="11"/>
    <x v="7"/>
    <x v="13"/>
    <n v="4410"/>
    <n v="16.84"/>
    <n v="5110"/>
    <n v="16.350000000000001"/>
    <n v="1160"/>
    <m/>
    <x v="7"/>
    <s v="Financial Year (Apr - Mar), 2016"/>
    <n v="1.1587301587301588"/>
  </r>
  <r>
    <x v="8"/>
    <x v="7"/>
    <x v="13"/>
    <n v="1200"/>
    <n v="4.58"/>
    <n v="1050"/>
    <n v="3.36"/>
    <n v="876"/>
    <m/>
    <x v="7"/>
    <s v="Financial Year (Apr - Mar), 2016"/>
    <n v="0.875"/>
  </r>
  <r>
    <x v="9"/>
    <x v="7"/>
    <x v="13"/>
    <n v="790"/>
    <n v="3.03"/>
    <n v="910"/>
    <n v="2.91"/>
    <n v="1147"/>
    <m/>
    <x v="7"/>
    <s v="Financial Year (Apr - Mar), 2016"/>
    <n v="1.1518987341772151"/>
  </r>
  <r>
    <x v="10"/>
    <x v="7"/>
    <x v="13"/>
    <n v="530"/>
    <n v="2.0099999999999998"/>
    <n v="960"/>
    <n v="3.08"/>
    <n v="1832"/>
    <m/>
    <x v="7"/>
    <s v="Financial Year (Apr - Mar), 2016"/>
    <n v="1.8113207547169812"/>
  </r>
  <r>
    <x v="7"/>
    <x v="7"/>
    <x v="13"/>
    <n v="1140"/>
    <n v="4.37"/>
    <n v="660"/>
    <n v="2.12"/>
    <n v="581"/>
    <m/>
    <x v="7"/>
    <s v="Financial Year (Apr - Mar), 2016"/>
    <n v="0.57894736842105265"/>
  </r>
  <r>
    <x v="13"/>
    <x v="7"/>
    <x v="13"/>
    <n v="320"/>
    <n v="1.23"/>
    <n v="600"/>
    <n v="1.93"/>
    <n v="1870"/>
    <m/>
    <x v="7"/>
    <s v="Financial Year (Apr - Mar), 2016"/>
    <n v="1.875"/>
  </r>
  <r>
    <x v="12"/>
    <x v="7"/>
    <x v="13"/>
    <n v="1290"/>
    <n v="4.9400000000000004"/>
    <n v="810"/>
    <n v="2.58"/>
    <n v="623"/>
    <m/>
    <x v="7"/>
    <s v="Financial Year (Apr - Mar), 2016"/>
    <n v="0.62790697674418605"/>
  </r>
  <r>
    <x v="29"/>
    <x v="7"/>
    <x v="13"/>
    <n v="520"/>
    <n v="1.99"/>
    <n v="720"/>
    <n v="2.31"/>
    <n v="1385"/>
    <m/>
    <x v="7"/>
    <s v="Financial Year (Apr - Mar), 2016"/>
    <n v="1.3846153846153846"/>
  </r>
  <r>
    <x v="4"/>
    <x v="7"/>
    <x v="13"/>
    <n v="1590"/>
    <n v="6.07"/>
    <n v="1190"/>
    <n v="3.8"/>
    <n v="1714"/>
    <s v="‚Äò@ - Since area/ production is low in individual States, yield rate is not worked out."/>
    <x v="7"/>
    <s v="Financial Year (Apr - Mar), 2016"/>
    <n v="0.74842767295597479"/>
  </r>
  <r>
    <x v="2"/>
    <x v="7"/>
    <x v="3"/>
    <n v="1760"/>
    <n v="32.950000000000003"/>
    <n v="3160"/>
    <n v="42.31"/>
    <n v="1795"/>
    <m/>
    <x v="7"/>
    <s v="Financial Year (Apr - Mar), 2016"/>
    <n v="1.7954545454545454"/>
  </r>
  <r>
    <x v="3"/>
    <x v="7"/>
    <x v="3"/>
    <n v="560"/>
    <n v="10.42"/>
    <n v="1140"/>
    <n v="15.29"/>
    <n v="2051"/>
    <m/>
    <x v="7"/>
    <s v="Financial Year (Apr - Mar), 2016"/>
    <n v="2.0357142857142856"/>
  </r>
  <r>
    <x v="7"/>
    <x v="7"/>
    <x v="3"/>
    <n v="1010"/>
    <n v="18.98"/>
    <n v="600"/>
    <n v="8.08"/>
    <n v="595"/>
    <m/>
    <x v="7"/>
    <s v="Financial Year (Apr - Mar), 2016"/>
    <n v="0.59405940594059403"/>
  </r>
  <r>
    <x v="13"/>
    <x v="7"/>
    <x v="3"/>
    <n v="280"/>
    <n v="5.29"/>
    <n v="590"/>
    <n v="7.89"/>
    <n v="2084"/>
    <m/>
    <x v="7"/>
    <s v="Financial Year (Apr - Mar), 2016"/>
    <n v="2.1071428571428572"/>
  </r>
  <r>
    <x v="12"/>
    <x v="7"/>
    <x v="3"/>
    <n v="670"/>
    <n v="12.48"/>
    <n v="420"/>
    <n v="5.62"/>
    <n v="629"/>
    <m/>
    <x v="7"/>
    <s v="Financial Year (Apr - Mar), 2016"/>
    <n v="0.62686567164179108"/>
  </r>
  <r>
    <x v="29"/>
    <x v="7"/>
    <x v="3"/>
    <n v="170"/>
    <n v="3.11"/>
    <n v="340"/>
    <n v="4.58"/>
    <n v="2060"/>
    <m/>
    <x v="7"/>
    <s v="Financial Year (Apr - Mar), 2016"/>
    <n v="2"/>
  </r>
  <r>
    <x v="6"/>
    <x v="7"/>
    <x v="3"/>
    <n v="260"/>
    <n v="4.78"/>
    <n v="380"/>
    <n v="5.07"/>
    <n v="1482"/>
    <m/>
    <x v="7"/>
    <s v="Financial Year (Apr - Mar), 2016"/>
    <n v="1.4615384615384615"/>
  </r>
  <r>
    <x v="11"/>
    <x v="7"/>
    <x v="3"/>
    <n v="350"/>
    <n v="6.65"/>
    <n v="420"/>
    <n v="5.63"/>
    <n v="1184"/>
    <m/>
    <x v="7"/>
    <s v="Financial Year (Apr - Mar), 2016"/>
    <n v="1.2"/>
  </r>
  <r>
    <x v="9"/>
    <x v="7"/>
    <x v="3"/>
    <n v="80"/>
    <n v="1.44"/>
    <n v="180"/>
    <n v="2.35"/>
    <n v="2279"/>
    <m/>
    <x v="7"/>
    <s v="Financial Year (Apr - Mar), 2016"/>
    <n v="2.25"/>
  </r>
  <r>
    <x v="4"/>
    <x v="7"/>
    <x v="3"/>
    <n v="210"/>
    <n v="3.91"/>
    <n v="240"/>
    <n v="3.18"/>
    <n v="1714"/>
    <s v="‚Äò@ - Since area/ production is low in individual States, yield rate is not worked out."/>
    <x v="7"/>
    <s v="Financial Year (Apr - Mar), 2016"/>
    <n v="1.1428571428571428"/>
  </r>
  <r>
    <x v="3"/>
    <x v="7"/>
    <x v="23"/>
    <n v="2560"/>
    <n v="42.27"/>
    <n v="3650"/>
    <n v="46.04"/>
    <n v="1422"/>
    <m/>
    <x v="7"/>
    <s v="Financial Year (Apr - Mar), 2016"/>
    <n v="1.42578125"/>
  </r>
  <r>
    <x v="10"/>
    <x v="7"/>
    <x v="23"/>
    <n v="510"/>
    <n v="8.41"/>
    <n v="950"/>
    <n v="11.94"/>
    <n v="1853"/>
    <m/>
    <x v="7"/>
    <s v="Financial Year (Apr - Mar), 2016"/>
    <n v="1.8627450980392157"/>
  </r>
  <r>
    <x v="6"/>
    <x v="7"/>
    <x v="23"/>
    <n v="710"/>
    <n v="11.67"/>
    <n v="920"/>
    <n v="11.62"/>
    <n v="1299"/>
    <m/>
    <x v="7"/>
    <s v="Financial Year (Apr - Mar), 2016"/>
    <n v="1.295774647887324"/>
  </r>
  <r>
    <x v="8"/>
    <x v="7"/>
    <x v="23"/>
    <n v="690"/>
    <n v="11.36"/>
    <n v="860"/>
    <n v="10.84"/>
    <n v="1245"/>
    <m/>
    <x v="7"/>
    <s v="Financial Year (Apr - Mar), 2016"/>
    <n v="1.2463768115942029"/>
  </r>
  <r>
    <x v="9"/>
    <x v="7"/>
    <x v="23"/>
    <n v="460"/>
    <n v="7.57"/>
    <n v="490"/>
    <n v="6.25"/>
    <n v="1077"/>
    <m/>
    <x v="7"/>
    <s v="Financial Year (Apr - Mar), 2016"/>
    <n v="1.0652173913043479"/>
  </r>
  <r>
    <x v="2"/>
    <x v="7"/>
    <x v="23"/>
    <n v="200"/>
    <n v="3.31"/>
    <n v="340"/>
    <n v="4.34"/>
    <n v="1711"/>
    <m/>
    <x v="7"/>
    <s v="Financial Year (Apr - Mar), 2016"/>
    <n v="1.7"/>
  </r>
  <r>
    <x v="16"/>
    <x v="7"/>
    <x v="23"/>
    <n v="270"/>
    <n v="4.51"/>
    <n v="200"/>
    <n v="2.5099999999999998"/>
    <n v="728"/>
    <m/>
    <x v="7"/>
    <s v="Financial Year (Apr - Mar), 2016"/>
    <n v="0.7407407407407407"/>
  </r>
  <r>
    <x v="15"/>
    <x v="7"/>
    <x v="23"/>
    <n v="290"/>
    <n v="4.8499999999999996"/>
    <n v="190"/>
    <n v="2.39"/>
    <n v="644"/>
    <m/>
    <x v="7"/>
    <s v="Financial Year (Apr - Mar), 2016"/>
    <n v="0.65517241379310343"/>
  </r>
  <r>
    <x v="1"/>
    <x v="7"/>
    <x v="23"/>
    <n v="80"/>
    <n v="1.36"/>
    <n v="100"/>
    <n v="1.23"/>
    <n v="1180"/>
    <m/>
    <x v="7"/>
    <s v="Financial Year (Apr - Mar), 2016"/>
    <n v="1.25"/>
  </r>
  <r>
    <x v="5"/>
    <x v="7"/>
    <x v="23"/>
    <n v="30"/>
    <n v="0.52"/>
    <n v="40"/>
    <n v="0.56999999999999995"/>
    <n v="1413"/>
    <m/>
    <x v="7"/>
    <s v="Financial Year (Apr - Mar), 2016"/>
    <n v="1.3333333333333333"/>
  </r>
  <r>
    <x v="4"/>
    <x v="7"/>
    <x v="23"/>
    <n v="250"/>
    <n v="4.16"/>
    <n v="180"/>
    <n v="2.27"/>
    <n v="1714"/>
    <s v="‚Äò@ - Since area/ production is low in individual States, yield rate is not worked out."/>
    <x v="7"/>
    <s v="Financial Year (Apr - Mar), 2016"/>
    <n v="0.72"/>
  </r>
  <r>
    <x v="6"/>
    <x v="7"/>
    <x v="4"/>
    <n v="5400"/>
    <n v="48.3"/>
    <n v="6650"/>
    <n v="50.53"/>
    <n v="1231"/>
    <m/>
    <x v="7"/>
    <s v="Financial Year (Apr - Mar), 2016"/>
    <n v="1.2314814814814814"/>
  </r>
  <r>
    <x v="11"/>
    <x v="7"/>
    <x v="4"/>
    <n v="3840"/>
    <n v="34.35"/>
    <n v="4590"/>
    <n v="34.86"/>
    <n v="1194"/>
    <m/>
    <x v="7"/>
    <s v="Financial Year (Apr - Mar), 2016"/>
    <n v="1.1953125"/>
  </r>
  <r>
    <x v="3"/>
    <x v="7"/>
    <x v="4"/>
    <n v="1060"/>
    <n v="9.44"/>
    <n v="1130"/>
    <n v="8.6"/>
    <n v="1072"/>
    <m/>
    <x v="7"/>
    <s v="Financial Year (Apr - Mar), 2016"/>
    <n v="1.0660377358490567"/>
  </r>
  <r>
    <x v="29"/>
    <x v="7"/>
    <x v="4"/>
    <n v="280"/>
    <n v="2.48"/>
    <n v="320"/>
    <n v="2.4500000000000002"/>
    <n v="1162"/>
    <m/>
    <x v="7"/>
    <s v="Financial Year (Apr - Mar), 2016"/>
    <n v="1.1428571428571428"/>
  </r>
  <r>
    <x v="12"/>
    <x v="7"/>
    <x v="4"/>
    <n v="320"/>
    <n v="2.84"/>
    <n v="240"/>
    <n v="1.8"/>
    <n v="745"/>
    <m/>
    <x v="7"/>
    <s v="Financial Year (Apr - Mar), 2016"/>
    <n v="0.75"/>
  </r>
  <r>
    <x v="2"/>
    <x v="7"/>
    <x v="4"/>
    <n v="120"/>
    <n v="1.07"/>
    <n v="90"/>
    <n v="0.65"/>
    <n v="717"/>
    <m/>
    <x v="7"/>
    <s v="Financial Year (Apr - Mar), 2016"/>
    <n v="0.75"/>
  </r>
  <r>
    <x v="4"/>
    <x v="7"/>
    <x v="4"/>
    <n v="170"/>
    <n v="1.52"/>
    <n v="150"/>
    <n v="1.1100000000000001"/>
    <n v="1714"/>
    <s v="‚Äò@ - Since area/ production is low in individual States, yield rate is not worked out."/>
    <x v="7"/>
    <s v="Financial Year (Apr - Mar), 2016"/>
    <n v="0.88235294117647056"/>
  </r>
  <r>
    <x v="12"/>
    <x v="7"/>
    <x v="2"/>
    <n v="220"/>
    <n v="57.73"/>
    <n v="100"/>
    <n v="38.979999999999997"/>
    <n v="445"/>
    <m/>
    <x v="7"/>
    <s v="Financial Year (Apr - Mar), 2016"/>
    <n v="0.45454545454545453"/>
  </r>
  <r>
    <x v="1"/>
    <x v="7"/>
    <x v="2"/>
    <n v="10"/>
    <n v="2.7"/>
    <n v="10"/>
    <n v="5.84"/>
    <n v="1428"/>
    <m/>
    <x v="7"/>
    <s v="Financial Year (Apr - Mar), 2016"/>
    <n v="1"/>
  </r>
  <r>
    <x v="14"/>
    <x v="7"/>
    <x v="2"/>
    <n v="20"/>
    <n v="4.7300000000000004"/>
    <n v="20"/>
    <n v="8.5399999999999991"/>
    <n v="1191"/>
    <m/>
    <x v="7"/>
    <s v="Financial Year (Apr - Mar), 2016"/>
    <n v="1"/>
  </r>
  <r>
    <x v="11"/>
    <x v="7"/>
    <x v="2"/>
    <n v="60"/>
    <n v="15.51"/>
    <n v="40"/>
    <n v="13.96"/>
    <n v="594"/>
    <m/>
    <x v="7"/>
    <s v="Financial Year (Apr - Mar), 2016"/>
    <n v="0.66666666666666663"/>
  </r>
  <r>
    <x v="7"/>
    <x v="7"/>
    <x v="2"/>
    <n v="20"/>
    <n v="5.51"/>
    <n v="20"/>
    <n v="8.35"/>
    <n v="1000"/>
    <m/>
    <x v="7"/>
    <s v="Financial Year (Apr - Mar), 2016"/>
    <n v="1"/>
  </r>
  <r>
    <x v="5"/>
    <x v="7"/>
    <x v="2"/>
    <n v="10"/>
    <n v="1.52"/>
    <n v="10"/>
    <n v="3.82"/>
    <n v="1655"/>
    <m/>
    <x v="7"/>
    <s v="Financial Year (Apr - Mar), 2016"/>
    <n v="1"/>
  </r>
  <r>
    <x v="9"/>
    <x v="7"/>
    <x v="2"/>
    <n v="10"/>
    <n v="3.02"/>
    <n v="20"/>
    <n v="6"/>
    <n v="1312"/>
    <m/>
    <x v="7"/>
    <s v="Financial Year (Apr - Mar), 2016"/>
    <n v="2"/>
  </r>
  <r>
    <x v="13"/>
    <x v="7"/>
    <x v="2"/>
    <n v="10"/>
    <n v="2.62"/>
    <n v="0"/>
    <n v="0.8"/>
    <n v="392"/>
    <m/>
    <x v="7"/>
    <s v="Financial Year (Apr - Mar), 2016"/>
    <n v="0"/>
  </r>
  <r>
    <x v="4"/>
    <x v="7"/>
    <x v="2"/>
    <n v="30"/>
    <n v="6.67"/>
    <n v="30"/>
    <n v="13.7"/>
    <n v="1714"/>
    <s v="‚Äò@ - Since area/ production is low in individual States, yield rate is not worked out."/>
    <x v="7"/>
    <s v="Financial Year (Apr - Mar), 2016"/>
    <n v="1"/>
  </r>
  <r>
    <x v="2"/>
    <x v="7"/>
    <x v="15"/>
    <n v="2380"/>
    <n v="22"/>
    <n v="1458.6"/>
    <n v="26.32"/>
    <n v="612"/>
    <m/>
    <x v="7"/>
    <s v="Financial Year (Apr - Mar), 2016"/>
    <n v="0.61285714285714277"/>
  </r>
  <r>
    <x v="11"/>
    <x v="7"/>
    <x v="15"/>
    <n v="3800"/>
    <n v="35.1"/>
    <n v="1805.4"/>
    <n v="32.6"/>
    <n v="475"/>
    <m/>
    <x v="7"/>
    <s v="Financial Year (Apr - Mar), 2016"/>
    <n v="0.47510526315789475"/>
  </r>
  <r>
    <x v="29"/>
    <x v="7"/>
    <x v="15"/>
    <n v="1410"/>
    <n v="13.01"/>
    <n v="584.79999999999995"/>
    <n v="10.57"/>
    <n v="416"/>
    <m/>
    <x v="7"/>
    <s v="Financial Year (Apr - Mar), 2016"/>
    <n v="0.41475177304964533"/>
  </r>
  <r>
    <x v="7"/>
    <x v="7"/>
    <x v="15"/>
    <n v="470"/>
    <n v="4.3600000000000003"/>
    <n v="265.2"/>
    <n v="4.8"/>
    <n v="563"/>
    <m/>
    <x v="7"/>
    <s v="Financial Year (Apr - Mar), 2016"/>
    <n v="0.56425531914893612"/>
  </r>
  <r>
    <x v="3"/>
    <x v="7"/>
    <x v="15"/>
    <n v="470"/>
    <n v="4.3499999999999996"/>
    <n v="238"/>
    <n v="4.3"/>
    <n v="506"/>
    <m/>
    <x v="7"/>
    <s v="Financial Year (Apr - Mar), 2016"/>
    <n v="0.50638297872340421"/>
  </r>
  <r>
    <x v="6"/>
    <x v="7"/>
    <x v="15"/>
    <n v="600"/>
    <n v="5.53"/>
    <n v="348.5"/>
    <n v="6.29"/>
    <n v="582"/>
    <m/>
    <x v="7"/>
    <s v="Financial Year (Apr - Mar), 2016"/>
    <n v="0.58083333333333331"/>
  </r>
  <r>
    <x v="10"/>
    <x v="7"/>
    <x v="15"/>
    <n v="570"/>
    <n v="5.26"/>
    <n v="346.8"/>
    <n v="6.27"/>
    <n v="609"/>
    <m/>
    <x v="7"/>
    <s v="Financial Year (Apr - Mar), 2016"/>
    <n v="0.60842105263157897"/>
  </r>
  <r>
    <x v="5"/>
    <x v="7"/>
    <x v="15"/>
    <n v="290"/>
    <n v="2.63"/>
    <n v="175.1"/>
    <n v="3.16"/>
    <n v="615"/>
    <m/>
    <x v="7"/>
    <s v="Financial Year (Apr - Mar), 2016"/>
    <n v="0.60379310344827586"/>
  </r>
  <r>
    <x v="12"/>
    <x v="7"/>
    <x v="15"/>
    <n v="510"/>
    <n v="4.71"/>
    <n v="171.7"/>
    <n v="3.1"/>
    <n v="337"/>
    <m/>
    <x v="7"/>
    <s v="Financial Year (Apr - Mar), 2016"/>
    <n v="0.33666666666666667"/>
  </r>
  <r>
    <x v="4"/>
    <x v="7"/>
    <x v="15"/>
    <n v="330"/>
    <n v="3.05"/>
    <n v="142.80000000000001"/>
    <n v="2.58"/>
    <n v="1714"/>
    <s v="‚Äò@ - Since area/ production is low in individual States, yield rate is not worked out."/>
    <x v="7"/>
    <s v="Financial Year (Apr - Mar), 2016"/>
    <n v="0.43272727272727274"/>
  </r>
  <r>
    <x v="9"/>
    <x v="7"/>
    <x v="16"/>
    <n v="540"/>
    <n v="70.23"/>
    <n v="1503"/>
    <n v="76.17"/>
    <n v="2803"/>
    <m/>
    <x v="7"/>
    <s v="Financial Year (Apr - Mar), 2016"/>
    <n v="2.7833333333333332"/>
  </r>
  <r>
    <x v="1"/>
    <x v="7"/>
    <x v="16"/>
    <n v="110"/>
    <n v="14.11"/>
    <n v="282.60000000000002"/>
    <n v="14.33"/>
    <n v="2626"/>
    <m/>
    <x v="7"/>
    <s v="Financial Year (Apr - Mar), 2016"/>
    <n v="2.5690909090909093"/>
  </r>
  <r>
    <x v="15"/>
    <x v="7"/>
    <x v="16"/>
    <n v="80"/>
    <n v="10.31"/>
    <n v="147.6"/>
    <n v="7.52"/>
    <n v="1885"/>
    <m/>
    <x v="7"/>
    <s v="Financial Year (Apr - Mar), 2016"/>
    <n v="1.845"/>
  </r>
  <r>
    <x v="7"/>
    <x v="7"/>
    <x v="16"/>
    <n v="10"/>
    <n v="0.92"/>
    <n v="10.8"/>
    <n v="0.56999999999999995"/>
    <n v="1620"/>
    <m/>
    <x v="7"/>
    <s v="Financial Year (Apr - Mar), 2016"/>
    <n v="1.08"/>
  </r>
  <r>
    <x v="14"/>
    <x v="7"/>
    <x v="16"/>
    <n v="10"/>
    <n v="0.94"/>
    <n v="5.4"/>
    <n v="0.3"/>
    <n v="826"/>
    <m/>
    <x v="7"/>
    <s v="Financial Year (Apr - Mar), 2016"/>
    <n v="0.54"/>
  </r>
  <r>
    <x v="4"/>
    <x v="7"/>
    <x v="16"/>
    <n v="30"/>
    <n v="3.5"/>
    <n v="21.6"/>
    <n v="1.1100000000000001"/>
    <n v="1714"/>
    <s v="‚Äò@ - Since area/ production is low in individual States, yield rate is not worked out."/>
    <x v="7"/>
    <s v="Financial Year (Apr - Mar), 2016"/>
    <n v="0.72000000000000008"/>
  </r>
  <r>
    <x v="8"/>
    <x v="7"/>
    <x v="17"/>
    <n v="2160"/>
    <n v="48.7"/>
    <n v="140170"/>
    <n v="45.8"/>
    <n v="64893"/>
    <m/>
    <x v="7"/>
    <s v="Financial Year (Apr - Mar), 2016"/>
    <n v="64.893518518518519"/>
  </r>
  <r>
    <x v="11"/>
    <x v="7"/>
    <x v="17"/>
    <n v="630"/>
    <n v="14.28"/>
    <n v="52260"/>
    <n v="17.079999999999998"/>
    <n v="82524"/>
    <m/>
    <x v="7"/>
    <s v="Financial Year (Apr - Mar), 2016"/>
    <n v="82.952380952380949"/>
  </r>
  <r>
    <x v="12"/>
    <x v="7"/>
    <x v="17"/>
    <n v="400"/>
    <n v="8.9499999999999993"/>
    <n v="27380"/>
    <n v="8.9499999999999993"/>
    <n v="68962"/>
    <m/>
    <x v="7"/>
    <s v="Financial Year (Apr - Mar), 2016"/>
    <n v="68.45"/>
  </r>
  <r>
    <x v="13"/>
    <x v="7"/>
    <x v="17"/>
    <n v="220"/>
    <n v="4.92"/>
    <n v="18990"/>
    <n v="6.2"/>
    <n v="86995"/>
    <m/>
    <x v="7"/>
    <s v="Financial Year (Apr - Mar), 2016"/>
    <n v="86.318181818181813"/>
  </r>
  <r>
    <x v="1"/>
    <x v="7"/>
    <x v="17"/>
    <n v="240"/>
    <n v="5.4"/>
    <n v="13040"/>
    <n v="4.26"/>
    <n v="54415"/>
    <m/>
    <x v="7"/>
    <s v="Financial Year (Apr - Mar), 2016"/>
    <n v="54.333333333333336"/>
  </r>
  <r>
    <x v="2"/>
    <x v="7"/>
    <x v="17"/>
    <n v="170"/>
    <n v="3.81"/>
    <n v="11950"/>
    <n v="3.9"/>
    <n v="70710"/>
    <m/>
    <x v="7"/>
    <s v="Financial Year (Apr - Mar), 2016"/>
    <n v="70.294117647058826"/>
  </r>
  <r>
    <x v="10"/>
    <x v="7"/>
    <x v="17"/>
    <n v="100"/>
    <n v="2.2999999999999998"/>
    <n v="8220"/>
    <n v="2.69"/>
    <n v="80618"/>
    <m/>
    <x v="7"/>
    <s v="Financial Year (Apr - Mar), 2016"/>
    <n v="82.2"/>
  </r>
  <r>
    <x v="5"/>
    <x v="7"/>
    <x v="17"/>
    <n v="90"/>
    <n v="1.98"/>
    <n v="7150"/>
    <n v="2.34"/>
    <n v="81273"/>
    <m/>
    <x v="7"/>
    <s v="Financial Year (Apr - Mar), 2016"/>
    <n v="79.444444444444443"/>
  </r>
  <r>
    <x v="7"/>
    <x v="7"/>
    <x v="17"/>
    <n v="100"/>
    <n v="2.3199999999999998"/>
    <n v="7830"/>
    <n v="2.56"/>
    <n v="76019"/>
    <m/>
    <x v="7"/>
    <s v="Financial Year (Apr - Mar), 2016"/>
    <n v="78.3"/>
  </r>
  <r>
    <x v="17"/>
    <x v="7"/>
    <x v="17"/>
    <n v="90"/>
    <n v="2.1"/>
    <n v="6480"/>
    <n v="2.12"/>
    <n v="69645"/>
    <m/>
    <x v="7"/>
    <s v="Financial Year (Apr - Mar), 2016"/>
    <n v="72"/>
  </r>
  <r>
    <x v="6"/>
    <x v="7"/>
    <x v="17"/>
    <n v="90"/>
    <n v="2.0699999999999998"/>
    <n v="4730"/>
    <n v="1.55"/>
    <n v="51413"/>
    <m/>
    <x v="7"/>
    <s v="Financial Year (Apr - Mar), 2016"/>
    <n v="52.555555555555557"/>
  </r>
  <r>
    <x v="29"/>
    <x v="7"/>
    <x v="17"/>
    <n v="30"/>
    <n v="0.65"/>
    <n v="2060"/>
    <n v="0.67"/>
    <n v="71069"/>
    <m/>
    <x v="7"/>
    <s v="Financial Year (Apr - Mar), 2016"/>
    <n v="68.666666666666671"/>
  </r>
  <r>
    <x v="4"/>
    <x v="7"/>
    <x v="17"/>
    <n v="110"/>
    <n v="2.52"/>
    <n v="5810"/>
    <n v="1.9"/>
    <n v="1714"/>
    <s v="‚Äò@ - Since area/ production is low in individual States, yield rate is not worked out."/>
    <x v="7"/>
    <s v="Financial Year (Apr - Mar), 2016"/>
    <n v="52.81818181818182"/>
  </r>
  <r>
    <x v="2"/>
    <x v="7"/>
    <x v="18"/>
    <n v="167"/>
    <n v="41.79"/>
    <n v="375"/>
    <n v="46.55"/>
    <n v="2246"/>
    <m/>
    <x v="7"/>
    <s v="Financial Year (Apr - Mar), 2016"/>
    <n v="2.2455089820359282"/>
  </r>
  <r>
    <x v="7"/>
    <x v="7"/>
    <x v="18"/>
    <n v="78"/>
    <n v="19.52"/>
    <n v="177"/>
    <n v="21.97"/>
    <n v="2269"/>
    <m/>
    <x v="7"/>
    <s v="Financial Year (Apr - Mar), 2016"/>
    <n v="2.2692307692307692"/>
  </r>
  <r>
    <x v="8"/>
    <x v="7"/>
    <x v="18"/>
    <n v="27"/>
    <n v="6.76"/>
    <n v="119"/>
    <n v="14.77"/>
    <n v="4407"/>
    <m/>
    <x v="7"/>
    <s v="Financial Year (Apr - Mar), 2016"/>
    <n v="4.4074074074074074"/>
  </r>
  <r>
    <x v="12"/>
    <x v="7"/>
    <x v="18"/>
    <n v="90"/>
    <n v="22.52"/>
    <n v="65"/>
    <n v="8.07"/>
    <n v="722"/>
    <m/>
    <x v="7"/>
    <s v="Financial Year (Apr - Mar), 2016"/>
    <n v="0.72222222222222221"/>
  </r>
  <r>
    <x v="1"/>
    <x v="7"/>
    <x v="18"/>
    <n v="10.050000000000001"/>
    <n v="2.5099999999999998"/>
    <n v="17.690000000000001"/>
    <n v="2.2000000000000002"/>
    <n v="1761"/>
    <m/>
    <x v="7"/>
    <s v="Financial Year (Apr - Mar), 2016"/>
    <n v="1.7601990049751244"/>
  </r>
  <r>
    <x v="9"/>
    <x v="7"/>
    <x v="18"/>
    <n v="15.68"/>
    <n v="3.92"/>
    <n v="26.65"/>
    <n v="3.31"/>
    <n v="1700"/>
    <m/>
    <x v="7"/>
    <s v="Financial Year (Apr - Mar), 2016"/>
    <n v="1.6996173469387754"/>
  </r>
  <r>
    <x v="29"/>
    <x v="7"/>
    <x v="18"/>
    <n v="7"/>
    <n v="1.75"/>
    <n v="19"/>
    <n v="2.36"/>
    <n v="2714"/>
    <m/>
    <x v="7"/>
    <s v="Financial Year (Apr - Mar), 2016"/>
    <n v="2.7142857142857144"/>
  </r>
  <r>
    <x v="4"/>
    <x v="7"/>
    <x v="18"/>
    <n v="4.9000000000000004"/>
    <n v="1.23"/>
    <n v="6.17"/>
    <n v="0.77"/>
    <n v="1259"/>
    <m/>
    <x v="7"/>
    <s v="Financial Year (Apr - Mar), 2016"/>
    <n v="1.2591836734693878"/>
  </r>
  <r>
    <x v="8"/>
    <x v="7"/>
    <x v="0"/>
    <n v="614.35"/>
    <n v="28.19"/>
    <n v="15543"/>
    <n v="31.98"/>
    <n v="25300"/>
    <m/>
    <x v="7"/>
    <s v="Financial Year (Apr - Mar), 2016"/>
    <n v="25.299910474485227"/>
  </r>
  <r>
    <x v="9"/>
    <x v="7"/>
    <x v="0"/>
    <n v="422"/>
    <n v="19.36"/>
    <n v="11052.6"/>
    <n v="22.74"/>
    <n v="26191"/>
    <m/>
    <x v="7"/>
    <s v="Financial Year (Apr - Mar), 2016"/>
    <n v="26.190995260663509"/>
  </r>
  <r>
    <x v="1"/>
    <x v="7"/>
    <x v="0"/>
    <n v="320.5"/>
    <n v="14.71"/>
    <n v="6377.71"/>
    <n v="13.12"/>
    <n v="19900"/>
    <m/>
    <x v="7"/>
    <s v="Financial Year (Apr - Mar), 2016"/>
    <n v="19.899251170046803"/>
  </r>
  <r>
    <x v="2"/>
    <x v="7"/>
    <x v="0"/>
    <n v="122.53"/>
    <n v="5.62"/>
    <n v="3797.82"/>
    <n v="7.81"/>
    <n v="30995"/>
    <m/>
    <x v="7"/>
    <s v="Financial Year (Apr - Mar), 2016"/>
    <n v="30.995021627356568"/>
  </r>
  <r>
    <x v="6"/>
    <x v="7"/>
    <x v="0"/>
    <n v="162.27000000000001"/>
    <n v="7.45"/>
    <n v="3461.09"/>
    <n v="7.12"/>
    <n v="21330"/>
    <m/>
    <x v="7"/>
    <s v="Financial Year (Apr - Mar), 2016"/>
    <n v="21.329204412399086"/>
  </r>
  <r>
    <x v="5"/>
    <x v="7"/>
    <x v="0"/>
    <n v="97.57"/>
    <n v="4.4800000000000004"/>
    <n v="2423"/>
    <n v="4.99"/>
    <n v="24834"/>
    <m/>
    <x v="7"/>
    <s v="Financial Year (Apr - Mar), 2016"/>
    <n v="24.833452905606233"/>
  </r>
  <r>
    <x v="15"/>
    <x v="7"/>
    <x v="0"/>
    <n v="106.44"/>
    <n v="4.88"/>
    <n v="777.83"/>
    <n v="1.6"/>
    <n v="7308"/>
    <m/>
    <x v="7"/>
    <s v="Financial Year (Apr - Mar), 2016"/>
    <n v="7.3076850807966931"/>
  </r>
  <r>
    <x v="10"/>
    <x v="7"/>
    <x v="0"/>
    <n v="34.53"/>
    <n v="1.58"/>
    <n v="896.95"/>
    <n v="1.85"/>
    <n v="25977"/>
    <m/>
    <x v="7"/>
    <s v="Financial Year (Apr - Mar), 2016"/>
    <n v="25.975962930784824"/>
  </r>
  <r>
    <x v="16"/>
    <x v="7"/>
    <x v="0"/>
    <n v="52.73"/>
    <n v="2.42"/>
    <n v="668.66"/>
    <n v="1.38"/>
    <n v="12681"/>
    <m/>
    <x v="7"/>
    <s v="Financial Year (Apr - Mar), 2016"/>
    <n v="12.680826853783426"/>
  </r>
  <r>
    <x v="0"/>
    <x v="7"/>
    <x v="0"/>
    <n v="44.08"/>
    <n v="2.02"/>
    <n v="678.57"/>
    <n v="1.4"/>
    <n v="15394"/>
    <m/>
    <x v="7"/>
    <s v="Financial Year (Apr - Mar), 2016"/>
    <n v="15.394056261343014"/>
  </r>
  <r>
    <x v="4"/>
    <x v="7"/>
    <x v="0"/>
    <n v="202.28"/>
    <n v="9.2799999999999994"/>
    <n v="2927.35"/>
    <n v="100"/>
    <n v="14472"/>
    <m/>
    <x v="7"/>
    <s v="Financial Year (Apr - Mar), 2016"/>
    <n v="14.471771801463317"/>
  </r>
  <r>
    <x v="11"/>
    <x v="7"/>
    <x v="19"/>
    <n v="481.05"/>
    <n v="36.840000000000003"/>
    <n v="6734.74"/>
    <n v="30.03"/>
    <n v="14000"/>
    <m/>
    <x v="7"/>
    <s v="Financial Year (Apr - Mar), 2016"/>
    <n v="14.000083151439558"/>
  </r>
  <r>
    <x v="6"/>
    <x v="7"/>
    <x v="19"/>
    <n v="150.83000000000001"/>
    <n v="11.55"/>
    <n v="3721.61"/>
    <n v="16.59"/>
    <n v="24675"/>
    <m/>
    <x v="7"/>
    <s v="Financial Year (Apr - Mar), 2016"/>
    <n v="24.674202744812039"/>
  </r>
  <r>
    <x v="12"/>
    <x v="7"/>
    <x v="19"/>
    <n v="217.82"/>
    <n v="16.68"/>
    <n v="3049.48"/>
    <n v="13.6"/>
    <n v="14000"/>
    <m/>
    <x v="7"/>
    <s v="Financial Year (Apr - Mar), 2016"/>
    <n v="14"/>
  </r>
  <r>
    <x v="3"/>
    <x v="7"/>
    <x v="19"/>
    <n v="62.5"/>
    <n v="4.79"/>
    <n v="1149.29"/>
    <n v="5.12"/>
    <n v="18389"/>
    <m/>
    <x v="7"/>
    <s v="Financial Year (Apr - Mar), 2016"/>
    <n v="18.388639999999999"/>
  </r>
  <r>
    <x v="2"/>
    <x v="7"/>
    <x v="19"/>
    <n v="51.61"/>
    <n v="3.95"/>
    <n v="1290.17"/>
    <n v="5.75"/>
    <n v="24999"/>
    <m/>
    <x v="7"/>
    <s v="Financial Year (Apr - Mar), 2016"/>
    <n v="24.998449912807597"/>
  </r>
  <r>
    <x v="1"/>
    <x v="7"/>
    <x v="19"/>
    <n v="54.06"/>
    <n v="4.1399999999999997"/>
    <n v="1248.96"/>
    <n v="5.57"/>
    <n v="23105"/>
    <m/>
    <x v="7"/>
    <s v="Financial Year (Apr - Mar), 2016"/>
    <n v="23.103218645948946"/>
  </r>
  <r>
    <x v="7"/>
    <x v="7"/>
    <x v="19"/>
    <n v="41.66"/>
    <n v="3.19"/>
    <n v="916.43"/>
    <n v="4.09"/>
    <n v="22000"/>
    <m/>
    <x v="7"/>
    <s v="Financial Year (Apr - Mar), 2016"/>
    <n v="21.997839654344695"/>
  </r>
  <r>
    <x v="10"/>
    <x v="7"/>
    <x v="19"/>
    <n v="31.01"/>
    <n v="2.37"/>
    <n v="682.94"/>
    <n v="3.05"/>
    <n v="22027"/>
    <m/>
    <x v="7"/>
    <s v="Financial Year (Apr - Mar), 2016"/>
    <n v="22.023218316672043"/>
  </r>
  <r>
    <x v="9"/>
    <x v="7"/>
    <x v="19"/>
    <n v="29"/>
    <n v="2.2200000000000002"/>
    <n v="465.45"/>
    <n v="2.08"/>
    <n v="16050"/>
    <m/>
    <x v="7"/>
    <s v="Financial Year (Apr - Mar), 2016"/>
    <n v="16.05"/>
  </r>
  <r>
    <x v="8"/>
    <x v="7"/>
    <x v="19"/>
    <n v="26.08"/>
    <n v="2"/>
    <n v="426.98"/>
    <n v="1.9"/>
    <n v="16372"/>
    <m/>
    <x v="7"/>
    <s v="Financial Year (Apr - Mar), 2016"/>
    <n v="16.371932515337424"/>
  </r>
  <r>
    <x v="4"/>
    <x v="7"/>
    <x v="19"/>
    <n v="186.1"/>
    <n v="14.25"/>
    <n v="3168.34"/>
    <n v="14.13"/>
    <n v="17025"/>
    <m/>
    <x v="7"/>
    <s v="Financial Year (Apr - Mar), 2016"/>
    <n v="17.024932831810855"/>
  </r>
  <r>
    <x v="18"/>
    <x v="7"/>
    <x v="20"/>
    <n v="770.79"/>
    <n v="37.020000000000003"/>
    <n v="5137"/>
    <n v="31.16"/>
    <n v="6665"/>
    <m/>
    <x v="7"/>
    <s v="Financial Year (Apr - Mar), 2016"/>
    <n v="6.6645908742977991"/>
  </r>
  <r>
    <x v="12"/>
    <x v="7"/>
    <x v="20"/>
    <n v="513.85"/>
    <n v="24.68"/>
    <n v="4671.07"/>
    <n v="28.33"/>
    <n v="9090"/>
    <m/>
    <x v="7"/>
    <s v="Financial Year (Apr - Mar), 2016"/>
    <n v="9.090337647173298"/>
  </r>
  <r>
    <x v="13"/>
    <x v="7"/>
    <x v="20"/>
    <n v="461.06"/>
    <n v="22.14"/>
    <n v="4531.47"/>
    <n v="27.49"/>
    <n v="9828"/>
    <m/>
    <x v="7"/>
    <s v="Financial Year (Apr - Mar), 2016"/>
    <n v="9.8283737474515256"/>
  </r>
  <r>
    <x v="7"/>
    <x v="7"/>
    <x v="20"/>
    <n v="115.21"/>
    <n v="5.53"/>
    <n v="950.02"/>
    <n v="5.76"/>
    <n v="8246"/>
    <m/>
    <x v="7"/>
    <s v="Financial Year (Apr - Mar), 2016"/>
    <n v="8.2459855915285143"/>
  </r>
  <r>
    <x v="9"/>
    <x v="7"/>
    <x v="20"/>
    <n v="29.63"/>
    <n v="1.42"/>
    <n v="258.32"/>
    <n v="1.57"/>
    <n v="8720"/>
    <m/>
    <x v="7"/>
    <s v="Financial Year (Apr - Mar), 2016"/>
    <n v="8.718191022612217"/>
  </r>
  <r>
    <x v="14"/>
    <x v="7"/>
    <x v="20"/>
    <n v="50.91"/>
    <n v="2.4500000000000002"/>
    <n v="235.64"/>
    <n v="1.43"/>
    <n v="4629"/>
    <m/>
    <x v="7"/>
    <s v="Financial Year (Apr - Mar), 2016"/>
    <n v="4.6285602042820662"/>
  </r>
  <r>
    <x v="2"/>
    <x v="7"/>
    <x v="20"/>
    <n v="24.44"/>
    <n v="1.17"/>
    <n v="232.17"/>
    <n v="1.41"/>
    <n v="9500"/>
    <m/>
    <x v="7"/>
    <s v="Financial Year (Apr - Mar), 2016"/>
    <n v="9.4995908346972175"/>
  </r>
  <r>
    <x v="11"/>
    <x v="7"/>
    <x v="20"/>
    <n v="20.9"/>
    <n v="1"/>
    <n v="137.13999999999999"/>
    <n v="0.83"/>
    <n v="6563"/>
    <m/>
    <x v="7"/>
    <s v="Financial Year (Apr - Mar), 2016"/>
    <n v="6.561722488038277"/>
  </r>
  <r>
    <x v="15"/>
    <x v="7"/>
    <x v="20"/>
    <n v="20.6"/>
    <n v="0.99"/>
    <n v="105.7"/>
    <n v="0.64"/>
    <n v="5131"/>
    <m/>
    <x v="7"/>
    <s v="Financial Year (Apr - Mar), 2016"/>
    <n v="5.1310679611650487"/>
  </r>
  <r>
    <x v="1"/>
    <x v="7"/>
    <x v="20"/>
    <n v="14.9"/>
    <n v="0.72"/>
    <n v="97.3"/>
    <n v="0.59"/>
    <n v="6530"/>
    <m/>
    <x v="7"/>
    <s v="Financial Year (Apr - Mar), 2016"/>
    <n v="6.5302013422818792"/>
  </r>
  <r>
    <x v="4"/>
    <x v="7"/>
    <x v="20"/>
    <n v="59.82"/>
    <n v="4.76"/>
    <n v="129.75"/>
    <n v="0.79"/>
    <n v="2169"/>
    <m/>
    <x v="7"/>
    <s v="Financial Year (Apr - Mar), 2016"/>
    <n v="2.1690070210631895"/>
  </r>
  <r>
    <x v="7"/>
    <x v="7"/>
    <x v="21"/>
    <n v="185.57"/>
    <n v="17.8"/>
    <n v="111.39"/>
    <n v="14.3"/>
    <n v="600"/>
    <m/>
    <x v="7"/>
    <s v="Financial Year (Apr - Mar), 2016"/>
    <n v="0.60025866249932647"/>
  </r>
  <r>
    <x v="14"/>
    <x v="7"/>
    <x v="21"/>
    <n v="183.32"/>
    <n v="17.600000000000001"/>
    <n v="93.9"/>
    <n v="12"/>
    <n v="513"/>
    <m/>
    <x v="7"/>
    <s v="Financial Year (Apr - Mar), 2016"/>
    <n v="0.51221907047785298"/>
  </r>
  <r>
    <x v="12"/>
    <x v="7"/>
    <x v="21"/>
    <n v="127.86"/>
    <n v="12.3"/>
    <n v="85.15"/>
    <n v="10.9"/>
    <n v="672"/>
    <m/>
    <x v="7"/>
    <s v="Financial Year (Apr - Mar), 2016"/>
    <n v="0.66596277178163621"/>
  </r>
  <r>
    <x v="18"/>
    <x v="7"/>
    <x v="21"/>
    <n v="90.87"/>
    <n v="8.6999999999999993"/>
    <n v="83.98"/>
    <n v="10.8"/>
    <n v="962"/>
    <m/>
    <x v="7"/>
    <s v="Financial Year (Apr - Mar), 2016"/>
    <n v="0.92417739628040052"/>
  </r>
  <r>
    <x v="13"/>
    <x v="7"/>
    <x v="21"/>
    <n v="141.58000000000001"/>
    <n v="13.6"/>
    <n v="67.650000000000006"/>
    <n v="8.6999999999999993"/>
    <n v="478"/>
    <m/>
    <x v="7"/>
    <s v="Financial Year (Apr - Mar), 2016"/>
    <n v="0.47782172623251873"/>
  </r>
  <r>
    <x v="23"/>
    <x v="7"/>
    <x v="21"/>
    <n v="58.18"/>
    <n v="5.6"/>
    <n v="32.659999999999997"/>
    <n v="4.2"/>
    <n v="561"/>
    <m/>
    <x v="7"/>
    <s v="Financial Year (Apr - Mar), 2016"/>
    <n v="0.5613612925403918"/>
  </r>
  <r>
    <x v="4"/>
    <x v="7"/>
    <x v="21"/>
    <n v="67.31"/>
    <n v="6.5"/>
    <n v="48"/>
    <n v="6.2"/>
    <n v="713"/>
    <m/>
    <x v="7"/>
    <s v="Financial Year (Apr - Mar), 2016"/>
    <n v="0.71311840736889021"/>
  </r>
  <r>
    <x v="4"/>
    <x v="2"/>
    <x v="21"/>
    <n v="78.52"/>
    <n v="7.4"/>
    <n v="47.97"/>
    <n v="5.9"/>
    <n v="611"/>
    <m/>
    <x v="2"/>
    <s v="Financial Year (Apr - Mar), 2017"/>
    <n v="0.61092715231788086"/>
  </r>
  <r>
    <x v="6"/>
    <x v="2"/>
    <x v="6"/>
    <n v="17040"/>
    <n v="13.36"/>
    <n v="33450"/>
    <n v="11.74"/>
    <n v="1963"/>
    <m/>
    <x v="2"/>
    <s v="Financial Year (Apr - Mar), 2017"/>
    <n v="1.9630281690140845"/>
  </r>
  <r>
    <x v="5"/>
    <x v="2"/>
    <x v="6"/>
    <n v="6730"/>
    <n v="5.28"/>
    <n v="31690"/>
    <n v="11.12"/>
    <n v="4709"/>
    <m/>
    <x v="2"/>
    <s v="Financial Year (Apr - Mar), 2017"/>
    <n v="4.7087667161961368"/>
  </r>
  <r>
    <x v="3"/>
    <x v="2"/>
    <x v="6"/>
    <n v="14240"/>
    <n v="11.17"/>
    <n v="19960"/>
    <n v="7"/>
    <n v="1402"/>
    <m/>
    <x v="2"/>
    <s v="Financial Year (Apr - Mar), 2017"/>
    <n v="1.401685393258427"/>
  </r>
  <r>
    <x v="9"/>
    <x v="2"/>
    <x v="6"/>
    <n v="5940"/>
    <n v="4.66"/>
    <n v="16880"/>
    <n v="5.92"/>
    <n v="2839"/>
    <m/>
    <x v="2"/>
    <s v="Financial Year (Apr - Mar), 2017"/>
    <n v="2.8417508417508417"/>
  </r>
  <r>
    <x v="10"/>
    <x v="2"/>
    <x v="6"/>
    <n v="4460"/>
    <n v="3.5"/>
    <n v="16190"/>
    <n v="5.68"/>
    <n v="3632"/>
    <m/>
    <x v="2"/>
    <s v="Financial Year (Apr - Mar), 2017"/>
    <n v="3.6300448430493275"/>
  </r>
  <r>
    <x v="1"/>
    <x v="2"/>
    <x v="6"/>
    <n v="6590"/>
    <n v="5.17"/>
    <n v="17040"/>
    <n v="5.98"/>
    <n v="2587"/>
    <m/>
    <x v="2"/>
    <s v="Financial Year (Apr - Mar), 2017"/>
    <n v="2.5857359635811834"/>
  </r>
  <r>
    <x v="7"/>
    <x v="2"/>
    <x v="6"/>
    <n v="4140"/>
    <n v="3.25"/>
    <n v="12160"/>
    <n v="4.2699999999999996"/>
    <n v="2934"/>
    <m/>
    <x v="2"/>
    <s v="Financial Year (Apr - Mar), 2017"/>
    <n v="2.9371980676328504"/>
  </r>
  <r>
    <x v="12"/>
    <x v="2"/>
    <x v="6"/>
    <n v="7650"/>
    <n v="6"/>
    <n v="11790"/>
    <n v="4.1399999999999997"/>
    <n v="1542"/>
    <m/>
    <x v="2"/>
    <s v="Financial Year (Apr - Mar), 2017"/>
    <n v="1.5411764705882354"/>
  </r>
  <r>
    <x v="13"/>
    <x v="2"/>
    <x v="6"/>
    <n v="3540"/>
    <n v="2.78"/>
    <n v="10710"/>
    <n v="3.76"/>
    <n v="3028"/>
    <m/>
    <x v="2"/>
    <s v="Financial Year (Apr - Mar), 2017"/>
    <n v="3.0254237288135593"/>
  </r>
  <r>
    <x v="11"/>
    <x v="2"/>
    <x v="6"/>
    <n v="10930"/>
    <n v="8.57"/>
    <n v="13250"/>
    <n v="4.6500000000000004"/>
    <n v="1212"/>
    <m/>
    <x v="2"/>
    <s v="Financial Year (Apr - Mar), 2017"/>
    <n v="1.2122598353156451"/>
  </r>
  <r>
    <x v="29"/>
    <x v="2"/>
    <x v="6"/>
    <n v="3250"/>
    <n v="2.5499999999999998"/>
    <n v="9420"/>
    <n v="3.31"/>
    <n v="2903"/>
    <m/>
    <x v="2"/>
    <s v="Financial Year (Apr - Mar), 2017"/>
    <n v="2.8984615384615386"/>
  </r>
  <r>
    <x v="4"/>
    <x v="2"/>
    <x v="6"/>
    <n v="23210"/>
    <n v="18.2"/>
    <n v="41100"/>
    <n v="14.42"/>
    <n v="1771"/>
    <m/>
    <x v="2"/>
    <s v="Financial Year (Apr - Mar), 2017"/>
    <n v="1.7707884532529081"/>
  </r>
  <r>
    <x v="9"/>
    <x v="2"/>
    <x v="7"/>
    <n v="5120"/>
    <n v="11.68"/>
    <n v="14970"/>
    <n v="13.27"/>
    <n v="2926"/>
    <m/>
    <x v="2"/>
    <s v="Financial Year (Apr - Mar), 2017"/>
    <n v="2.923828125"/>
  </r>
  <r>
    <x v="8"/>
    <x v="2"/>
    <x v="7"/>
    <n v="5810"/>
    <n v="13.28"/>
    <n v="13270"/>
    <n v="11.77"/>
    <n v="2283"/>
    <m/>
    <x v="2"/>
    <s v="Financial Year (Apr - Mar), 2017"/>
    <n v="2.2839931153184163"/>
  </r>
  <r>
    <x v="5"/>
    <x v="2"/>
    <x v="7"/>
    <n v="3070"/>
    <n v="7"/>
    <n v="13380"/>
    <n v="11.87"/>
    <n v="4366"/>
    <m/>
    <x v="2"/>
    <s v="Financial Year (Apr - Mar), 2017"/>
    <n v="4.3583061889250816"/>
  </r>
  <r>
    <x v="7"/>
    <x v="2"/>
    <x v="7"/>
    <n v="2160"/>
    <n v="4.93"/>
    <n v="8170"/>
    <n v="7.24"/>
    <n v="3788"/>
    <m/>
    <x v="2"/>
    <s v="Financial Year (Apr - Mar), 2017"/>
    <n v="3.7824074074074074"/>
  </r>
  <r>
    <x v="14"/>
    <x v="2"/>
    <x v="7"/>
    <n v="3770"/>
    <n v="8.6"/>
    <n v="6550"/>
    <n v="5.81"/>
    <n v="1739"/>
    <m/>
    <x v="2"/>
    <s v="Financial Year (Apr - Mar), 2017"/>
    <n v="1.7374005305039788"/>
  </r>
  <r>
    <x v="29"/>
    <x v="2"/>
    <x v="7"/>
    <n v="1960"/>
    <n v="4.4800000000000004"/>
    <n v="6260"/>
    <n v="5.55"/>
    <n v="3192"/>
    <m/>
    <x v="2"/>
    <s v="Financial Year (Apr - Mar), 2017"/>
    <n v="3.193877551020408"/>
  </r>
  <r>
    <x v="0"/>
    <x v="2"/>
    <x v="7"/>
    <n v="3760"/>
    <n v="8.59"/>
    <n v="4930"/>
    <n v="4.37"/>
    <n v="1311"/>
    <m/>
    <x v="2"/>
    <s v="Financial Year (Apr - Mar), 2017"/>
    <n v="1.3111702127659575"/>
  </r>
  <r>
    <x v="13"/>
    <x v="2"/>
    <x v="7"/>
    <n v="1830"/>
    <n v="4.18"/>
    <n v="6640"/>
    <n v="5.89"/>
    <n v="3630"/>
    <m/>
    <x v="2"/>
    <s v="Financial Year (Apr - Mar), 2017"/>
    <n v="3.6284153005464481"/>
  </r>
  <r>
    <x v="1"/>
    <x v="2"/>
    <x v="7"/>
    <n v="3310"/>
    <n v="7.55"/>
    <n v="8090"/>
    <n v="7.18"/>
    <n v="2447"/>
    <m/>
    <x v="2"/>
    <s v="Financial Year (Apr - Mar), 2017"/>
    <n v="2.4441087613293053"/>
  </r>
  <r>
    <x v="15"/>
    <x v="2"/>
    <x v="7"/>
    <n v="2430"/>
    <n v="5.56"/>
    <n v="5280"/>
    <n v="4.6900000000000004"/>
    <n v="2171"/>
    <m/>
    <x v="2"/>
    <s v="Financial Year (Apr - Mar), 2017"/>
    <n v="2.1728395061728394"/>
  </r>
  <r>
    <x v="10"/>
    <x v="2"/>
    <x v="7"/>
    <n v="1420"/>
    <n v="3.25"/>
    <n v="4520"/>
    <n v="4.01"/>
    <n v="3181"/>
    <m/>
    <x v="2"/>
    <s v="Financial Year (Apr - Mar), 2017"/>
    <n v="3.183098591549296"/>
  </r>
  <r>
    <x v="6"/>
    <x v="2"/>
    <x v="7"/>
    <n v="2040"/>
    <n v="4.6500000000000004"/>
    <n v="4120"/>
    <n v="3.66"/>
    <n v="2026"/>
    <m/>
    <x v="2"/>
    <s v="Financial Year (Apr - Mar), 2017"/>
    <n v="2.0196078431372548"/>
  </r>
  <r>
    <x v="4"/>
    <x v="2"/>
    <x v="7"/>
    <n v="7110"/>
    <n v="16.239999999999998"/>
    <n v="16560"/>
    <n v="14.69"/>
    <n v="2330"/>
    <m/>
    <x v="2"/>
    <s v="Financial Year (Apr - Mar), 2017"/>
    <n v="2.3291139240506329"/>
  </r>
  <r>
    <x v="8"/>
    <x v="2"/>
    <x v="8"/>
    <n v="9750"/>
    <n v="32.89"/>
    <n v="31880"/>
    <n v="31.92"/>
    <n v="3269"/>
    <m/>
    <x v="2"/>
    <s v="Financial Year (Apr - Mar), 2017"/>
    <n v="3.2697435897435896"/>
  </r>
  <r>
    <x v="5"/>
    <x v="2"/>
    <x v="8"/>
    <n v="3510"/>
    <n v="11.84"/>
    <n v="17830"/>
    <n v="17.850000000000001"/>
    <n v="5077"/>
    <m/>
    <x v="2"/>
    <s v="Financial Year (Apr - Mar), 2017"/>
    <n v="5.0797720797720798"/>
  </r>
  <r>
    <x v="6"/>
    <x v="2"/>
    <x v="8"/>
    <n v="5320"/>
    <n v="17.93"/>
    <n v="15910"/>
    <n v="15.93"/>
    <n v="2993"/>
    <m/>
    <x v="2"/>
    <s v="Financial Year (Apr - Mar), 2017"/>
    <n v="2.9906015037593985"/>
  </r>
  <r>
    <x v="10"/>
    <x v="2"/>
    <x v="8"/>
    <n v="2440"/>
    <n v="8.23"/>
    <n v="10770"/>
    <n v="10.78"/>
    <n v="4412"/>
    <m/>
    <x v="2"/>
    <s v="Financial Year (Apr - Mar), 2017"/>
    <n v="4.4139344262295079"/>
  </r>
  <r>
    <x v="3"/>
    <x v="2"/>
    <x v="8"/>
    <n v="2810"/>
    <n v="9.48"/>
    <n v="9370"/>
    <n v="9.3800000000000008"/>
    <n v="3334"/>
    <m/>
    <x v="2"/>
    <s v="Financial Year (Apr - Mar), 2017"/>
    <n v="3.3345195729537367"/>
  </r>
  <r>
    <x v="1"/>
    <x v="2"/>
    <x v="8"/>
    <n v="2100"/>
    <n v="7.09"/>
    <n v="6100"/>
    <n v="6.11"/>
    <n v="2905"/>
    <m/>
    <x v="2"/>
    <s v="Financial Year (Apr - Mar), 2017"/>
    <n v="2.9047619047619047"/>
  </r>
  <r>
    <x v="2"/>
    <x v="2"/>
    <x v="8"/>
    <n v="1060"/>
    <n v="3.57"/>
    <n v="3070"/>
    <n v="3.07"/>
    <n v="2898"/>
    <m/>
    <x v="2"/>
    <s v="Financial Year (Apr - Mar), 2017"/>
    <n v="2.8962264150943398"/>
  </r>
  <r>
    <x v="11"/>
    <x v="2"/>
    <x v="8"/>
    <n v="1020"/>
    <n v="3.45"/>
    <n v="1700"/>
    <n v="1.7"/>
    <n v="1657"/>
    <m/>
    <x v="2"/>
    <s v="Financial Year (Apr - Mar), 2017"/>
    <n v="1.6666666666666667"/>
  </r>
  <r>
    <x v="17"/>
    <x v="2"/>
    <x v="8"/>
    <n v="330"/>
    <n v="1.1200000000000001"/>
    <n v="920"/>
    <n v="0.92"/>
    <n v="2749"/>
    <m/>
    <x v="2"/>
    <s v="Financial Year (Apr - Mar), 2017"/>
    <n v="2.7878787878787881"/>
  </r>
  <r>
    <x v="19"/>
    <x v="2"/>
    <x v="8"/>
    <n v="320"/>
    <n v="1.08"/>
    <n v="570"/>
    <n v="0.56999999999999995"/>
    <n v="1774"/>
    <m/>
    <x v="2"/>
    <s v="Financial Year (Apr - Mar), 2017"/>
    <n v="1.78125"/>
  </r>
  <r>
    <x v="4"/>
    <x v="2"/>
    <x v="8"/>
    <n v="980"/>
    <n v="3.32"/>
    <n v="1760"/>
    <n v="1.77"/>
    <n v="1794"/>
    <m/>
    <x v="2"/>
    <s v="Financial Year (Apr - Mar), 2017"/>
    <n v="1.7959183673469388"/>
  </r>
  <r>
    <x v="3"/>
    <x v="2"/>
    <x v="24"/>
    <n v="5910"/>
    <n v="24.32"/>
    <n v="6730"/>
    <n v="14.33"/>
    <n v="1140"/>
    <m/>
    <x v="2"/>
    <s v="Financial Year (Apr - Mar), 2017"/>
    <n v="1.1387478849407784"/>
  </r>
  <r>
    <x v="12"/>
    <x v="2"/>
    <x v="24"/>
    <n v="3440"/>
    <n v="14.16"/>
    <n v="6590"/>
    <n v="14.04"/>
    <n v="1918"/>
    <m/>
    <x v="2"/>
    <s v="Financial Year (Apr - Mar), 2017"/>
    <n v="1.9156976744186047"/>
  </r>
  <r>
    <x v="6"/>
    <x v="2"/>
    <x v="24"/>
    <n v="2210"/>
    <n v="9.1"/>
    <n v="5300"/>
    <n v="11.29"/>
    <n v="2399"/>
    <m/>
    <x v="2"/>
    <s v="Financial Year (Apr - Mar), 2017"/>
    <n v="2.3981900452488687"/>
  </r>
  <r>
    <x v="8"/>
    <x v="2"/>
    <x v="24"/>
    <n v="1970"/>
    <n v="8.1199999999999992"/>
    <n v="4020"/>
    <n v="8.5500000000000007"/>
    <n v="2038"/>
    <m/>
    <x v="2"/>
    <s v="Financial Year (Apr - Mar), 2017"/>
    <n v="2.0406091370558377"/>
  </r>
  <r>
    <x v="13"/>
    <x v="2"/>
    <x v="24"/>
    <n v="880"/>
    <n v="3.64"/>
    <n v="3520"/>
    <n v="7.49"/>
    <n v="3976"/>
    <m/>
    <x v="2"/>
    <s v="Financial Year (Apr - Mar), 2017"/>
    <n v="4"/>
  </r>
  <r>
    <x v="11"/>
    <x v="2"/>
    <x v="24"/>
    <n v="4240"/>
    <n v="17.47"/>
    <n v="5470"/>
    <n v="11.65"/>
    <n v="1290"/>
    <m/>
    <x v="2"/>
    <s v="Financial Year (Apr - Mar), 2017"/>
    <n v="1.2900943396226414"/>
  </r>
  <r>
    <x v="1"/>
    <x v="2"/>
    <x v="24"/>
    <n v="700"/>
    <n v="2.89"/>
    <n v="2390"/>
    <n v="5.08"/>
    <n v="3397"/>
    <m/>
    <x v="2"/>
    <s v="Financial Year (Apr - Mar), 2017"/>
    <n v="3.4142857142857141"/>
  </r>
  <r>
    <x v="29"/>
    <x v="2"/>
    <x v="24"/>
    <n v="710"/>
    <n v="2.91"/>
    <n v="2640"/>
    <n v="5.62"/>
    <n v="3733"/>
    <m/>
    <x v="2"/>
    <s v="Financial Year (Apr - Mar), 2017"/>
    <n v="3.7183098591549295"/>
  </r>
  <r>
    <x v="7"/>
    <x v="2"/>
    <x v="24"/>
    <n v="580"/>
    <n v="2.39"/>
    <n v="2780"/>
    <n v="5.91"/>
    <n v="4786"/>
    <m/>
    <x v="2"/>
    <s v="Financial Year (Apr - Mar), 2017"/>
    <n v="4.7931034482758621"/>
  </r>
  <r>
    <x v="2"/>
    <x v="2"/>
    <x v="24"/>
    <n v="910"/>
    <n v="3.76"/>
    <n v="1780"/>
    <n v="3.79"/>
    <n v="1950"/>
    <m/>
    <x v="2"/>
    <s v="Financial Year (Apr - Mar), 2017"/>
    <n v="1.956043956043956"/>
  </r>
  <r>
    <x v="9"/>
    <x v="2"/>
    <x v="24"/>
    <n v="250"/>
    <n v="1.05"/>
    <n v="1150"/>
    <n v="2.46"/>
    <n v="4547"/>
    <m/>
    <x v="2"/>
    <s v="Financial Year (Apr - Mar), 2017"/>
    <n v="4.5999999999999996"/>
  </r>
  <r>
    <x v="10"/>
    <x v="2"/>
    <x v="24"/>
    <n v="520"/>
    <n v="2.16"/>
    <n v="830"/>
    <n v="1.78"/>
    <n v="1591"/>
    <m/>
    <x v="2"/>
    <s v="Financial Year (Apr - Mar), 2017"/>
    <n v="1.5961538461538463"/>
  </r>
  <r>
    <x v="4"/>
    <x v="2"/>
    <x v="24"/>
    <n v="1950"/>
    <n v="8.0399999999999991"/>
    <n v="3760"/>
    <n v="8.01"/>
    <n v="1928"/>
    <m/>
    <x v="2"/>
    <s v="Financial Year (Apr - Mar), 2017"/>
    <n v="1.9282051282051282"/>
  </r>
  <r>
    <x v="12"/>
    <x v="2"/>
    <x v="11"/>
    <n v="1090"/>
    <n v="21.65"/>
    <n v="1140"/>
    <n v="23.74"/>
    <n v="1048"/>
    <m/>
    <x v="2"/>
    <s v="Financial Year (Apr - Mar), 2017"/>
    <n v="1.0458715596330275"/>
  </r>
  <r>
    <x v="11"/>
    <x v="2"/>
    <x v="11"/>
    <n v="2230"/>
    <n v="44.41"/>
    <n v="1610"/>
    <n v="33.450000000000003"/>
    <n v="720"/>
    <m/>
    <x v="2"/>
    <s v="Financial Year (Apr - Mar), 2017"/>
    <n v="0.72197309417040356"/>
  </r>
  <r>
    <x v="13"/>
    <x v="2"/>
    <x v="11"/>
    <n v="390"/>
    <n v="7.68"/>
    <n v="430"/>
    <n v="8.9600000000000009"/>
    <n v="1117"/>
    <m/>
    <x v="2"/>
    <s v="Financial Year (Apr - Mar), 2017"/>
    <n v="1.1025641025641026"/>
  </r>
  <r>
    <x v="3"/>
    <x v="2"/>
    <x v="11"/>
    <n v="520"/>
    <n v="10.27"/>
    <n v="300"/>
    <n v="6.26"/>
    <n v="583"/>
    <m/>
    <x v="2"/>
    <s v="Financial Year (Apr - Mar), 2017"/>
    <n v="0.57692307692307687"/>
  </r>
  <r>
    <x v="7"/>
    <x v="2"/>
    <x v="11"/>
    <n v="140"/>
    <n v="2.79"/>
    <n v="300"/>
    <n v="6.26"/>
    <n v="2146"/>
    <m/>
    <x v="2"/>
    <s v="Financial Year (Apr - Mar), 2017"/>
    <n v="2.1428571428571428"/>
  </r>
  <r>
    <x v="6"/>
    <x v="2"/>
    <x v="11"/>
    <n v="270"/>
    <n v="5.37"/>
    <n v="570"/>
    <n v="11.87"/>
    <n v="2112"/>
    <m/>
    <x v="2"/>
    <s v="Financial Year (Apr - Mar), 2017"/>
    <n v="2.1111111111111112"/>
  </r>
  <r>
    <x v="8"/>
    <x v="2"/>
    <x v="11"/>
    <n v="170"/>
    <n v="3.36"/>
    <n v="210"/>
    <n v="4.47"/>
    <n v="1270"/>
    <m/>
    <x v="2"/>
    <s v="Financial Year (Apr - Mar), 2017"/>
    <n v="1.2352941176470589"/>
  </r>
  <r>
    <x v="2"/>
    <x v="2"/>
    <x v="11"/>
    <n v="90"/>
    <n v="1.81"/>
    <n v="130"/>
    <n v="2.6"/>
    <n v="1374"/>
    <m/>
    <x v="2"/>
    <s v="Financial Year (Apr - Mar), 2017"/>
    <n v="1.4444444444444444"/>
  </r>
  <r>
    <x v="4"/>
    <x v="2"/>
    <x v="11"/>
    <n v="130"/>
    <n v="2.66"/>
    <n v="110"/>
    <n v="2.39"/>
    <n v="859"/>
    <m/>
    <x v="2"/>
    <s v="Financial Year (Apr - Mar), 2017"/>
    <n v="0.84615384615384615"/>
  </r>
  <r>
    <x v="3"/>
    <x v="2"/>
    <x v="5"/>
    <n v="4240"/>
    <n v="56.63"/>
    <n v="3750"/>
    <n v="40.76"/>
    <n v="886"/>
    <m/>
    <x v="2"/>
    <s v="Financial Year (Apr - Mar), 2017"/>
    <n v="0.88443396226415094"/>
  </r>
  <r>
    <x v="8"/>
    <x v="2"/>
    <x v="5"/>
    <n v="930"/>
    <n v="12.37"/>
    <n v="1790"/>
    <n v="19.489999999999998"/>
    <n v="1940"/>
    <m/>
    <x v="2"/>
    <s v="Financial Year (Apr - Mar), 2017"/>
    <n v="1.924731182795699"/>
  </r>
  <r>
    <x v="10"/>
    <x v="2"/>
    <x v="5"/>
    <n v="450"/>
    <n v="6.02"/>
    <n v="720"/>
    <n v="7.83"/>
    <n v="1602"/>
    <m/>
    <x v="2"/>
    <s v="Financial Year (Apr - Mar), 2017"/>
    <n v="1.6"/>
  </r>
  <r>
    <x v="2"/>
    <x v="2"/>
    <x v="5"/>
    <n v="400"/>
    <n v="5.31"/>
    <n v="960"/>
    <n v="10.48"/>
    <n v="2430"/>
    <m/>
    <x v="2"/>
    <s v="Financial Year (Apr - Mar), 2017"/>
    <n v="2.4"/>
  </r>
  <r>
    <x v="6"/>
    <x v="2"/>
    <x v="5"/>
    <n v="310"/>
    <n v="4.1399999999999997"/>
    <n v="760"/>
    <n v="8.1999999999999993"/>
    <n v="2435"/>
    <m/>
    <x v="2"/>
    <s v="Financial Year (Apr - Mar), 2017"/>
    <n v="2.4516129032258065"/>
  </r>
  <r>
    <x v="11"/>
    <x v="2"/>
    <x v="5"/>
    <n v="790"/>
    <n v="10.56"/>
    <n v="670"/>
    <n v="7.28"/>
    <n v="849"/>
    <m/>
    <x v="2"/>
    <s v="Financial Year (Apr - Mar), 2017"/>
    <n v="0.84810126582278478"/>
  </r>
  <r>
    <x v="12"/>
    <x v="2"/>
    <x v="5"/>
    <n v="230"/>
    <n v="3.09"/>
    <n v="290"/>
    <n v="3.11"/>
    <n v="1241"/>
    <m/>
    <x v="2"/>
    <s v="Financial Year (Apr - Mar), 2017"/>
    <n v="1.2608695652173914"/>
  </r>
  <r>
    <x v="4"/>
    <x v="2"/>
    <x v="5"/>
    <n v="140"/>
    <n v="1.89"/>
    <n v="260"/>
    <n v="2.86"/>
    <n v="1866"/>
    <m/>
    <x v="2"/>
    <s v="Financial Year (Apr - Mar), 2017"/>
    <n v="1.8571428571428572"/>
  </r>
  <r>
    <x v="12"/>
    <x v="2"/>
    <x v="12"/>
    <n v="1310"/>
    <n v="13.93"/>
    <n v="3850"/>
    <n v="13.4"/>
    <n v="2948"/>
    <m/>
    <x v="2"/>
    <s v="Financial Year (Apr - Mar), 2017"/>
    <n v="2.9389312977099236"/>
  </r>
  <r>
    <x v="6"/>
    <x v="2"/>
    <x v="12"/>
    <n v="1350"/>
    <n v="14.42"/>
    <n v="3540"/>
    <n v="12.3"/>
    <n v="2615"/>
    <m/>
    <x v="2"/>
    <s v="Financial Year (Apr - Mar), 2017"/>
    <n v="2.6222222222222222"/>
  </r>
  <r>
    <x v="1"/>
    <x v="2"/>
    <x v="12"/>
    <n v="680"/>
    <n v="7.22"/>
    <n v="2350"/>
    <n v="8.19"/>
    <n v="3476"/>
    <m/>
    <x v="2"/>
    <s v="Financial Year (Apr - Mar), 2017"/>
    <n v="3.4558823529411766"/>
  </r>
  <r>
    <x v="13"/>
    <x v="2"/>
    <x v="12"/>
    <n v="320"/>
    <n v="3.46"/>
    <n v="2590"/>
    <n v="9.01"/>
    <n v="7986"/>
    <m/>
    <x v="2"/>
    <s v="Financial Year (Apr - Mar), 2017"/>
    <n v="8.09375"/>
  </r>
  <r>
    <x v="29"/>
    <x v="2"/>
    <x v="12"/>
    <n v="630"/>
    <n v="6.72"/>
    <n v="2560"/>
    <n v="8.89"/>
    <n v="4057"/>
    <m/>
    <x v="2"/>
    <s v="Financial Year (Apr - Mar), 2017"/>
    <n v="4.0634920634920633"/>
  </r>
  <r>
    <x v="3"/>
    <x v="2"/>
    <x v="12"/>
    <n v="870"/>
    <n v="9.27"/>
    <n v="1790"/>
    <n v="6.24"/>
    <n v="2063"/>
    <m/>
    <x v="2"/>
    <s v="Financial Year (Apr - Mar), 2017"/>
    <n v="2.0574712643678161"/>
  </r>
  <r>
    <x v="11"/>
    <x v="2"/>
    <x v="12"/>
    <n v="1060"/>
    <n v="11.34"/>
    <n v="3050"/>
    <n v="10.61"/>
    <n v="2868"/>
    <m/>
    <x v="2"/>
    <s v="Financial Year (Apr - Mar), 2017"/>
    <n v="2.8773584905660377"/>
  </r>
  <r>
    <x v="7"/>
    <x v="2"/>
    <x v="12"/>
    <n v="340"/>
    <n v="3.58"/>
    <n v="2320"/>
    <n v="8.08"/>
    <n v="6912"/>
    <m/>
    <x v="2"/>
    <s v="Financial Year (Apr - Mar), 2017"/>
    <n v="6.8235294117647056"/>
  </r>
  <r>
    <x v="8"/>
    <x v="2"/>
    <x v="12"/>
    <n v="720"/>
    <n v="7.72"/>
    <n v="1600"/>
    <n v="5.56"/>
    <n v="2208"/>
    <m/>
    <x v="2"/>
    <s v="Financial Year (Apr - Mar), 2017"/>
    <n v="2.2222222222222223"/>
  </r>
  <r>
    <x v="9"/>
    <x v="2"/>
    <x v="12"/>
    <n v="240"/>
    <n v="2.52"/>
    <n v="1130"/>
    <n v="3.95"/>
    <n v="4805"/>
    <m/>
    <x v="2"/>
    <s v="Financial Year (Apr - Mar), 2017"/>
    <n v="4.708333333333333"/>
  </r>
  <r>
    <x v="4"/>
    <x v="2"/>
    <x v="12"/>
    <n v="1860"/>
    <n v="19.809999999999999"/>
    <n v="3960"/>
    <n v="13.77"/>
    <n v="2129"/>
    <m/>
    <x v="2"/>
    <s v="Financial Year (Apr - Mar), 2017"/>
    <n v="2.129032258064516"/>
  </r>
  <r>
    <x v="6"/>
    <x v="2"/>
    <x v="1"/>
    <n v="7480"/>
    <n v="25.09"/>
    <n v="8110"/>
    <n v="31.91"/>
    <n v="1084"/>
    <m/>
    <x v="2"/>
    <s v="Financial Year (Apr - Mar), 2017"/>
    <n v="1.0842245989304813"/>
  </r>
  <r>
    <x v="3"/>
    <x v="2"/>
    <x v="1"/>
    <n v="5330"/>
    <n v="17.88"/>
    <n v="3410"/>
    <n v="13.4"/>
    <n v="639"/>
    <m/>
    <x v="2"/>
    <s v="Financial Year (Apr - Mar), 2017"/>
    <n v="0.63977485928705435"/>
  </r>
  <r>
    <x v="8"/>
    <x v="2"/>
    <x v="1"/>
    <n v="2260"/>
    <n v="7.59"/>
    <n v="2200"/>
    <n v="8.66"/>
    <n v="973"/>
    <m/>
    <x v="2"/>
    <s v="Financial Year (Apr - Mar), 2017"/>
    <n v="0.97345132743362828"/>
  </r>
  <r>
    <x v="11"/>
    <x v="2"/>
    <x v="1"/>
    <n v="4210"/>
    <n v="14.12"/>
    <n v="3350"/>
    <n v="13.17"/>
    <n v="795"/>
    <m/>
    <x v="2"/>
    <s v="Financial Year (Apr - Mar), 2017"/>
    <n v="0.79572446555819476"/>
  </r>
  <r>
    <x v="12"/>
    <x v="2"/>
    <x v="1"/>
    <n v="3020"/>
    <n v="10.14"/>
    <n v="1950"/>
    <n v="7.68"/>
    <n v="645"/>
    <m/>
    <x v="2"/>
    <s v="Financial Year (Apr - Mar), 2017"/>
    <n v="0.64569536423841056"/>
  </r>
  <r>
    <x v="7"/>
    <x v="2"/>
    <x v="1"/>
    <n v="1410"/>
    <n v="4.72"/>
    <n v="1220"/>
    <n v="4.79"/>
    <n v="865"/>
    <m/>
    <x v="2"/>
    <s v="Financial Year (Apr - Mar), 2017"/>
    <n v="0.86524822695035464"/>
  </r>
  <r>
    <x v="16"/>
    <x v="2"/>
    <x v="1"/>
    <n v="790"/>
    <n v="2.66"/>
    <n v="840"/>
    <n v="3.29"/>
    <n v="1055"/>
    <m/>
    <x v="2"/>
    <s v="Financial Year (Apr - Mar), 2017"/>
    <n v="1.0632911392405062"/>
  </r>
  <r>
    <x v="2"/>
    <x v="2"/>
    <x v="1"/>
    <n v="910"/>
    <n v="3.05"/>
    <n v="920"/>
    <n v="3.63"/>
    <n v="1016"/>
    <m/>
    <x v="2"/>
    <s v="Financial Year (Apr - Mar), 2017"/>
    <n v="1.0109890109890109"/>
  </r>
  <r>
    <x v="13"/>
    <x v="2"/>
    <x v="1"/>
    <n v="820"/>
    <n v="2.77"/>
    <n v="560"/>
    <n v="2.19"/>
    <n v="675"/>
    <m/>
    <x v="2"/>
    <s v="Financial Year (Apr - Mar), 2017"/>
    <n v="0.68292682926829273"/>
  </r>
  <r>
    <x v="0"/>
    <x v="2"/>
    <x v="1"/>
    <n v="790"/>
    <n v="2.65"/>
    <n v="550"/>
    <n v="2.16"/>
    <n v="697"/>
    <m/>
    <x v="2"/>
    <s v="Financial Year (Apr - Mar), 2017"/>
    <n v="0.69620253164556967"/>
  </r>
  <r>
    <x v="9"/>
    <x v="2"/>
    <x v="1"/>
    <n v="460"/>
    <n v="1.54"/>
    <n v="440"/>
    <n v="1.75"/>
    <n v="969"/>
    <m/>
    <x v="2"/>
    <s v="Financial Year (Apr - Mar), 2017"/>
    <n v="0.95652173913043481"/>
  </r>
  <r>
    <x v="1"/>
    <x v="2"/>
    <x v="1"/>
    <n v="480"/>
    <n v="1.6"/>
    <n v="450"/>
    <n v="1.79"/>
    <n v="954"/>
    <m/>
    <x v="2"/>
    <s v="Financial Year (Apr - Mar), 2017"/>
    <n v="0.9375"/>
  </r>
  <r>
    <x v="4"/>
    <x v="2"/>
    <x v="1"/>
    <n v="1850"/>
    <n v="6.21"/>
    <n v="1420"/>
    <n v="5.58"/>
    <n v="768"/>
    <m/>
    <x v="2"/>
    <s v="Financial Year (Apr - Mar), 2017"/>
    <n v="0.76756756756756761"/>
  </r>
  <r>
    <x v="6"/>
    <x v="2"/>
    <x v="14"/>
    <n v="3590"/>
    <n v="33.99"/>
    <n v="4600"/>
    <n v="40.380000000000003"/>
    <n v="1280"/>
    <m/>
    <x v="2"/>
    <s v="Financial Year (Apr - Mar), 2017"/>
    <n v="1.2813370473537604"/>
  </r>
  <r>
    <x v="3"/>
    <x v="2"/>
    <x v="14"/>
    <n v="1570"/>
    <n v="14.89"/>
    <n v="1690"/>
    <n v="14.84"/>
    <n v="1074"/>
    <m/>
    <x v="2"/>
    <s v="Financial Year (Apr - Mar), 2017"/>
    <n v="1.0764331210191083"/>
  </r>
  <r>
    <x v="11"/>
    <x v="2"/>
    <x v="14"/>
    <n v="2000"/>
    <n v="18.940000000000001"/>
    <n v="1830"/>
    <n v="16.12"/>
    <n v="917"/>
    <m/>
    <x v="2"/>
    <s v="Financial Year (Apr - Mar), 2017"/>
    <n v="0.91500000000000004"/>
  </r>
  <r>
    <x v="8"/>
    <x v="2"/>
    <x v="14"/>
    <n v="500"/>
    <n v="4.74"/>
    <n v="580"/>
    <n v="5.09"/>
    <n v="1155"/>
    <m/>
    <x v="2"/>
    <s v="Financial Year (Apr - Mar), 2017"/>
    <n v="1.1599999999999999"/>
  </r>
  <r>
    <x v="12"/>
    <x v="2"/>
    <x v="14"/>
    <n v="1270"/>
    <n v="11.98"/>
    <n v="780"/>
    <n v="6.88"/>
    <n v="619"/>
    <m/>
    <x v="2"/>
    <s v="Financial Year (Apr - Mar), 2017"/>
    <n v="0.61417322834645671"/>
  </r>
  <r>
    <x v="0"/>
    <x v="2"/>
    <x v="14"/>
    <n v="320"/>
    <n v="3.01"/>
    <n v="320"/>
    <n v="2.82"/>
    <n v="1010"/>
    <m/>
    <x v="2"/>
    <s v="Financial Year (Apr - Mar), 2017"/>
    <n v="1"/>
  </r>
  <r>
    <x v="7"/>
    <x v="2"/>
    <x v="14"/>
    <n v="520"/>
    <n v="4.92"/>
    <n v="590"/>
    <n v="5.17"/>
    <n v="1132"/>
    <m/>
    <x v="2"/>
    <s v="Financial Year (Apr - Mar), 2017"/>
    <n v="1.1346153846153846"/>
  </r>
  <r>
    <x v="2"/>
    <x v="2"/>
    <x v="14"/>
    <n v="290"/>
    <n v="2.77"/>
    <n v="380"/>
    <n v="3.31"/>
    <n v="1285"/>
    <m/>
    <x v="2"/>
    <s v="Financial Year (Apr - Mar), 2017"/>
    <n v="1.3103448275862069"/>
  </r>
  <r>
    <x v="16"/>
    <x v="2"/>
    <x v="14"/>
    <n v="230"/>
    <n v="2.2000000000000002"/>
    <n v="290"/>
    <n v="2.5099999999999998"/>
    <n v="1228"/>
    <m/>
    <x v="2"/>
    <s v="Financial Year (Apr - Mar), 2017"/>
    <n v="1.2608695652173914"/>
  </r>
  <r>
    <x v="4"/>
    <x v="2"/>
    <x v="14"/>
    <n v="270"/>
    <n v="2.54"/>
    <n v="330"/>
    <n v="2.88"/>
    <n v="1223"/>
    <m/>
    <x v="2"/>
    <s v="Financial Year (Apr - Mar), 2017"/>
    <n v="1.2222222222222223"/>
  </r>
  <r>
    <x v="12"/>
    <x v="2"/>
    <x v="10"/>
    <n v="890"/>
    <n v="19.940000000000001"/>
    <n v="760"/>
    <n v="17.77"/>
    <n v="861"/>
    <m/>
    <x v="2"/>
    <s v="Financial Year (Apr - Mar), 2017"/>
    <n v="0.8539325842696629"/>
  </r>
  <r>
    <x v="11"/>
    <x v="2"/>
    <x v="10"/>
    <n v="1240"/>
    <n v="27.95"/>
    <n v="1130"/>
    <n v="26.29"/>
    <n v="909"/>
    <m/>
    <x v="2"/>
    <s v="Financial Year (Apr - Mar), 2017"/>
    <n v="0.91129032258064513"/>
  </r>
  <r>
    <x v="6"/>
    <x v="2"/>
    <x v="10"/>
    <n v="650"/>
    <n v="14.58"/>
    <n v="840"/>
    <n v="19.559999999999999"/>
    <n v="1297"/>
    <m/>
    <x v="2"/>
    <s v="Financial Year (Apr - Mar), 2017"/>
    <n v="1.2923076923076924"/>
  </r>
  <r>
    <x v="2"/>
    <x v="2"/>
    <x v="10"/>
    <n v="270"/>
    <n v="6.11"/>
    <n v="340"/>
    <n v="7.85"/>
    <n v="1243"/>
    <m/>
    <x v="2"/>
    <s v="Financial Year (Apr - Mar), 2017"/>
    <n v="1.2592592592592593"/>
  </r>
  <r>
    <x v="8"/>
    <x v="2"/>
    <x v="10"/>
    <n v="280"/>
    <n v="6.35"/>
    <n v="330"/>
    <n v="7.72"/>
    <n v="1175"/>
    <m/>
    <x v="2"/>
    <s v="Financial Year (Apr - Mar), 2017"/>
    <n v="1.1785714285714286"/>
  </r>
  <r>
    <x v="16"/>
    <x v="2"/>
    <x v="10"/>
    <n v="190"/>
    <n v="4.3600000000000003"/>
    <n v="220"/>
    <n v="5.18"/>
    <n v="1147"/>
    <m/>
    <x v="2"/>
    <s v="Financial Year (Apr - Mar), 2017"/>
    <n v="1.1578947368421053"/>
  </r>
  <r>
    <x v="29"/>
    <x v="2"/>
    <x v="10"/>
    <n v="330"/>
    <n v="7.44"/>
    <n v="260"/>
    <n v="6.14"/>
    <n v="798"/>
    <m/>
    <x v="2"/>
    <s v="Financial Year (Apr - Mar), 2017"/>
    <n v="0.78787878787878785"/>
  </r>
  <r>
    <x v="14"/>
    <x v="2"/>
    <x v="10"/>
    <n v="140"/>
    <n v="3.11"/>
    <n v="120"/>
    <n v="2.88"/>
    <n v="897"/>
    <m/>
    <x v="2"/>
    <s v="Financial Year (Apr - Mar), 2017"/>
    <n v="0.8571428571428571"/>
  </r>
  <r>
    <x v="13"/>
    <x v="2"/>
    <x v="10"/>
    <n v="50"/>
    <n v="1.1100000000000001"/>
    <n v="50"/>
    <n v="1.25"/>
    <n v="1093"/>
    <m/>
    <x v="2"/>
    <s v="Financial Year (Apr - Mar), 2017"/>
    <n v="1"/>
  </r>
  <r>
    <x v="7"/>
    <x v="2"/>
    <x v="10"/>
    <n v="280"/>
    <n v="6.29"/>
    <n v="120"/>
    <n v="2.8"/>
    <n v="430"/>
    <m/>
    <x v="2"/>
    <s v="Financial Year (Apr - Mar), 2017"/>
    <n v="0.42857142857142855"/>
  </r>
  <r>
    <x v="4"/>
    <x v="2"/>
    <x v="10"/>
    <n v="120"/>
    <n v="2.77"/>
    <n v="110"/>
    <n v="2.5499999999999998"/>
    <n v="892"/>
    <m/>
    <x v="2"/>
    <s v="Financial Year (Apr - Mar), 2017"/>
    <n v="0.91666666666666663"/>
  </r>
  <r>
    <x v="6"/>
    <x v="2"/>
    <x v="22"/>
    <n v="600"/>
    <n v="38.47"/>
    <n v="680"/>
    <n v="41.87"/>
    <n v="1139"/>
    <m/>
    <x v="2"/>
    <s v="Financial Year (Apr - Mar), 2017"/>
    <n v="1.1333333333333333"/>
  </r>
  <r>
    <x v="8"/>
    <x v="2"/>
    <x v="22"/>
    <n v="480"/>
    <n v="31.24"/>
    <n v="500"/>
    <n v="30.71"/>
    <n v="1029"/>
    <m/>
    <x v="2"/>
    <s v="Financial Year (Apr - Mar), 2017"/>
    <n v="1.0416666666666667"/>
  </r>
  <r>
    <x v="9"/>
    <x v="2"/>
    <x v="22"/>
    <n v="160"/>
    <n v="10.199999999999999"/>
    <n v="150"/>
    <n v="9.5500000000000007"/>
    <n v="980"/>
    <m/>
    <x v="2"/>
    <s v="Financial Year (Apr - Mar), 2017"/>
    <n v="0.9375"/>
  </r>
  <r>
    <x v="1"/>
    <x v="2"/>
    <x v="22"/>
    <n v="140"/>
    <n v="8.92"/>
    <n v="150"/>
    <n v="9.1"/>
    <n v="1068"/>
    <m/>
    <x v="2"/>
    <s v="Financial Year (Apr - Mar), 2017"/>
    <n v="1.0714285714285714"/>
  </r>
  <r>
    <x v="16"/>
    <x v="2"/>
    <x v="22"/>
    <n v="70"/>
    <n v="4.4800000000000004"/>
    <n v="60"/>
    <n v="3.85"/>
    <n v="900"/>
    <m/>
    <x v="2"/>
    <s v="Financial Year (Apr - Mar), 2017"/>
    <n v="0.8571428571428571"/>
  </r>
  <r>
    <x v="3"/>
    <x v="2"/>
    <x v="22"/>
    <n v="30"/>
    <n v="2.02"/>
    <n v="30"/>
    <n v="2.08"/>
    <n v="1074"/>
    <m/>
    <x v="2"/>
    <s v="Financial Year (Apr - Mar), 2017"/>
    <n v="1"/>
  </r>
  <r>
    <x v="15"/>
    <x v="2"/>
    <x v="22"/>
    <n v="30"/>
    <n v="1.82"/>
    <n v="20"/>
    <n v="1.3"/>
    <n v="746"/>
    <m/>
    <x v="2"/>
    <s v="Financial Year (Apr - Mar), 2017"/>
    <n v="0.66666666666666663"/>
  </r>
  <r>
    <x v="4"/>
    <x v="2"/>
    <x v="22"/>
    <n v="40"/>
    <n v="2.84"/>
    <n v="30"/>
    <n v="1.55"/>
    <n v="570"/>
    <m/>
    <x v="2"/>
    <s v="Financial Year (Apr - Mar), 2017"/>
    <n v="0.75"/>
  </r>
  <r>
    <x v="6"/>
    <x v="2"/>
    <x v="13"/>
    <n v="6640"/>
    <n v="27.1"/>
    <n v="6950"/>
    <n v="22.09"/>
    <n v="1046"/>
    <m/>
    <x v="2"/>
    <s v="Financial Year (Apr - Mar), 2017"/>
    <n v="1.0466867469879517"/>
  </r>
  <r>
    <x v="3"/>
    <x v="2"/>
    <x v="13"/>
    <n v="4140"/>
    <n v="16.88"/>
    <n v="6110"/>
    <n v="19.43"/>
    <n v="1477"/>
    <m/>
    <x v="2"/>
    <s v="Financial Year (Apr - Mar), 2017"/>
    <n v="1.4758454106280192"/>
  </r>
  <r>
    <x v="11"/>
    <x v="2"/>
    <x v="13"/>
    <n v="4130"/>
    <n v="16.87"/>
    <n v="4210"/>
    <n v="13.37"/>
    <n v="1017"/>
    <m/>
    <x v="2"/>
    <s v="Financial Year (Apr - Mar), 2017"/>
    <n v="1.0193704600484261"/>
  </r>
  <r>
    <x v="2"/>
    <x v="2"/>
    <x v="13"/>
    <n v="2760"/>
    <n v="11.25"/>
    <n v="5860"/>
    <n v="18.63"/>
    <n v="2125"/>
    <m/>
    <x v="2"/>
    <s v="Financial Year (Apr - Mar), 2017"/>
    <n v="2.1231884057971016"/>
  </r>
  <r>
    <x v="8"/>
    <x v="2"/>
    <x v="13"/>
    <n v="1090"/>
    <n v="4.4400000000000004"/>
    <n v="1150"/>
    <n v="3.64"/>
    <n v="1054"/>
    <m/>
    <x v="2"/>
    <s v="Financial Year (Apr - Mar), 2017"/>
    <n v="1.0550458715596329"/>
  </r>
  <r>
    <x v="10"/>
    <x v="2"/>
    <x v="13"/>
    <n v="560"/>
    <n v="2.2799999999999998"/>
    <n v="1120"/>
    <n v="3.57"/>
    <n v="2008"/>
    <m/>
    <x v="2"/>
    <s v="Financial Year (Apr - Mar), 2017"/>
    <n v="2"/>
  </r>
  <r>
    <x v="9"/>
    <x v="2"/>
    <x v="13"/>
    <n v="950"/>
    <n v="3.86"/>
    <n v="1130"/>
    <n v="3.61"/>
    <n v="1198"/>
    <m/>
    <x v="2"/>
    <s v="Financial Year (Apr - Mar), 2017"/>
    <n v="1.1894736842105262"/>
  </r>
  <r>
    <x v="12"/>
    <x v="2"/>
    <x v="13"/>
    <n v="1100"/>
    <n v="4.4800000000000004"/>
    <n v="970"/>
    <n v="3.09"/>
    <n v="883"/>
    <m/>
    <x v="2"/>
    <s v="Financial Year (Apr - Mar), 2017"/>
    <n v="0.88181818181818183"/>
  </r>
  <r>
    <x v="13"/>
    <x v="2"/>
    <x v="13"/>
    <n v="380"/>
    <n v="1.55"/>
    <n v="1040"/>
    <n v="3.3"/>
    <n v="2729"/>
    <m/>
    <x v="2"/>
    <s v="Financial Year (Apr - Mar), 2017"/>
    <n v="2.736842105263158"/>
  </r>
  <r>
    <x v="29"/>
    <x v="2"/>
    <x v="13"/>
    <n v="370"/>
    <n v="1.53"/>
    <n v="670"/>
    <n v="2.13"/>
    <n v="1791"/>
    <m/>
    <x v="2"/>
    <s v="Financial Year (Apr - Mar), 2017"/>
    <n v="1.8108108108108107"/>
  </r>
  <r>
    <x v="7"/>
    <x v="2"/>
    <x v="13"/>
    <n v="830"/>
    <n v="3.37"/>
    <n v="1100"/>
    <n v="3.49"/>
    <n v="1328"/>
    <m/>
    <x v="2"/>
    <s v="Financial Year (Apr - Mar), 2017"/>
    <n v="1.3253012048192772"/>
  </r>
  <r>
    <x v="4"/>
    <x v="2"/>
    <x v="13"/>
    <n v="1570"/>
    <n v="6.39"/>
    <n v="1150"/>
    <n v="3.67"/>
    <n v="738"/>
    <m/>
    <x v="2"/>
    <s v="Financial Year (Apr - Mar), 2017"/>
    <n v="0.73248407643312097"/>
  </r>
  <r>
    <x v="3"/>
    <x v="2"/>
    <x v="3"/>
    <n v="640"/>
    <n v="13.11"/>
    <n v="1260"/>
    <n v="13.61"/>
    <n v="1966"/>
    <m/>
    <x v="2"/>
    <s v="Financial Year (Apr - Mar), 2017"/>
    <n v="1.96875"/>
  </r>
  <r>
    <x v="13"/>
    <x v="2"/>
    <x v="3"/>
    <n v="330"/>
    <n v="6.7"/>
    <n v="1010"/>
    <n v="10.89"/>
    <n v="3078"/>
    <m/>
    <x v="2"/>
    <s v="Financial Year (Apr - Mar), 2017"/>
    <n v="3.0606060606060606"/>
  </r>
  <r>
    <x v="7"/>
    <x v="2"/>
    <x v="3"/>
    <n v="740"/>
    <n v="15.04"/>
    <n v="1050"/>
    <n v="11.33"/>
    <n v="1426"/>
    <m/>
    <x v="2"/>
    <s v="Financial Year (Apr - Mar), 2017"/>
    <n v="1.4189189189189189"/>
  </r>
  <r>
    <x v="12"/>
    <x v="2"/>
    <x v="3"/>
    <n v="560"/>
    <n v="11.54"/>
    <n v="550"/>
    <n v="5.97"/>
    <n v="980"/>
    <m/>
    <x v="2"/>
    <s v="Financial Year (Apr - Mar), 2017"/>
    <n v="0.9821428571428571"/>
  </r>
  <r>
    <x v="6"/>
    <x v="2"/>
    <x v="3"/>
    <n v="220"/>
    <n v="4.58"/>
    <n v="350"/>
    <n v="3.77"/>
    <n v="1558"/>
    <m/>
    <x v="2"/>
    <s v="Financial Year (Apr - Mar), 2017"/>
    <n v="1.5909090909090908"/>
  </r>
  <r>
    <x v="29"/>
    <x v="2"/>
    <x v="3"/>
    <n v="170"/>
    <n v="3.42"/>
    <n v="370"/>
    <n v="4.0199999999999996"/>
    <n v="2230"/>
    <m/>
    <x v="2"/>
    <s v="Financial Year (Apr - Mar), 2017"/>
    <n v="2.1764705882352939"/>
  </r>
  <r>
    <x v="11"/>
    <x v="2"/>
    <x v="3"/>
    <n v="290"/>
    <n v="5.95"/>
    <n v="340"/>
    <n v="3.72"/>
    <n v="1183"/>
    <m/>
    <x v="2"/>
    <s v="Financial Year (Apr - Mar), 2017"/>
    <n v="1.1724137931034482"/>
  </r>
  <r>
    <x v="9"/>
    <x v="2"/>
    <x v="3"/>
    <n v="70"/>
    <n v="1.44"/>
    <n v="170"/>
    <n v="1.79"/>
    <n v="2343"/>
    <m/>
    <x v="2"/>
    <s v="Financial Year (Apr - Mar), 2017"/>
    <n v="2.4285714285714284"/>
  </r>
  <r>
    <x v="4"/>
    <x v="2"/>
    <x v="3"/>
    <n v="190"/>
    <n v="3.87"/>
    <n v="220"/>
    <n v="2.34"/>
    <n v="1144"/>
    <m/>
    <x v="2"/>
    <s v="Financial Year (Apr - Mar), 2017"/>
    <n v="1.1578947368421053"/>
  </r>
  <r>
    <x v="3"/>
    <x v="2"/>
    <x v="23"/>
    <n v="2210"/>
    <n v="36.979999999999997"/>
    <n v="3540"/>
    <n v="42.01"/>
    <n v="1602"/>
    <m/>
    <x v="2"/>
    <s v="Financial Year (Apr - Mar), 2017"/>
    <n v="1.6018099547511313"/>
  </r>
  <r>
    <x v="10"/>
    <x v="2"/>
    <x v="23"/>
    <n v="550"/>
    <n v="9.18"/>
    <n v="1110"/>
    <n v="13.14"/>
    <n v="2018"/>
    <m/>
    <x v="2"/>
    <s v="Financial Year (Apr - Mar), 2017"/>
    <n v="2.0181818181818181"/>
  </r>
  <r>
    <x v="8"/>
    <x v="2"/>
    <x v="23"/>
    <n v="680"/>
    <n v="11.36"/>
    <n v="950"/>
    <n v="11.21"/>
    <n v="1392"/>
    <m/>
    <x v="2"/>
    <s v="Financial Year (Apr - Mar), 2017"/>
    <n v="1.3970588235294117"/>
  </r>
  <r>
    <x v="6"/>
    <x v="2"/>
    <x v="23"/>
    <n v="750"/>
    <n v="12.51"/>
    <n v="980"/>
    <n v="11.58"/>
    <n v="1305"/>
    <m/>
    <x v="2"/>
    <s v="Financial Year (Apr - Mar), 2017"/>
    <n v="1.3066666666666666"/>
  </r>
  <r>
    <x v="9"/>
    <x v="2"/>
    <x v="23"/>
    <n v="620"/>
    <n v="10.29"/>
    <n v="720"/>
    <n v="8.57"/>
    <n v="1175"/>
    <m/>
    <x v="2"/>
    <s v="Financial Year (Apr - Mar), 2017"/>
    <n v="1.1612903225806452"/>
  </r>
  <r>
    <x v="2"/>
    <x v="2"/>
    <x v="23"/>
    <n v="220"/>
    <n v="3.7"/>
    <n v="400"/>
    <n v="4.74"/>
    <n v="1808"/>
    <m/>
    <x v="2"/>
    <s v="Financial Year (Apr - Mar), 2017"/>
    <n v="1.8181818181818181"/>
  </r>
  <r>
    <x v="15"/>
    <x v="2"/>
    <x v="23"/>
    <n v="290"/>
    <n v="4.8600000000000003"/>
    <n v="190"/>
    <n v="2.2000000000000002"/>
    <n v="639"/>
    <m/>
    <x v="2"/>
    <s v="Financial Year (Apr - Mar), 2017"/>
    <n v="0.65517241379310343"/>
  </r>
  <r>
    <x v="16"/>
    <x v="2"/>
    <x v="23"/>
    <n v="310"/>
    <n v="5.0999999999999996"/>
    <n v="220"/>
    <n v="2.59"/>
    <n v="715"/>
    <m/>
    <x v="2"/>
    <s v="Financial Year (Apr - Mar), 2017"/>
    <n v="0.70967741935483875"/>
  </r>
  <r>
    <x v="1"/>
    <x v="2"/>
    <x v="23"/>
    <n v="80"/>
    <n v="1.32"/>
    <n v="100"/>
    <n v="1.17"/>
    <n v="1245"/>
    <m/>
    <x v="2"/>
    <s v="Financial Year (Apr - Mar), 2017"/>
    <n v="1.25"/>
  </r>
  <r>
    <x v="5"/>
    <x v="2"/>
    <x v="23"/>
    <n v="30"/>
    <n v="0.51"/>
    <n v="50"/>
    <n v="0.54"/>
    <n v="1498"/>
    <m/>
    <x v="2"/>
    <s v="Financial Year (Apr - Mar), 2017"/>
    <n v="1.6666666666666667"/>
  </r>
  <r>
    <x v="4"/>
    <x v="2"/>
    <x v="23"/>
    <n v="250"/>
    <n v="4.18"/>
    <n v="190"/>
    <n v="2.25"/>
    <n v="759"/>
    <m/>
    <x v="2"/>
    <s v="Financial Year (Apr - Mar), 2017"/>
    <n v="0.76"/>
  </r>
  <r>
    <x v="6"/>
    <x v="2"/>
    <x v="4"/>
    <n v="5010"/>
    <n v="48.51"/>
    <n v="5320"/>
    <n v="48.67"/>
    <n v="1062"/>
    <m/>
    <x v="2"/>
    <s v="Financial Year (Apr - Mar), 2017"/>
    <n v="1.0618762475049901"/>
  </r>
  <r>
    <x v="11"/>
    <x v="2"/>
    <x v="4"/>
    <n v="3690"/>
    <n v="35.76"/>
    <n v="3800"/>
    <n v="34.799999999999997"/>
    <n v="1030"/>
    <m/>
    <x v="2"/>
    <s v="Financial Year (Apr - Mar), 2017"/>
    <n v="1.0298102981029811"/>
  </r>
  <r>
    <x v="3"/>
    <x v="2"/>
    <x v="4"/>
    <n v="890"/>
    <n v="8.58"/>
    <n v="1070"/>
    <n v="9.7899999999999991"/>
    <n v="1207"/>
    <m/>
    <x v="2"/>
    <s v="Financial Year (Apr - Mar), 2017"/>
    <n v="1.202247191011236"/>
  </r>
  <r>
    <x v="12"/>
    <x v="2"/>
    <x v="4"/>
    <n v="280"/>
    <n v="2.68"/>
    <n v="250"/>
    <n v="2.31"/>
    <n v="913"/>
    <m/>
    <x v="2"/>
    <s v="Financial Year (Apr - Mar), 2017"/>
    <n v="0.8928571428571429"/>
  </r>
  <r>
    <x v="29"/>
    <x v="2"/>
    <x v="4"/>
    <n v="150"/>
    <n v="1.47"/>
    <n v="250"/>
    <n v="2.2599999999999998"/>
    <n v="1624"/>
    <m/>
    <x v="2"/>
    <s v="Financial Year (Apr - Mar), 2017"/>
    <n v="1.6666666666666667"/>
  </r>
  <r>
    <x v="2"/>
    <x v="2"/>
    <x v="4"/>
    <n v="150"/>
    <n v="1.41"/>
    <n v="120"/>
    <n v="1.06"/>
    <n v="791"/>
    <m/>
    <x v="2"/>
    <s v="Financial Year (Apr - Mar), 2017"/>
    <n v="0.8"/>
  </r>
  <r>
    <x v="4"/>
    <x v="2"/>
    <x v="4"/>
    <n v="160"/>
    <n v="1.58"/>
    <n v="120"/>
    <n v="1.1200000000000001"/>
    <n v="746"/>
    <m/>
    <x v="2"/>
    <s v="Financial Year (Apr - Mar), 2017"/>
    <n v="0.75"/>
  </r>
  <r>
    <x v="12"/>
    <x v="2"/>
    <x v="2"/>
    <n v="170"/>
    <n v="61.02"/>
    <n v="110"/>
    <n v="48.24"/>
    <n v="618"/>
    <m/>
    <x v="2"/>
    <s v="Financial Year (Apr - Mar), 2017"/>
    <n v="0.6470588235294118"/>
  </r>
  <r>
    <x v="14"/>
    <x v="2"/>
    <x v="2"/>
    <n v="10"/>
    <n v="4.38"/>
    <n v="20"/>
    <n v="6.98"/>
    <n v="1245"/>
    <m/>
    <x v="2"/>
    <s v="Financial Year (Apr - Mar), 2017"/>
    <n v="2"/>
  </r>
  <r>
    <x v="10"/>
    <x v="2"/>
    <x v="2"/>
    <n v="10"/>
    <n v="1.76"/>
    <n v="10"/>
    <n v="4.25"/>
    <n v="1886"/>
    <m/>
    <x v="2"/>
    <s v="Financial Year (Apr - Mar), 2017"/>
    <n v="1"/>
  </r>
  <r>
    <x v="1"/>
    <x v="2"/>
    <x v="2"/>
    <n v="10"/>
    <n v="3.3"/>
    <n v="10"/>
    <n v="6.04"/>
    <n v="1429"/>
    <m/>
    <x v="2"/>
    <s v="Financial Year (Apr - Mar), 2017"/>
    <n v="1"/>
  </r>
  <r>
    <x v="7"/>
    <x v="2"/>
    <x v="2"/>
    <n v="10"/>
    <n v="3.17"/>
    <n v="10"/>
    <n v="5.18"/>
    <n v="1275"/>
    <m/>
    <x v="2"/>
    <s v="Financial Year (Apr - Mar), 2017"/>
    <n v="1"/>
  </r>
  <r>
    <x v="4"/>
    <x v="2"/>
    <x v="2"/>
    <n v="70"/>
    <n v="26.36"/>
    <n v="60"/>
    <n v="29.31"/>
    <n v="870"/>
    <m/>
    <x v="2"/>
    <s v="Financial Year (Apr - Mar), 2017"/>
    <n v="0.8571428571428571"/>
  </r>
  <r>
    <x v="11"/>
    <x v="2"/>
    <x v="15"/>
    <n v="4350"/>
    <n v="34.57"/>
    <n v="1035.3"/>
    <n v="18.579999999999998"/>
    <n v="238"/>
    <m/>
    <x v="2"/>
    <s v="Financial Year (Apr - Mar), 2017"/>
    <n v="0.23799999999999999"/>
  </r>
  <r>
    <x v="2"/>
    <x v="2"/>
    <x v="15"/>
    <n v="2620"/>
    <n v="20.85"/>
    <n v="1732.3"/>
    <n v="31.05"/>
    <n v="660"/>
    <m/>
    <x v="2"/>
    <s v="Financial Year (Apr - Mar), 2017"/>
    <n v="0.6611832061068702"/>
  </r>
  <r>
    <x v="29"/>
    <x v="2"/>
    <x v="15"/>
    <n v="1900"/>
    <n v="15.07"/>
    <n v="884"/>
    <n v="15.84"/>
    <n v="466"/>
    <m/>
    <x v="2"/>
    <s v="Financial Year (Apr - Mar), 2017"/>
    <n v="0.46526315789473682"/>
  </r>
  <r>
    <x v="6"/>
    <x v="2"/>
    <x v="15"/>
    <n v="600"/>
    <n v="4.79"/>
    <n v="275.39999999999998"/>
    <n v="4.9400000000000004"/>
    <n v="457"/>
    <m/>
    <x v="2"/>
    <s v="Financial Year (Apr - Mar), 2017"/>
    <n v="0.45899999999999996"/>
  </r>
  <r>
    <x v="3"/>
    <x v="2"/>
    <x v="15"/>
    <n v="580"/>
    <n v="4.6399999999999997"/>
    <n v="321.3"/>
    <n v="5.77"/>
    <n v="551"/>
    <m/>
    <x v="2"/>
    <s v="Financial Year (Apr - Mar), 2017"/>
    <n v="0.55396551724137932"/>
  </r>
  <r>
    <x v="10"/>
    <x v="2"/>
    <x v="15"/>
    <n v="670"/>
    <n v="5.28"/>
    <n v="277.10000000000002"/>
    <n v="4.96"/>
    <n v="416"/>
    <m/>
    <x v="2"/>
    <s v="Financial Year (Apr - Mar), 2017"/>
    <n v="0.41358208955223885"/>
  </r>
  <r>
    <x v="7"/>
    <x v="2"/>
    <x v="15"/>
    <n v="650"/>
    <n v="5.13"/>
    <n v="355.3"/>
    <n v="6.36"/>
    <n v="549"/>
    <m/>
    <x v="2"/>
    <s v="Financial Year (Apr - Mar), 2017"/>
    <n v="0.54661538461538461"/>
  </r>
  <r>
    <x v="12"/>
    <x v="2"/>
    <x v="15"/>
    <n v="550"/>
    <n v="4.3499999999999996"/>
    <n v="312.8"/>
    <n v="5.62"/>
    <n v="573"/>
    <m/>
    <x v="2"/>
    <s v="Financial Year (Apr - Mar), 2017"/>
    <n v="0.56872727272727275"/>
  </r>
  <r>
    <x v="5"/>
    <x v="2"/>
    <x v="15"/>
    <n v="290"/>
    <n v="2.31"/>
    <n v="217.6"/>
    <n v="3.91"/>
    <n v="750"/>
    <m/>
    <x v="2"/>
    <s v="Financial Year (Apr - Mar), 2017"/>
    <n v="0.75034482758620691"/>
  </r>
  <r>
    <x v="4"/>
    <x v="2"/>
    <x v="15"/>
    <n v="380"/>
    <n v="3"/>
    <n v="164.9"/>
    <n v="2.97"/>
    <n v="438"/>
    <m/>
    <x v="2"/>
    <s v="Financial Year (Apr - Mar), 2017"/>
    <n v="0.43394736842105264"/>
  </r>
  <r>
    <x v="9"/>
    <x v="2"/>
    <x v="16"/>
    <n v="530"/>
    <n v="70.84"/>
    <n v="1375.2"/>
    <n v="76.13"/>
    <n v="2616"/>
    <m/>
    <x v="2"/>
    <s v="Financial Year (Apr - Mar), 2017"/>
    <n v="2.5947169811320756"/>
  </r>
  <r>
    <x v="1"/>
    <x v="2"/>
    <x v="16"/>
    <n v="100"/>
    <n v="14.05"/>
    <n v="230.4"/>
    <n v="12.76"/>
    <n v="2211"/>
    <m/>
    <x v="2"/>
    <s v="Financial Year (Apr - Mar), 2017"/>
    <n v="2.3040000000000003"/>
  </r>
  <r>
    <x v="15"/>
    <x v="2"/>
    <x v="16"/>
    <n v="70"/>
    <n v="9.89"/>
    <n v="154.80000000000001"/>
    <n v="8.59"/>
    <n v="2114"/>
    <m/>
    <x v="2"/>
    <s v="Financial Year (Apr - Mar), 2017"/>
    <n v="2.2114285714285717"/>
  </r>
  <r>
    <x v="8"/>
    <x v="2"/>
    <x v="6"/>
    <n v="19800"/>
    <n v="15.53"/>
    <n v="51370"/>
    <n v="18.02"/>
    <n v="2594"/>
    <m/>
    <x v="2"/>
    <s v="Financial Year (Apr - Mar), 2017"/>
    <n v="2.5944444444444446"/>
  </r>
  <r>
    <x v="14"/>
    <x v="2"/>
    <x v="16"/>
    <n v="10"/>
    <n v="0.97"/>
    <n v="7.2"/>
    <n v="0.44"/>
    <n v="1104"/>
    <m/>
    <x v="2"/>
    <s v="Financial Year (Apr - Mar), 2017"/>
    <n v="0.72"/>
  </r>
  <r>
    <x v="7"/>
    <x v="2"/>
    <x v="16"/>
    <n v="10"/>
    <n v="0.67"/>
    <n v="9"/>
    <n v="0.47"/>
    <n v="1700"/>
    <m/>
    <x v="2"/>
    <s v="Financial Year (Apr - Mar), 2017"/>
    <n v="0.9"/>
  </r>
  <r>
    <x v="4"/>
    <x v="2"/>
    <x v="16"/>
    <n v="30"/>
    <n v="3.58"/>
    <n v="28.8"/>
    <n v="1.62"/>
    <n v="1099"/>
    <m/>
    <x v="2"/>
    <s v="Financial Year (Apr - Mar), 2017"/>
    <n v="0.96000000000000008"/>
  </r>
  <r>
    <x v="8"/>
    <x v="2"/>
    <x v="17"/>
    <n v="2230"/>
    <n v="47.16"/>
    <n v="177030"/>
    <n v="46.6"/>
    <n v="79245"/>
    <m/>
    <x v="2"/>
    <s v="Financial Year (Apr - Mar), 2017"/>
    <n v="79.38565022421524"/>
  </r>
  <r>
    <x v="11"/>
    <x v="2"/>
    <x v="17"/>
    <n v="900"/>
    <n v="19.04"/>
    <n v="82980"/>
    <n v="21.84"/>
    <n v="92000"/>
    <m/>
    <x v="2"/>
    <s v="Financial Year (Apr - Mar), 2017"/>
    <n v="92.2"/>
  </r>
  <r>
    <x v="12"/>
    <x v="2"/>
    <x v="17"/>
    <n v="370"/>
    <n v="7.82"/>
    <n v="31140"/>
    <n v="8.1999999999999993"/>
    <n v="84081"/>
    <m/>
    <x v="2"/>
    <s v="Financial Year (Apr - Mar), 2017"/>
    <n v="84.162162162162161"/>
  </r>
  <r>
    <x v="13"/>
    <x v="2"/>
    <x v="17"/>
    <n v="170"/>
    <n v="3.63"/>
    <n v="17150"/>
    <n v="4.5199999999999996"/>
    <n v="99814"/>
    <m/>
    <x v="2"/>
    <s v="Financial Year (Apr - Mar), 2017"/>
    <n v="100.88235294117646"/>
  </r>
  <r>
    <x v="2"/>
    <x v="2"/>
    <x v="17"/>
    <n v="180"/>
    <n v="3.84"/>
    <n v="12070"/>
    <n v="3.18"/>
    <n v="66330"/>
    <m/>
    <x v="2"/>
    <s v="Financial Year (Apr - Mar), 2017"/>
    <n v="67.055555555555557"/>
  </r>
  <r>
    <x v="1"/>
    <x v="2"/>
    <x v="17"/>
    <n v="230"/>
    <n v="4.93"/>
    <n v="13820"/>
    <n v="3.64"/>
    <n v="59138"/>
    <m/>
    <x v="2"/>
    <s v="Financial Year (Apr - Mar), 2017"/>
    <n v="60.086956521739133"/>
  </r>
  <r>
    <x v="7"/>
    <x v="2"/>
    <x v="17"/>
    <n v="100"/>
    <n v="2.09"/>
    <n v="7790"/>
    <n v="2.0499999999999998"/>
    <n v="78683"/>
    <m/>
    <x v="2"/>
    <s v="Financial Year (Apr - Mar), 2017"/>
    <n v="77.900000000000006"/>
  </r>
  <r>
    <x v="5"/>
    <x v="2"/>
    <x v="17"/>
    <n v="100"/>
    <n v="2.0299999999999998"/>
    <n v="8020"/>
    <n v="2.11"/>
    <n v="83580"/>
    <m/>
    <x v="2"/>
    <s v="Financial Year (Apr - Mar), 2017"/>
    <n v="80.2"/>
  </r>
  <r>
    <x v="10"/>
    <x v="2"/>
    <x v="17"/>
    <n v="110"/>
    <n v="2.41"/>
    <n v="9630"/>
    <n v="2.54"/>
    <n v="84499"/>
    <m/>
    <x v="2"/>
    <s v="Financial Year (Apr - Mar), 2017"/>
    <n v="87.545454545454547"/>
  </r>
  <r>
    <x v="6"/>
    <x v="2"/>
    <x v="17"/>
    <n v="100"/>
    <n v="2.0699999999999998"/>
    <n v="5430"/>
    <n v="1.43"/>
    <n v="55408"/>
    <m/>
    <x v="2"/>
    <s v="Financial Year (Apr - Mar), 2017"/>
    <n v="54.3"/>
  </r>
  <r>
    <x v="17"/>
    <x v="2"/>
    <x v="17"/>
    <n v="90"/>
    <n v="1.9"/>
    <n v="6270"/>
    <n v="1.65"/>
    <n v="69682"/>
    <m/>
    <x v="2"/>
    <s v="Financial Year (Apr - Mar), 2017"/>
    <n v="69.666666666666671"/>
  </r>
  <r>
    <x v="29"/>
    <x v="2"/>
    <x v="17"/>
    <n v="40"/>
    <n v="0.74"/>
    <n v="2600"/>
    <n v="0.69"/>
    <n v="74413"/>
    <m/>
    <x v="2"/>
    <s v="Financial Year (Apr - Mar), 2017"/>
    <n v="65"/>
  </r>
  <r>
    <x v="4"/>
    <x v="2"/>
    <x v="17"/>
    <n v="110"/>
    <n v="2.35"/>
    <n v="5950"/>
    <n v="1.57"/>
    <n v="53538"/>
    <m/>
    <x v="2"/>
    <s v="Financial Year (Apr - Mar), 2017"/>
    <n v="54.090909090909093"/>
  </r>
  <r>
    <x v="2"/>
    <x v="2"/>
    <x v="18"/>
    <n v="174"/>
    <n v="42.37"/>
    <n v="519"/>
    <n v="54.55"/>
    <n v="2983"/>
    <m/>
    <x v="2"/>
    <s v="Financial Year (Apr - Mar), 2017"/>
    <n v="2.9827586206896552"/>
  </r>
  <r>
    <x v="7"/>
    <x v="2"/>
    <x v="18"/>
    <n v="83"/>
    <n v="20.21"/>
    <n v="180"/>
    <n v="18.920000000000002"/>
    <n v="2169"/>
    <m/>
    <x v="2"/>
    <s v="Financial Year (Apr - Mar), 2017"/>
    <n v="2.1686746987951806"/>
  </r>
  <r>
    <x v="8"/>
    <x v="2"/>
    <x v="18"/>
    <n v="23"/>
    <n v="5.6"/>
    <n v="105"/>
    <n v="11.04"/>
    <n v="4565"/>
    <m/>
    <x v="2"/>
    <s v="Financial Year (Apr - Mar), 2017"/>
    <n v="4.5652173913043477"/>
  </r>
  <r>
    <x v="12"/>
    <x v="2"/>
    <x v="18"/>
    <n v="95"/>
    <n v="23.14"/>
    <n v="89"/>
    <n v="9.35"/>
    <n v="937"/>
    <m/>
    <x v="2"/>
    <s v="Financial Year (Apr - Mar), 2017"/>
    <n v="0.93684210526315792"/>
  </r>
  <r>
    <x v="1"/>
    <x v="2"/>
    <x v="18"/>
    <n v="10.89"/>
    <n v="2.65"/>
    <n v="19.13"/>
    <n v="2.0099999999999998"/>
    <n v="1757"/>
    <m/>
    <x v="2"/>
    <s v="Financial Year (Apr - Mar), 2017"/>
    <n v="1.7566574839302109"/>
  </r>
  <r>
    <x v="9"/>
    <x v="2"/>
    <x v="18"/>
    <n v="13.99"/>
    <n v="3.41"/>
    <n v="17.670000000000002"/>
    <n v="1.86"/>
    <n v="1263"/>
    <m/>
    <x v="2"/>
    <s v="Financial Year (Apr - Mar), 2017"/>
    <n v="1.2630450321658329"/>
  </r>
  <r>
    <x v="29"/>
    <x v="2"/>
    <x v="18"/>
    <n v="4"/>
    <n v="0.97"/>
    <n v="13"/>
    <n v="1.37"/>
    <n v="3250"/>
    <m/>
    <x v="2"/>
    <s v="Financial Year (Apr - Mar), 2017"/>
    <n v="3.25"/>
  </r>
  <r>
    <x v="4"/>
    <x v="2"/>
    <x v="18"/>
    <n v="6.74"/>
    <n v="1.64"/>
    <n v="8.6"/>
    <n v="0.9"/>
    <n v="1276"/>
    <m/>
    <x v="2"/>
    <s v="Financial Year (Apr - Mar), 2017"/>
    <n v="1.2759643916913945"/>
  </r>
  <r>
    <x v="8"/>
    <x v="2"/>
    <x v="0"/>
    <n v="614.78"/>
    <n v="28.7"/>
    <n v="15555.53"/>
    <n v="30.32"/>
    <n v="25303"/>
    <m/>
    <x v="2"/>
    <s v="Financial Year (Apr - Mar), 2017"/>
    <n v="25.302596050619737"/>
  </r>
  <r>
    <x v="9"/>
    <x v="2"/>
    <x v="0"/>
    <n v="427.5"/>
    <n v="19.96"/>
    <n v="12782.5"/>
    <n v="24.91"/>
    <n v="29901"/>
    <m/>
    <x v="2"/>
    <s v="Financial Year (Apr - Mar), 2017"/>
    <n v="29.900584795321638"/>
  </r>
  <r>
    <x v="1"/>
    <x v="2"/>
    <x v="0"/>
    <n v="304.8"/>
    <n v="14.23"/>
    <n v="7740.79"/>
    <n v="15.09"/>
    <n v="25398"/>
    <m/>
    <x v="2"/>
    <s v="Financial Year (Apr - Mar), 2017"/>
    <n v="25.396292650918635"/>
  </r>
  <r>
    <x v="2"/>
    <x v="2"/>
    <x v="0"/>
    <n v="133.29"/>
    <n v="6.22"/>
    <n v="3806.95"/>
    <n v="7.42"/>
    <n v="28561"/>
    <m/>
    <x v="2"/>
    <s v="Financial Year (Apr - Mar), 2017"/>
    <n v="28.561407457423662"/>
  </r>
  <r>
    <x v="6"/>
    <x v="2"/>
    <x v="0"/>
    <n v="136.29"/>
    <n v="6.36"/>
    <n v="3144.64"/>
    <n v="6.13"/>
    <n v="23073"/>
    <m/>
    <x v="2"/>
    <s v="Financial Year (Apr - Mar), 2017"/>
    <n v="23.0731528358647"/>
  </r>
  <r>
    <x v="5"/>
    <x v="2"/>
    <x v="0"/>
    <n v="98.52"/>
    <n v="4.5999999999999996"/>
    <n v="2571.04"/>
    <n v="5.01"/>
    <n v="26096"/>
    <m/>
    <x v="2"/>
    <s v="Financial Year (Apr - Mar), 2017"/>
    <n v="26.09663012586277"/>
  </r>
  <r>
    <x v="15"/>
    <x v="2"/>
    <x v="0"/>
    <n v="102.87"/>
    <n v="4.8"/>
    <n v="720.97"/>
    <n v="1.41"/>
    <n v="7009"/>
    <m/>
    <x v="2"/>
    <s v="Financial Year (Apr - Mar), 2017"/>
    <n v="7.0085544862447753"/>
  </r>
  <r>
    <x v="10"/>
    <x v="2"/>
    <x v="0"/>
    <n v="34.72"/>
    <n v="1.62"/>
    <n v="897.58"/>
    <n v="1.75"/>
    <n v="25853"/>
    <m/>
    <x v="2"/>
    <s v="Financial Year (Apr - Mar), 2017"/>
    <n v="25.851958525345623"/>
  </r>
  <r>
    <x v="16"/>
    <x v="2"/>
    <x v="0"/>
    <n v="48.21"/>
    <n v="2.25"/>
    <n v="690.23"/>
    <n v="1.35"/>
    <n v="14316"/>
    <m/>
    <x v="2"/>
    <s v="Financial Year (Apr - Mar), 2017"/>
    <n v="14.317154117403028"/>
  </r>
  <r>
    <x v="0"/>
    <x v="2"/>
    <x v="0"/>
    <n v="44.87"/>
    <n v="2.09"/>
    <n v="694.61"/>
    <n v="1.35"/>
    <n v="15482"/>
    <m/>
    <x v="2"/>
    <s v="Financial Year (Apr - Mar), 2017"/>
    <n v="15.480499219968801"/>
  </r>
  <r>
    <x v="4"/>
    <x v="2"/>
    <x v="0"/>
    <n v="195.89"/>
    <n v="9.2799999999999994"/>
    <n v="2705.18"/>
    <n v="100"/>
    <n v="13810"/>
    <m/>
    <x v="2"/>
    <s v="Financial Year (Apr - Mar), 2017"/>
    <n v="13.809689111235897"/>
  </r>
  <r>
    <x v="11"/>
    <x v="2"/>
    <x v="19"/>
    <n v="507.96"/>
    <n v="39.53"/>
    <n v="8854"/>
    <n v="38.06"/>
    <n v="17431"/>
    <m/>
    <x v="2"/>
    <s v="Financial Year (Apr - Mar), 2017"/>
    <n v="17.43050633908182"/>
  </r>
  <r>
    <x v="6"/>
    <x v="2"/>
    <x v="19"/>
    <n v="150.87"/>
    <n v="11.74"/>
    <n v="3701.88"/>
    <n v="15.91"/>
    <n v="24537"/>
    <m/>
    <x v="2"/>
    <s v="Financial Year (Apr - Mar), 2017"/>
    <n v="24.536886060847088"/>
  </r>
  <r>
    <x v="12"/>
    <x v="2"/>
    <x v="19"/>
    <n v="195.28"/>
    <n v="15.2"/>
    <n v="2996.5"/>
    <n v="12.88"/>
    <n v="15345"/>
    <m/>
    <x v="2"/>
    <s v="Financial Year (Apr - Mar), 2017"/>
    <n v="15.344633346988939"/>
  </r>
  <r>
    <x v="1"/>
    <x v="2"/>
    <x v="19"/>
    <n v="53.77"/>
    <n v="4.18"/>
    <n v="1240.5899999999999"/>
    <n v="5.33"/>
    <n v="23072"/>
    <m/>
    <x v="2"/>
    <s v="Financial Year (Apr - Mar), 2017"/>
    <n v="23.072159196578014"/>
  </r>
  <r>
    <x v="3"/>
    <x v="2"/>
    <x v="19"/>
    <n v="64.760000000000005"/>
    <n v="5.04"/>
    <n v="996.73"/>
    <n v="4.28"/>
    <n v="15391"/>
    <m/>
    <x v="2"/>
    <s v="Financial Year (Apr - Mar), 2017"/>
    <n v="15.391136504014822"/>
  </r>
  <r>
    <x v="2"/>
    <x v="2"/>
    <x v="19"/>
    <n v="22.49"/>
    <n v="1.75"/>
    <n v="546.20000000000005"/>
    <n v="2.35"/>
    <n v="24286"/>
    <m/>
    <x v="2"/>
    <s v="Financial Year (Apr - Mar), 2017"/>
    <n v="24.286349488661632"/>
  </r>
  <r>
    <x v="7"/>
    <x v="2"/>
    <x v="19"/>
    <n v="42"/>
    <n v="3.27"/>
    <n v="915.73"/>
    <n v="3.94"/>
    <n v="21803"/>
    <m/>
    <x v="2"/>
    <s v="Financial Year (Apr - Mar), 2017"/>
    <n v="21.803095238095239"/>
  </r>
  <r>
    <x v="10"/>
    <x v="2"/>
    <x v="19"/>
    <n v="29.93"/>
    <n v="2.33"/>
    <n v="701.5"/>
    <n v="3.02"/>
    <n v="23438"/>
    <m/>
    <x v="2"/>
    <s v="Financial Year (Apr - Mar), 2017"/>
    <n v="23.438022051453391"/>
  </r>
  <r>
    <x v="9"/>
    <x v="2"/>
    <x v="19"/>
    <n v="35.200000000000003"/>
    <n v="2.74"/>
    <n v="633.6"/>
    <n v="2.72"/>
    <n v="18000"/>
    <m/>
    <x v="2"/>
    <s v="Financial Year (Apr - Mar), 2017"/>
    <n v="18"/>
  </r>
  <r>
    <x v="8"/>
    <x v="2"/>
    <x v="19"/>
    <n v="26.85"/>
    <n v="2.09"/>
    <n v="439.64"/>
    <n v="1.89"/>
    <n v="16374"/>
    <m/>
    <x v="2"/>
    <s v="Financial Year (Apr - Mar), 2017"/>
    <n v="16.373929236499066"/>
  </r>
  <r>
    <x v="4"/>
    <x v="2"/>
    <x v="19"/>
    <n v="154.37"/>
    <n v="12.01"/>
    <n v="2371.46"/>
    <n v="10.19"/>
    <n v="15362"/>
    <m/>
    <x v="2"/>
    <s v="Financial Year (Apr - Mar), 2017"/>
    <n v="15.362181771069508"/>
  </r>
  <r>
    <x v="18"/>
    <x v="2"/>
    <x v="20"/>
    <n v="807.13"/>
    <n v="38.5"/>
    <n v="5829"/>
    <n v="35.520000000000003"/>
    <n v="7222"/>
    <m/>
    <x v="2"/>
    <s v="Financial Year (Apr - Mar), 2017"/>
    <n v="7.2218849503797404"/>
  </r>
  <r>
    <x v="13"/>
    <x v="2"/>
    <x v="20"/>
    <n v="441.49"/>
    <n v="21.06"/>
    <n v="4152.01"/>
    <n v="25.3"/>
    <n v="9405"/>
    <m/>
    <x v="2"/>
    <s v="Financial Year (Apr - Mar), 2017"/>
    <n v="9.4045391741602309"/>
  </r>
  <r>
    <x v="12"/>
    <x v="2"/>
    <x v="20"/>
    <n v="518.39"/>
    <n v="24.72"/>
    <n v="4326.75"/>
    <n v="26.36"/>
    <n v="8347"/>
    <m/>
    <x v="2"/>
    <s v="Financial Year (Apr - Mar), 2017"/>
    <n v="8.3465151719747688"/>
  </r>
  <r>
    <x v="7"/>
    <x v="2"/>
    <x v="20"/>
    <n v="99.51"/>
    <n v="4.75"/>
    <n v="963.37"/>
    <n v="5.87"/>
    <n v="9681"/>
    <m/>
    <x v="2"/>
    <s v="Financial Year (Apr - Mar), 2017"/>
    <n v="9.6811375741131531"/>
  </r>
  <r>
    <x v="9"/>
    <x v="2"/>
    <x v="20"/>
    <n v="30.25"/>
    <n v="1.44"/>
    <n v="260.45"/>
    <n v="1.59"/>
    <n v="8610"/>
    <m/>
    <x v="2"/>
    <s v="Financial Year (Apr - Mar), 2017"/>
    <n v="8.6099173553719002"/>
  </r>
  <r>
    <x v="14"/>
    <x v="2"/>
    <x v="20"/>
    <n v="50.91"/>
    <n v="2.4300000000000002"/>
    <n v="235.66"/>
    <n v="1.44"/>
    <n v="4629"/>
    <m/>
    <x v="2"/>
    <s v="Financial Year (Apr - Mar), 2017"/>
    <n v="4.6289530544097426"/>
  </r>
  <r>
    <x v="2"/>
    <x v="2"/>
    <x v="20"/>
    <n v="24.94"/>
    <n v="1.19"/>
    <n v="166.32"/>
    <n v="1.01"/>
    <n v="6669"/>
    <m/>
    <x v="2"/>
    <s v="Financial Year (Apr - Mar), 2017"/>
    <n v="6.6688051323175612"/>
  </r>
  <r>
    <x v="11"/>
    <x v="2"/>
    <x v="20"/>
    <n v="26.97"/>
    <n v="1.29"/>
    <n v="88.22"/>
    <n v="0.54"/>
    <n v="3271"/>
    <m/>
    <x v="2"/>
    <s v="Financial Year (Apr - Mar), 2017"/>
    <n v="3.271041898405636"/>
  </r>
  <r>
    <x v="15"/>
    <x v="2"/>
    <x v="20"/>
    <n v="19.920000000000002"/>
    <n v="0.95"/>
    <n v="116.01"/>
    <n v="0.71"/>
    <n v="5824"/>
    <m/>
    <x v="2"/>
    <s v="Financial Year (Apr - Mar), 2017"/>
    <n v="5.8237951807228914"/>
  </r>
  <r>
    <x v="1"/>
    <x v="2"/>
    <x v="20"/>
    <n v="11.35"/>
    <n v="0.54"/>
    <n v="52.88"/>
    <n v="0.32"/>
    <n v="4659"/>
    <m/>
    <x v="2"/>
    <s v="Financial Year (Apr - Mar), 2017"/>
    <n v="4.6590308370044058"/>
  </r>
  <r>
    <x v="4"/>
    <x v="2"/>
    <x v="20"/>
    <n v="65.84"/>
    <n v="4.76"/>
    <n v="221.9"/>
    <n v="1.35"/>
    <n v="3370"/>
    <m/>
    <x v="2"/>
    <s v="Financial Year (Apr - Mar), 2017"/>
    <n v="3.3702916160388821"/>
  </r>
  <r>
    <x v="11"/>
    <x v="2"/>
    <x v="21"/>
    <n v="191.45"/>
    <n v="18"/>
    <n v="269.44"/>
    <n v="33"/>
    <n v="1407"/>
    <m/>
    <x v="2"/>
    <s v="Financial Year (Apr - Mar), 2017"/>
    <n v="1.4073648472185949"/>
  </r>
  <r>
    <x v="7"/>
    <x v="2"/>
    <x v="21"/>
    <n v="186.78"/>
    <n v="17.600000000000001"/>
    <n v="116.92"/>
    <n v="14.3"/>
    <n v="626"/>
    <m/>
    <x v="2"/>
    <s v="Financial Year (Apr - Mar), 2017"/>
    <n v="0.6259770853410429"/>
  </r>
  <r>
    <x v="14"/>
    <x v="2"/>
    <x v="21"/>
    <n v="193.99"/>
    <n v="18.3"/>
    <n v="98.59"/>
    <n v="12.1"/>
    <n v="508"/>
    <m/>
    <x v="2"/>
    <s v="Financial Year (Apr - Mar), 2017"/>
    <n v="0.5082220733027476"/>
  </r>
  <r>
    <x v="12"/>
    <x v="2"/>
    <x v="21"/>
    <n v="129.07"/>
    <n v="12.2"/>
    <n v="89.45"/>
    <n v="10.9"/>
    <n v="693"/>
    <m/>
    <x v="2"/>
    <s v="Financial Year (Apr - Mar), 2017"/>
    <n v="0.69303478732470758"/>
  </r>
  <r>
    <x v="18"/>
    <x v="2"/>
    <x v="21"/>
    <n v="92.81"/>
    <n v="8.6999999999999993"/>
    <n v="88.18"/>
    <n v="10.8"/>
    <n v="950"/>
    <m/>
    <x v="2"/>
    <s v="Financial Year (Apr - Mar), 2017"/>
    <n v="0.95011313436052158"/>
  </r>
  <r>
    <x v="13"/>
    <x v="2"/>
    <x v="21"/>
    <n v="142.28"/>
    <n v="13.4"/>
    <n v="71.03"/>
    <n v="8.6999999999999993"/>
    <n v="499"/>
    <m/>
    <x v="2"/>
    <s v="Financial Year (Apr - Mar), 2017"/>
    <n v="0.49922687658138881"/>
  </r>
  <r>
    <x v="0"/>
    <x v="2"/>
    <x v="21"/>
    <n v="13.7"/>
    <n v="1.3"/>
    <n v="9.83"/>
    <n v="1.2"/>
    <n v="718"/>
    <m/>
    <x v="2"/>
    <s v="Financial Year (Apr - Mar), 2017"/>
    <n v="0.7175182481751825"/>
  </r>
  <r>
    <x v="9"/>
    <x v="2"/>
    <x v="21"/>
    <n v="11.36"/>
    <n v="1.1000000000000001"/>
    <n v="12.96"/>
    <n v="1.6"/>
    <n v="1141"/>
    <m/>
    <x v="2"/>
    <s v="Financial Year (Apr - Mar), 2017"/>
    <n v="1.1408450704225352"/>
  </r>
  <r>
    <x v="2"/>
    <x v="2"/>
    <x v="21"/>
    <n v="7.25"/>
    <n v="0.7"/>
    <n v="6.5"/>
    <n v="0.8"/>
    <n v="897"/>
    <m/>
    <x v="2"/>
    <s v="Financial Year (Apr - Mar), 2017"/>
    <n v="0.89655172413793105"/>
  </r>
  <r>
    <x v="16"/>
    <x v="2"/>
    <x v="21"/>
    <n v="14.83"/>
    <n v="1.4"/>
    <n v="6.13"/>
    <n v="0.8"/>
    <n v="413"/>
    <m/>
    <x v="2"/>
    <s v="Financial Year (Apr - Mar), 2017"/>
    <n v="0.41335131490222521"/>
  </r>
  <r>
    <x v="6"/>
    <x v="3"/>
    <x v="14"/>
    <n v="3100"/>
    <n v="32.5"/>
    <n v="4000"/>
    <n v="40.22"/>
    <n v="1288"/>
    <m/>
    <x v="3"/>
    <s v="Financial Year (Apr - Mar), 2018"/>
    <n v="1.2903225806451613"/>
  </r>
  <r>
    <x v="8"/>
    <x v="3"/>
    <x v="6"/>
    <n v="19490"/>
    <n v="15.62"/>
    <n v="54640"/>
    <n v="19.16"/>
    <n v="2803"/>
    <m/>
    <x v="3"/>
    <s v="Financial Year (Apr - Mar), 2018"/>
    <n v="2.8034889687018985"/>
  </r>
  <r>
    <x v="6"/>
    <x v="3"/>
    <x v="6"/>
    <n v="16350"/>
    <n v="13.11"/>
    <n v="32210"/>
    <n v="11.29"/>
    <n v="1970"/>
    <m/>
    <x v="3"/>
    <s v="Financial Year (Apr - Mar), 2018"/>
    <n v="1.9700305810397554"/>
  </r>
  <r>
    <x v="5"/>
    <x v="3"/>
    <x v="6"/>
    <n v="6770"/>
    <n v="5.42"/>
    <n v="31530"/>
    <n v="11.06"/>
    <n v="4658"/>
    <m/>
    <x v="3"/>
    <s v="Financial Year (Apr - Mar), 2018"/>
    <n v="4.6573116691285081"/>
  </r>
  <r>
    <x v="3"/>
    <x v="3"/>
    <x v="6"/>
    <n v="14810"/>
    <n v="11.87"/>
    <n v="21290"/>
    <n v="7.46"/>
    <n v="1437"/>
    <m/>
    <x v="3"/>
    <s v="Financial Year (Apr - Mar), 2018"/>
    <n v="1.4375422012153951"/>
  </r>
  <r>
    <x v="9"/>
    <x v="3"/>
    <x v="6"/>
    <n v="6360"/>
    <n v="5.0999999999999996"/>
    <n v="18690"/>
    <n v="6.55"/>
    <n v="2938"/>
    <m/>
    <x v="3"/>
    <s v="Financial Year (Apr - Mar), 2018"/>
    <n v="2.9386792452830188"/>
  </r>
  <r>
    <x v="10"/>
    <x v="3"/>
    <x v="6"/>
    <n v="4560"/>
    <n v="3.65"/>
    <n v="18150"/>
    <n v="6.36"/>
    <n v="3981"/>
    <m/>
    <x v="3"/>
    <s v="Financial Year (Apr - Mar), 2018"/>
    <n v="3.9802631578947367"/>
  </r>
  <r>
    <x v="1"/>
    <x v="3"/>
    <x v="6"/>
    <n v="6500"/>
    <n v="5.21"/>
    <n v="15600"/>
    <n v="5.47"/>
    <n v="2402"/>
    <m/>
    <x v="3"/>
    <s v="Financial Year (Apr - Mar), 2018"/>
    <n v="2.4"/>
  </r>
  <r>
    <x v="11"/>
    <x v="3"/>
    <x v="6"/>
    <n v="9620"/>
    <n v="7.71"/>
    <n v="10300"/>
    <n v="3.61"/>
    <n v="1071"/>
    <m/>
    <x v="3"/>
    <s v="Financial Year (Apr - Mar), 2018"/>
    <n v="1.0706860706860706"/>
  </r>
  <r>
    <x v="12"/>
    <x v="3"/>
    <x v="6"/>
    <n v="7660"/>
    <n v="6.14"/>
    <n v="10890"/>
    <n v="3.82"/>
    <n v="1422"/>
    <m/>
    <x v="3"/>
    <s v="Financial Year (Apr - Mar), 2018"/>
    <n v="1.4216710182767625"/>
  </r>
  <r>
    <x v="7"/>
    <x v="3"/>
    <x v="6"/>
    <n v="4020"/>
    <n v="3.22"/>
    <n v="10840"/>
    <n v="3.8"/>
    <n v="2694"/>
    <m/>
    <x v="3"/>
    <s v="Financial Year (Apr - Mar), 2018"/>
    <n v="2.6965174129353233"/>
  </r>
  <r>
    <x v="13"/>
    <x v="3"/>
    <x v="6"/>
    <n v="3500"/>
    <n v="2.8"/>
    <n v="10390"/>
    <n v="3.64"/>
    <n v="2972"/>
    <m/>
    <x v="3"/>
    <s v="Financial Year (Apr - Mar), 2018"/>
    <n v="2.9685714285714284"/>
  </r>
  <r>
    <x v="29"/>
    <x v="3"/>
    <x v="6"/>
    <n v="3060"/>
    <n v="2.4500000000000002"/>
    <n v="9280"/>
    <n v="3.25"/>
    <n v="3035"/>
    <m/>
    <x v="3"/>
    <s v="Financial Year (Apr - Mar), 2018"/>
    <n v="3.0326797385620914"/>
  </r>
  <r>
    <x v="4"/>
    <x v="3"/>
    <x v="6"/>
    <n v="22080"/>
    <n v="17.7"/>
    <n v="41410"/>
    <n v="14.52"/>
    <n v="1875"/>
    <m/>
    <x v="3"/>
    <s v="Financial Year (Apr - Mar), 2018"/>
    <n v="1.8754528985507246"/>
  </r>
  <r>
    <x v="9"/>
    <x v="3"/>
    <x v="7"/>
    <n v="5510"/>
    <n v="12.48"/>
    <n v="16240"/>
    <n v="13.94"/>
    <n v="2926"/>
    <m/>
    <x v="3"/>
    <s v="Financial Year (Apr - Mar), 2018"/>
    <n v="2.9473684210526314"/>
  </r>
  <r>
    <x v="8"/>
    <x v="3"/>
    <x v="7"/>
    <n v="5750"/>
    <n v="13.02"/>
    <n v="15550"/>
    <n v="13.35"/>
    <n v="2704"/>
    <m/>
    <x v="3"/>
    <s v="Financial Year (Apr - Mar), 2018"/>
    <n v="2.7043478260869565"/>
  </r>
  <r>
    <x v="5"/>
    <x v="3"/>
    <x v="7"/>
    <n v="3100"/>
    <n v="7.03"/>
    <n v="12820"/>
    <n v="11.01"/>
    <n v="4132"/>
    <m/>
    <x v="3"/>
    <s v="Financial Year (Apr - Mar), 2018"/>
    <n v="4.1354838709677422"/>
  </r>
  <r>
    <x v="7"/>
    <x v="3"/>
    <x v="7"/>
    <n v="2210"/>
    <n v="5"/>
    <n v="8230"/>
    <n v="7.07"/>
    <n v="3729"/>
    <m/>
    <x v="3"/>
    <s v="Financial Year (Apr - Mar), 2018"/>
    <n v="3.7239819004524888"/>
  </r>
  <r>
    <x v="14"/>
    <x v="3"/>
    <x v="7"/>
    <n v="3860"/>
    <n v="8.74"/>
    <n v="7730"/>
    <n v="6.64"/>
    <n v="2004"/>
    <m/>
    <x v="3"/>
    <s v="Financial Year (Apr - Mar), 2018"/>
    <n v="2.0025906735751295"/>
  </r>
  <r>
    <x v="29"/>
    <x v="3"/>
    <x v="7"/>
    <n v="1930"/>
    <n v="4.38"/>
    <n v="6670"/>
    <n v="5.73"/>
    <n v="3452"/>
    <m/>
    <x v="3"/>
    <s v="Financial Year (Apr - Mar), 2018"/>
    <n v="3.4559585492227978"/>
  </r>
  <r>
    <x v="13"/>
    <x v="3"/>
    <x v="7"/>
    <n v="1720"/>
    <n v="3.9"/>
    <n v="6130"/>
    <n v="5.26"/>
    <n v="3562"/>
    <m/>
    <x v="3"/>
    <s v="Financial Year (Apr - Mar), 2018"/>
    <n v="3.5639534883720931"/>
  </r>
  <r>
    <x v="0"/>
    <x v="3"/>
    <x v="7"/>
    <n v="3610"/>
    <n v="8.17"/>
    <n v="6530"/>
    <n v="5.6"/>
    <n v="1810"/>
    <m/>
    <x v="3"/>
    <s v="Financial Year (Apr - Mar), 2018"/>
    <n v="1.8088642659279779"/>
  </r>
  <r>
    <x v="1"/>
    <x v="3"/>
    <x v="7"/>
    <n v="3160"/>
    <n v="7.15"/>
    <n v="6160"/>
    <n v="5.28"/>
    <n v="1948"/>
    <m/>
    <x v="3"/>
    <s v="Financial Year (Apr - Mar), 2018"/>
    <n v="1.9493670886075949"/>
  </r>
  <r>
    <x v="15"/>
    <x v="3"/>
    <x v="7"/>
    <n v="2430"/>
    <n v="5.49"/>
    <n v="5220"/>
    <n v="4.4800000000000004"/>
    <n v="2153"/>
    <m/>
    <x v="3"/>
    <s v="Financial Year (Apr - Mar), 2018"/>
    <n v="2.1481481481481484"/>
  </r>
  <r>
    <x v="10"/>
    <x v="3"/>
    <x v="7"/>
    <n v="1450"/>
    <n v="3.28"/>
    <n v="4520"/>
    <n v="3.88"/>
    <n v="3121"/>
    <m/>
    <x v="3"/>
    <s v="Financial Year (Apr - Mar), 2018"/>
    <n v="3.1172413793103448"/>
  </r>
  <r>
    <x v="6"/>
    <x v="3"/>
    <x v="7"/>
    <n v="2390"/>
    <n v="5.41"/>
    <n v="4490"/>
    <n v="3.86"/>
    <n v="1880"/>
    <m/>
    <x v="3"/>
    <s v="Financial Year (Apr - Mar), 2018"/>
    <n v="1.8786610878661087"/>
  </r>
  <r>
    <x v="4"/>
    <x v="3"/>
    <x v="7"/>
    <n v="7040"/>
    <n v="15.95"/>
    <n v="16190"/>
    <n v="13.9"/>
    <n v="2298"/>
    <m/>
    <x v="3"/>
    <s v="Financial Year (Apr - Mar), 2018"/>
    <n v="2.2997159090909092"/>
  </r>
  <r>
    <x v="8"/>
    <x v="3"/>
    <x v="8"/>
    <n v="9540"/>
    <n v="32.54"/>
    <n v="32740"/>
    <n v="31.6"/>
    <n v="3432"/>
    <m/>
    <x v="3"/>
    <s v="Financial Year (Apr - Mar), 2018"/>
    <n v="3.4318658280922434"/>
  </r>
  <r>
    <x v="6"/>
    <x v="3"/>
    <x v="8"/>
    <n v="5520"/>
    <n v="18.829999999999998"/>
    <n v="16520"/>
    <n v="15.95"/>
    <n v="2993"/>
    <m/>
    <x v="3"/>
    <s v="Financial Year (Apr - Mar), 2018"/>
    <n v="2.9927536231884058"/>
  </r>
  <r>
    <x v="5"/>
    <x v="3"/>
    <x v="8"/>
    <n v="3520"/>
    <n v="12.01"/>
    <n v="18260"/>
    <n v="17.63"/>
    <n v="5188"/>
    <m/>
    <x v="3"/>
    <s v="Financial Year (Apr - Mar), 2018"/>
    <n v="5.1875"/>
  </r>
  <r>
    <x v="10"/>
    <x v="3"/>
    <x v="8"/>
    <n v="2550"/>
    <n v="8.7100000000000009"/>
    <n v="12570"/>
    <n v="12.14"/>
    <n v="4925"/>
    <m/>
    <x v="3"/>
    <s v="Financial Year (Apr - Mar), 2018"/>
    <n v="4.9294117647058826"/>
  </r>
  <r>
    <x v="3"/>
    <x v="3"/>
    <x v="8"/>
    <n v="2880"/>
    <n v="9.82"/>
    <n v="10080"/>
    <n v="9.73"/>
    <n v="3501"/>
    <m/>
    <x v="3"/>
    <s v="Financial Year (Apr - Mar), 2018"/>
    <n v="3.5"/>
  </r>
  <r>
    <x v="1"/>
    <x v="3"/>
    <x v="8"/>
    <n v="2160"/>
    <n v="22.05"/>
    <n v="6470"/>
    <n v="6.24"/>
    <n v="2998"/>
    <m/>
    <x v="3"/>
    <s v="Financial Year (Apr - Mar), 2018"/>
    <n v="2.9953703703703702"/>
  </r>
  <r>
    <x v="2"/>
    <x v="3"/>
    <x v="8"/>
    <n v="800"/>
    <n v="8.2100000000000009"/>
    <n v="2410"/>
    <n v="2.3199999999999998"/>
    <n v="3020"/>
    <m/>
    <x v="3"/>
    <s v="Financial Year (Apr - Mar), 2018"/>
    <n v="3.0125000000000002"/>
  </r>
  <r>
    <x v="11"/>
    <x v="3"/>
    <x v="8"/>
    <n v="830"/>
    <n v="2.85"/>
    <n v="1250"/>
    <n v="1.21"/>
    <n v="1497"/>
    <m/>
    <x v="3"/>
    <s v="Financial Year (Apr - Mar), 2018"/>
    <n v="1.5060240963855422"/>
  </r>
  <r>
    <x v="17"/>
    <x v="3"/>
    <x v="8"/>
    <n v="330"/>
    <n v="1.1200000000000001"/>
    <n v="950"/>
    <n v="0.92"/>
    <n v="2910"/>
    <m/>
    <x v="3"/>
    <s v="Financial Year (Apr - Mar), 2018"/>
    <n v="2.8787878787878789"/>
  </r>
  <r>
    <x v="9"/>
    <x v="3"/>
    <x v="8"/>
    <n v="110"/>
    <n v="0.38"/>
    <n v="340"/>
    <n v="0.33"/>
    <n v="3012"/>
    <m/>
    <x v="3"/>
    <s v="Financial Year (Apr - Mar), 2018"/>
    <n v="3.0909090909090908"/>
  </r>
  <r>
    <x v="4"/>
    <x v="3"/>
    <x v="8"/>
    <n v="1080"/>
    <n v="3.68"/>
    <n v="2000"/>
    <n v="1.93"/>
    <n v="1858"/>
    <m/>
    <x v="3"/>
    <s v="Financial Year (Apr - Mar), 2018"/>
    <n v="1.8518518518518519"/>
  </r>
  <r>
    <x v="3"/>
    <x v="3"/>
    <x v="24"/>
    <n v="5830"/>
    <n v="26.31"/>
    <n v="6990"/>
    <n v="16.239999999999998"/>
    <n v="1200"/>
    <m/>
    <x v="3"/>
    <s v="Financial Year (Apr - Mar), 2018"/>
    <n v="1.1989708404802744"/>
  </r>
  <r>
    <x v="12"/>
    <x v="3"/>
    <x v="24"/>
    <n v="3010"/>
    <n v="13.61"/>
    <n v="5520"/>
    <n v="12.82"/>
    <n v="1832"/>
    <m/>
    <x v="3"/>
    <s v="Financial Year (Apr - Mar), 2018"/>
    <n v="1.8338870431893688"/>
  </r>
  <r>
    <x v="6"/>
    <x v="3"/>
    <x v="24"/>
    <n v="1840"/>
    <n v="8.31"/>
    <n v="5150"/>
    <n v="11.95"/>
    <n v="2796"/>
    <m/>
    <x v="3"/>
    <s v="Financial Year (Apr - Mar), 2018"/>
    <n v="2.7989130434782608"/>
  </r>
  <r>
    <x v="11"/>
    <x v="3"/>
    <x v="24"/>
    <n v="3320"/>
    <n v="14.99"/>
    <n v="3100"/>
    <n v="7.19"/>
    <n v="933"/>
    <m/>
    <x v="3"/>
    <s v="Financial Year (Apr - Mar), 2018"/>
    <n v="0.9337349397590361"/>
  </r>
  <r>
    <x v="8"/>
    <x v="3"/>
    <x v="24"/>
    <n v="1910"/>
    <n v="8.64"/>
    <n v="3950"/>
    <n v="9.17"/>
    <n v="2063"/>
    <m/>
    <x v="3"/>
    <s v="Financial Year (Apr - Mar), 2018"/>
    <n v="2.0680628272251309"/>
  </r>
  <r>
    <x v="13"/>
    <x v="3"/>
    <x v="24"/>
    <n v="920"/>
    <n v="4.17"/>
    <n v="3710"/>
    <n v="8.61"/>
    <n v="4012"/>
    <m/>
    <x v="3"/>
    <s v="Financial Year (Apr - Mar), 2018"/>
    <n v="4.0326086956521738"/>
  </r>
  <r>
    <x v="29"/>
    <x v="3"/>
    <x v="24"/>
    <n v="610"/>
    <n v="2.75"/>
    <n v="2160"/>
    <n v="5.01"/>
    <n v="3546"/>
    <m/>
    <x v="3"/>
    <s v="Financial Year (Apr - Mar), 2018"/>
    <n v="3.540983606557377"/>
  </r>
  <r>
    <x v="7"/>
    <x v="3"/>
    <x v="24"/>
    <n v="490"/>
    <n v="2.21"/>
    <n v="1860"/>
    <n v="4.33"/>
    <n v="3813"/>
    <m/>
    <x v="3"/>
    <s v="Financial Year (Apr - Mar), 2018"/>
    <n v="3.795918367346939"/>
  </r>
  <r>
    <x v="1"/>
    <x v="3"/>
    <x v="24"/>
    <n v="700"/>
    <n v="3.16"/>
    <n v="2530"/>
    <n v="5.87"/>
    <n v="3609"/>
    <m/>
    <x v="3"/>
    <s v="Financial Year (Apr - Mar), 2018"/>
    <n v="3.6142857142857143"/>
  </r>
  <r>
    <x v="2"/>
    <x v="3"/>
    <x v="24"/>
    <n v="890"/>
    <n v="4.0199999999999996"/>
    <n v="1800"/>
    <n v="4.1900000000000004"/>
    <n v="2027"/>
    <m/>
    <x v="3"/>
    <s v="Financial Year (Apr - Mar), 2018"/>
    <n v="2.0224719101123596"/>
  </r>
  <r>
    <x v="9"/>
    <x v="3"/>
    <x v="24"/>
    <n v="270"/>
    <n v="1.24"/>
    <n v="1740"/>
    <n v="4.04"/>
    <n v="6360"/>
    <m/>
    <x v="3"/>
    <s v="Financial Year (Apr - Mar), 2018"/>
    <n v="6.4444444444444446"/>
  </r>
  <r>
    <x v="10"/>
    <x v="3"/>
    <x v="24"/>
    <n v="490"/>
    <n v="2.19"/>
    <n v="970"/>
    <n v="2.2599999999999998"/>
    <n v="2002"/>
    <m/>
    <x v="3"/>
    <s v="Financial Year (Apr - Mar), 2018"/>
    <n v="1.9795918367346939"/>
  </r>
  <r>
    <x v="4"/>
    <x v="3"/>
    <x v="24"/>
    <n v="1860"/>
    <n v="8.41"/>
    <n v="3580"/>
    <n v="8.32"/>
    <n v="1925"/>
    <m/>
    <x v="3"/>
    <s v="Financial Year (Apr - Mar), 2018"/>
    <n v="1.924731182795699"/>
  </r>
  <r>
    <x v="11"/>
    <x v="3"/>
    <x v="11"/>
    <n v="1630"/>
    <n v="39.86"/>
    <n v="870"/>
    <n v="25.11"/>
    <n v="535"/>
    <m/>
    <x v="3"/>
    <s v="Financial Year (Apr - Mar), 2018"/>
    <n v="0.53374233128834359"/>
  </r>
  <r>
    <x v="12"/>
    <x v="3"/>
    <x v="11"/>
    <n v="940"/>
    <n v="23.05"/>
    <n v="890"/>
    <n v="25.66"/>
    <n v="945"/>
    <m/>
    <x v="3"/>
    <s v="Financial Year (Apr - Mar), 2018"/>
    <n v="0.94680851063829785"/>
  </r>
  <r>
    <x v="13"/>
    <x v="3"/>
    <x v="11"/>
    <n v="390"/>
    <n v="9.43"/>
    <n v="460"/>
    <n v="13.37"/>
    <n v="1204"/>
    <m/>
    <x v="3"/>
    <s v="Financial Year (Apr - Mar), 2018"/>
    <n v="1.1794871794871795"/>
  </r>
  <r>
    <x v="3"/>
    <x v="3"/>
    <x v="11"/>
    <n v="560"/>
    <n v="13.79"/>
    <n v="470"/>
    <n v="13.51"/>
    <n v="832"/>
    <m/>
    <x v="3"/>
    <s v="Financial Year (Apr - Mar), 2018"/>
    <n v="0.8392857142857143"/>
  </r>
  <r>
    <x v="7"/>
    <x v="3"/>
    <x v="11"/>
    <n v="160"/>
    <n v="3.81"/>
    <n v="230"/>
    <n v="6.62"/>
    <n v="1475"/>
    <m/>
    <x v="3"/>
    <s v="Financial Year (Apr - Mar), 2018"/>
    <n v="1.4375"/>
  </r>
  <r>
    <x v="8"/>
    <x v="3"/>
    <x v="11"/>
    <n v="150"/>
    <n v="3.59"/>
    <n v="180"/>
    <n v="5.27"/>
    <n v="1247"/>
    <m/>
    <x v="3"/>
    <s v="Financial Year (Apr - Mar), 2018"/>
    <n v="1.2"/>
  </r>
  <r>
    <x v="6"/>
    <x v="3"/>
    <x v="11"/>
    <n v="80"/>
    <n v="1.83"/>
    <n v="160"/>
    <n v="4.72"/>
    <n v="2189"/>
    <m/>
    <x v="3"/>
    <s v="Financial Year (Apr - Mar), 2018"/>
    <n v="2"/>
  </r>
  <r>
    <x v="29"/>
    <x v="3"/>
    <x v="11"/>
    <n v="60"/>
    <n v="1.37"/>
    <n v="70"/>
    <n v="1.94"/>
    <n v="1202"/>
    <m/>
    <x v="3"/>
    <s v="Financial Year (Apr - Mar), 2018"/>
    <n v="1.1666666666666667"/>
  </r>
  <r>
    <x v="2"/>
    <x v="3"/>
    <x v="11"/>
    <n v="80"/>
    <n v="1.84"/>
    <n v="100"/>
    <n v="2.78"/>
    <n v="1278"/>
    <m/>
    <x v="3"/>
    <s v="Financial Year (Apr - Mar), 2018"/>
    <n v="1.25"/>
  </r>
  <r>
    <x v="4"/>
    <x v="3"/>
    <x v="11"/>
    <n v="60"/>
    <n v="1.43"/>
    <n v="40"/>
    <n v="1.03"/>
    <n v="610"/>
    <m/>
    <x v="3"/>
    <s v="Financial Year (Apr - Mar), 2018"/>
    <n v="0.66666666666666663"/>
  </r>
  <r>
    <x v="3"/>
    <x v="3"/>
    <x v="5"/>
    <n v="4180"/>
    <n v="58.83"/>
    <n v="3810"/>
    <n v="43.95"/>
    <n v="911"/>
    <m/>
    <x v="3"/>
    <s v="Financial Year (Apr - Mar), 2018"/>
    <n v="0.91148325358851678"/>
  </r>
  <r>
    <x v="8"/>
    <x v="3"/>
    <x v="5"/>
    <n v="880"/>
    <n v="12.34"/>
    <n v="1780"/>
    <n v="20.54"/>
    <n v="2029"/>
    <m/>
    <x v="3"/>
    <s v="Financial Year (Apr - Mar), 2018"/>
    <n v="2.0227272727272729"/>
  </r>
  <r>
    <x v="10"/>
    <x v="3"/>
    <x v="5"/>
    <n v="420"/>
    <n v="5.98"/>
    <n v="880"/>
    <n v="10.14"/>
    <n v="2068"/>
    <m/>
    <x v="3"/>
    <s v="Financial Year (Apr - Mar), 2018"/>
    <n v="2.0952380952380953"/>
  </r>
  <r>
    <x v="2"/>
    <x v="3"/>
    <x v="5"/>
    <n v="390"/>
    <n v="5.51"/>
    <n v="890"/>
    <n v="10.3"/>
    <n v="2280"/>
    <m/>
    <x v="3"/>
    <s v="Financial Year (Apr - Mar), 2018"/>
    <n v="2.2820512820512819"/>
  </r>
  <r>
    <x v="6"/>
    <x v="3"/>
    <x v="5"/>
    <n v="330"/>
    <n v="4.5999999999999996"/>
    <n v="630"/>
    <n v="7.25"/>
    <n v="1921"/>
    <m/>
    <x v="3"/>
    <s v="Financial Year (Apr - Mar), 2018"/>
    <n v="1.9090909090909092"/>
  </r>
  <r>
    <x v="11"/>
    <x v="3"/>
    <x v="5"/>
    <n v="610"/>
    <n v="8.58"/>
    <n v="330"/>
    <n v="3.83"/>
    <n v="545"/>
    <m/>
    <x v="3"/>
    <s v="Financial Year (Apr - Mar), 2018"/>
    <n v="0.54098360655737709"/>
  </r>
  <r>
    <x v="12"/>
    <x v="3"/>
    <x v="5"/>
    <n v="180"/>
    <n v="2.59"/>
    <n v="180"/>
    <n v="2.04"/>
    <n v="957"/>
    <m/>
    <x v="3"/>
    <s v="Financial Year (Apr - Mar), 2018"/>
    <n v="1"/>
  </r>
  <r>
    <x v="4"/>
    <x v="3"/>
    <x v="5"/>
    <n v="110"/>
    <n v="1.56"/>
    <n v="170"/>
    <n v="1.95"/>
    <n v="1526"/>
    <m/>
    <x v="3"/>
    <s v="Financial Year (Apr - Mar), 2018"/>
    <n v="1.5454545454545454"/>
  </r>
  <r>
    <x v="12"/>
    <x v="3"/>
    <x v="12"/>
    <n v="1340"/>
    <n v="14.84"/>
    <n v="3760"/>
    <n v="13.56"/>
    <n v="2805"/>
    <m/>
    <x v="3"/>
    <s v="Financial Year (Apr - Mar), 2018"/>
    <n v="2.8059701492537314"/>
  </r>
  <r>
    <x v="6"/>
    <x v="3"/>
    <x v="12"/>
    <n v="1270"/>
    <n v="14.04"/>
    <n v="4130"/>
    <n v="14.91"/>
    <n v="3261"/>
    <m/>
    <x v="3"/>
    <s v="Financial Year (Apr - Mar), 2018"/>
    <n v="3.2519685039370079"/>
  </r>
  <r>
    <x v="29"/>
    <x v="3"/>
    <x v="12"/>
    <n v="540"/>
    <n v="6.02"/>
    <n v="2080"/>
    <n v="7.52"/>
    <n v="3837"/>
    <m/>
    <x v="3"/>
    <s v="Financial Year (Apr - Mar), 2018"/>
    <n v="3.8518518518518516"/>
  </r>
  <r>
    <x v="13"/>
    <x v="3"/>
    <x v="12"/>
    <n v="390"/>
    <n v="4.33"/>
    <n v="2830"/>
    <n v="10.23"/>
    <n v="7258"/>
    <m/>
    <x v="3"/>
    <s v="Financial Year (Apr - Mar), 2018"/>
    <n v="7.2564102564102564"/>
  </r>
  <r>
    <x v="11"/>
    <x v="3"/>
    <x v="12"/>
    <n v="930"/>
    <n v="10.26"/>
    <n v="1770"/>
    <n v="6.37"/>
    <n v="1906"/>
    <m/>
    <x v="3"/>
    <s v="Financial Year (Apr - Mar), 2018"/>
    <n v="1.903225806451613"/>
  </r>
  <r>
    <x v="7"/>
    <x v="3"/>
    <x v="12"/>
    <n v="270"/>
    <n v="2.95"/>
    <n v="1560"/>
    <n v="5.64"/>
    <n v="5875"/>
    <m/>
    <x v="3"/>
    <s v="Financial Year (Apr - Mar), 2018"/>
    <n v="5.7777777777777777"/>
  </r>
  <r>
    <x v="1"/>
    <x v="3"/>
    <x v="12"/>
    <n v="670"/>
    <n v="7.42"/>
    <n v="2480"/>
    <n v="8.9600000000000009"/>
    <n v="3708"/>
    <m/>
    <x v="3"/>
    <s v="Financial Year (Apr - Mar), 2018"/>
    <n v="3.7014925373134329"/>
  </r>
  <r>
    <x v="8"/>
    <x v="3"/>
    <x v="12"/>
    <n v="730"/>
    <n v="8.1199999999999992"/>
    <n v="1530"/>
    <n v="5.51"/>
    <n v="2082"/>
    <m/>
    <x v="3"/>
    <s v="Financial Year (Apr - Mar), 2018"/>
    <n v="2.095890410958904"/>
  </r>
  <r>
    <x v="9"/>
    <x v="3"/>
    <x v="12"/>
    <n v="260"/>
    <n v="2.93"/>
    <n v="1730"/>
    <n v="6.25"/>
    <n v="4805"/>
    <m/>
    <x v="3"/>
    <s v="Financial Year (Apr - Mar), 2018"/>
    <n v="6.6538461538461542"/>
  </r>
  <r>
    <x v="3"/>
    <x v="3"/>
    <x v="12"/>
    <n v="840"/>
    <n v="9.36"/>
    <n v="1890"/>
    <n v="6.83"/>
    <n v="2240"/>
    <m/>
    <x v="3"/>
    <s v="Financial Year (Apr - Mar), 2018"/>
    <n v="2.25"/>
  </r>
  <r>
    <x v="4"/>
    <x v="3"/>
    <x v="12"/>
    <n v="1780"/>
    <n v="19.75"/>
    <n v="3950"/>
    <n v="14.24"/>
    <n v="2213"/>
    <m/>
    <x v="3"/>
    <s v="Financial Year (Apr - Mar), 2018"/>
    <n v="2.2191011235955056"/>
  </r>
  <r>
    <x v="3"/>
    <x v="3"/>
    <x v="1"/>
    <n v="5910"/>
    <n v="20.260000000000002"/>
    <n v="3760"/>
    <n v="17.03"/>
    <n v="636"/>
    <m/>
    <x v="3"/>
    <s v="Financial Year (Apr - Mar), 2018"/>
    <n v="0.63620981387478848"/>
  </r>
  <r>
    <x v="11"/>
    <x v="3"/>
    <x v="1"/>
    <n v="4000"/>
    <n v="13.73"/>
    <n v="2680"/>
    <n v="12.15"/>
    <n v="670"/>
    <m/>
    <x v="3"/>
    <s v="Financial Year (Apr - Mar), 2018"/>
    <n v="0.67"/>
  </r>
  <r>
    <x v="6"/>
    <x v="3"/>
    <x v="1"/>
    <n v="6600"/>
    <n v="22.63"/>
    <n v="6050"/>
    <n v="27.38"/>
    <n v="916"/>
    <m/>
    <x v="3"/>
    <s v="Financial Year (Apr - Mar), 2018"/>
    <n v="0.91666666666666663"/>
  </r>
  <r>
    <x v="8"/>
    <x v="3"/>
    <x v="1"/>
    <n v="2290"/>
    <n v="7.86"/>
    <n v="2410"/>
    <n v="10.91"/>
    <n v="1051"/>
    <m/>
    <x v="3"/>
    <s v="Financial Year (Apr - Mar), 2018"/>
    <n v="1.0524017467248907"/>
  </r>
  <r>
    <x v="12"/>
    <x v="3"/>
    <x v="1"/>
    <n v="3360"/>
    <n v="11.51"/>
    <n v="1770"/>
    <n v="8.0299999999999994"/>
    <n v="528"/>
    <m/>
    <x v="3"/>
    <s v="Financial Year (Apr - Mar), 2018"/>
    <n v="0.5267857142857143"/>
  </r>
  <r>
    <x v="7"/>
    <x v="3"/>
    <x v="1"/>
    <n v="1330"/>
    <n v="4.55"/>
    <n v="740"/>
    <n v="3.35"/>
    <n v="558"/>
    <m/>
    <x v="3"/>
    <s v="Financial Year (Apr - Mar), 2018"/>
    <n v="0.55639097744360899"/>
  </r>
  <r>
    <x v="2"/>
    <x v="3"/>
    <x v="1"/>
    <n v="660"/>
    <n v="2.27"/>
    <n v="680"/>
    <n v="3.09"/>
    <n v="1029"/>
    <m/>
    <x v="3"/>
    <s v="Financial Year (Apr - Mar), 2018"/>
    <n v="1.0303030303030303"/>
  </r>
  <r>
    <x v="16"/>
    <x v="3"/>
    <x v="1"/>
    <n v="740"/>
    <n v="2.5499999999999998"/>
    <n v="740"/>
    <n v="3.33"/>
    <n v="990"/>
    <m/>
    <x v="3"/>
    <s v="Financial Year (Apr - Mar), 2018"/>
    <n v="1"/>
  </r>
  <r>
    <x v="29"/>
    <x v="3"/>
    <x v="1"/>
    <n v="510"/>
    <n v="1.75"/>
    <n v="440"/>
    <n v="1.99"/>
    <n v="861"/>
    <m/>
    <x v="3"/>
    <s v="Financial Year (Apr - Mar), 2018"/>
    <n v="0.86274509803921573"/>
  </r>
  <r>
    <x v="13"/>
    <x v="3"/>
    <x v="1"/>
    <n v="850"/>
    <n v="2.92"/>
    <n v="550"/>
    <n v="2.5"/>
    <n v="648"/>
    <m/>
    <x v="3"/>
    <s v="Financial Year (Apr - Mar), 2018"/>
    <n v="0.6470588235294118"/>
  </r>
  <r>
    <x v="4"/>
    <x v="3"/>
    <x v="1"/>
    <n v="2910"/>
    <n v="9.98"/>
    <n v="2260"/>
    <n v="10.25"/>
    <n v="768"/>
    <m/>
    <x v="3"/>
    <s v="Financial Year (Apr - Mar), 2018"/>
    <n v="0.7766323024054983"/>
  </r>
  <r>
    <x v="3"/>
    <x v="3"/>
    <x v="14"/>
    <n v="1600"/>
    <n v="16.73"/>
    <n v="1840"/>
    <n v="18.510000000000002"/>
    <n v="1152"/>
    <m/>
    <x v="3"/>
    <s v="Financial Year (Apr - Mar), 2018"/>
    <n v="1.1499999999999999"/>
  </r>
  <r>
    <x v="11"/>
    <x v="3"/>
    <x v="14"/>
    <n v="1690"/>
    <n v="17.75"/>
    <n v="1400"/>
    <n v="14.06"/>
    <n v="825"/>
    <m/>
    <x v="3"/>
    <s v="Financial Year (Apr - Mar), 2018"/>
    <n v="0.82840236686390534"/>
  </r>
  <r>
    <x v="8"/>
    <x v="3"/>
    <x v="14"/>
    <n v="570"/>
    <n v="5.99"/>
    <n v="730"/>
    <n v="7.32"/>
    <n v="1272"/>
    <m/>
    <x v="3"/>
    <s v="Financial Year (Apr - Mar), 2018"/>
    <n v="1.2807017543859649"/>
  </r>
  <r>
    <x v="12"/>
    <x v="3"/>
    <x v="14"/>
    <n v="1130"/>
    <n v="11.82"/>
    <n v="570"/>
    <n v="5.78"/>
    <n v="509"/>
    <m/>
    <x v="3"/>
    <s v="Financial Year (Apr - Mar), 2018"/>
    <n v="0.50442477876106195"/>
  </r>
  <r>
    <x v="2"/>
    <x v="3"/>
    <x v="14"/>
    <n v="170"/>
    <n v="1.81"/>
    <n v="230"/>
    <n v="2.36"/>
    <n v="1358"/>
    <m/>
    <x v="3"/>
    <s v="Financial Year (Apr - Mar), 2018"/>
    <n v="1.3529411764705883"/>
  </r>
  <r>
    <x v="7"/>
    <x v="3"/>
    <x v="14"/>
    <n v="480"/>
    <n v="5.01"/>
    <n v="240"/>
    <n v="2.44"/>
    <n v="508"/>
    <m/>
    <x v="3"/>
    <s v="Financial Year (Apr - Mar), 2018"/>
    <n v="0.5"/>
  </r>
  <r>
    <x v="16"/>
    <x v="3"/>
    <x v="14"/>
    <n v="190"/>
    <n v="1.99"/>
    <n v="220"/>
    <n v="2.23"/>
    <n v="1166"/>
    <m/>
    <x v="3"/>
    <s v="Financial Year (Apr - Mar), 2018"/>
    <n v="1.1578947368421053"/>
  </r>
  <r>
    <x v="29"/>
    <x v="3"/>
    <x v="14"/>
    <n v="100"/>
    <n v="1.0900000000000001"/>
    <n v="160"/>
    <n v="1.64"/>
    <n v="1569"/>
    <m/>
    <x v="3"/>
    <s v="Financial Year (Apr - Mar), 2018"/>
    <n v="1.6"/>
  </r>
  <r>
    <x v="4"/>
    <x v="3"/>
    <x v="14"/>
    <n v="510"/>
    <n v="5.32"/>
    <n v="540"/>
    <n v="5.44"/>
    <n v="1065"/>
    <m/>
    <x v="3"/>
    <s v="Financial Year (Apr - Mar), 2018"/>
    <n v="1.0588235294117647"/>
  </r>
  <r>
    <x v="12"/>
    <x v="3"/>
    <x v="10"/>
    <n v="1480"/>
    <n v="32.6"/>
    <n v="950"/>
    <n v="28.58"/>
    <n v="639"/>
    <m/>
    <x v="3"/>
    <s v="Financial Year (Apr - Mar), 2018"/>
    <n v="0.64189189189189189"/>
  </r>
  <r>
    <x v="11"/>
    <x v="3"/>
    <x v="10"/>
    <n v="1260"/>
    <n v="27.72"/>
    <n v="830"/>
    <n v="25.17"/>
    <n v="662"/>
    <m/>
    <x v="3"/>
    <s v="Financial Year (Apr - Mar), 2018"/>
    <n v="0.65873015873015872"/>
  </r>
  <r>
    <x v="8"/>
    <x v="3"/>
    <x v="10"/>
    <n v="250"/>
    <n v="5.52"/>
    <n v="270"/>
    <n v="8.2100000000000009"/>
    <n v="1084"/>
    <m/>
    <x v="3"/>
    <s v="Financial Year (Apr - Mar), 2018"/>
    <n v="1.08"/>
  </r>
  <r>
    <x v="29"/>
    <x v="3"/>
    <x v="10"/>
    <n v="300"/>
    <n v="6.51"/>
    <n v="190"/>
    <n v="5.78"/>
    <n v="647"/>
    <m/>
    <x v="3"/>
    <s v="Financial Year (Apr - Mar), 2018"/>
    <n v="0.6333333333333333"/>
  </r>
  <r>
    <x v="16"/>
    <x v="3"/>
    <x v="10"/>
    <n v="230"/>
    <n v="5.08"/>
    <n v="230"/>
    <n v="7.07"/>
    <n v="1014"/>
    <m/>
    <x v="3"/>
    <s v="Financial Year (Apr - Mar), 2018"/>
    <n v="1"/>
  </r>
  <r>
    <x v="2"/>
    <x v="3"/>
    <x v="10"/>
    <n v="250"/>
    <n v="5.59"/>
    <n v="310"/>
    <n v="9.2799999999999994"/>
    <n v="1209"/>
    <m/>
    <x v="3"/>
    <s v="Financial Year (Apr - Mar), 2018"/>
    <n v="1.24"/>
  </r>
  <r>
    <x v="6"/>
    <x v="3"/>
    <x v="10"/>
    <n v="210"/>
    <n v="4.68"/>
    <n v="180"/>
    <n v="5.44"/>
    <n v="846"/>
    <m/>
    <x v="3"/>
    <s v="Financial Year (Apr - Mar), 2018"/>
    <n v="0.8571428571428571"/>
  </r>
  <r>
    <x v="14"/>
    <x v="3"/>
    <x v="10"/>
    <n v="140"/>
    <n v="3.17"/>
    <n v="150"/>
    <n v="4.4400000000000004"/>
    <n v="1022"/>
    <m/>
    <x v="3"/>
    <s v="Financial Year (Apr - Mar), 2018"/>
    <n v="1.0714285714285714"/>
  </r>
  <r>
    <x v="7"/>
    <x v="3"/>
    <x v="10"/>
    <n v="250"/>
    <n v="5.5"/>
    <n v="50"/>
    <n v="1.37"/>
    <n v="182"/>
    <m/>
    <x v="3"/>
    <s v="Financial Year (Apr - Mar), 2018"/>
    <n v="0.2"/>
  </r>
  <r>
    <x v="4"/>
    <x v="3"/>
    <x v="10"/>
    <n v="170"/>
    <n v="3.65"/>
    <n v="160"/>
    <n v="4.68"/>
    <n v="935"/>
    <m/>
    <x v="3"/>
    <s v="Financial Year (Apr - Mar), 2018"/>
    <n v="0.94117647058823528"/>
  </r>
  <r>
    <x v="8"/>
    <x v="3"/>
    <x v="22"/>
    <n v="480"/>
    <n v="34.93"/>
    <n v="490"/>
    <n v="39.78"/>
    <n v="1026"/>
    <m/>
    <x v="3"/>
    <s v="Financial Year (Apr - Mar), 2018"/>
    <n v="1.0208333333333333"/>
  </r>
  <r>
    <x v="6"/>
    <x v="3"/>
    <x v="22"/>
    <n v="420"/>
    <n v="30.89"/>
    <n v="330"/>
    <n v="26.85"/>
    <n v="783"/>
    <m/>
    <x v="3"/>
    <s v="Financial Year (Apr - Mar), 2018"/>
    <n v="0.7857142857142857"/>
  </r>
  <r>
    <x v="9"/>
    <x v="3"/>
    <x v="22"/>
    <n v="170"/>
    <n v="12.49"/>
    <n v="140"/>
    <n v="11.52"/>
    <n v="831"/>
    <m/>
    <x v="3"/>
    <s v="Financial Year (Apr - Mar), 2018"/>
    <n v="0.82352941176470584"/>
  </r>
  <r>
    <x v="1"/>
    <x v="3"/>
    <x v="22"/>
    <n v="150"/>
    <n v="10.85"/>
    <n v="150"/>
    <n v="12.06"/>
    <n v="1001"/>
    <m/>
    <x v="3"/>
    <s v="Financial Year (Apr - Mar), 2018"/>
    <n v="1"/>
  </r>
  <r>
    <x v="16"/>
    <x v="3"/>
    <x v="22"/>
    <n v="60"/>
    <n v="4.2"/>
    <n v="50"/>
    <n v="4.08"/>
    <n v="875"/>
    <m/>
    <x v="3"/>
    <s v="Financial Year (Apr - Mar), 2018"/>
    <n v="0.83333333333333337"/>
  </r>
  <r>
    <x v="4"/>
    <x v="3"/>
    <x v="22"/>
    <n v="90"/>
    <n v="6.63"/>
    <n v="70"/>
    <n v="5.72"/>
    <n v="777"/>
    <m/>
    <x v="3"/>
    <s v="Financial Year (Apr - Mar), 2018"/>
    <n v="0.77777777777777779"/>
  </r>
  <r>
    <x v="3"/>
    <x v="3"/>
    <x v="13"/>
    <n v="4360"/>
    <n v="17.600000000000001"/>
    <n v="6900"/>
    <n v="21.89"/>
    <n v="1581"/>
    <m/>
    <x v="3"/>
    <s v="Financial Year (Apr - Mar), 2018"/>
    <n v="1.5825688073394495"/>
  </r>
  <r>
    <x v="2"/>
    <x v="3"/>
    <x v="13"/>
    <n v="2560"/>
    <n v="10.33"/>
    <n v="3730"/>
    <n v="11.84"/>
    <n v="1458"/>
    <m/>
    <x v="3"/>
    <s v="Financial Year (Apr - Mar), 2018"/>
    <n v="1.45703125"/>
  </r>
  <r>
    <x v="6"/>
    <x v="3"/>
    <x v="13"/>
    <n v="6650"/>
    <n v="26.84"/>
    <n v="8290"/>
    <n v="26.31"/>
    <n v="1247"/>
    <m/>
    <x v="3"/>
    <s v="Financial Year (Apr - Mar), 2018"/>
    <n v="1.2466165413533834"/>
  </r>
  <r>
    <x v="11"/>
    <x v="3"/>
    <x v="13"/>
    <n v="4460"/>
    <n v="17.98"/>
    <n v="4890"/>
    <n v="15.5"/>
    <n v="1096"/>
    <m/>
    <x v="3"/>
    <s v="Financial Year (Apr - Mar), 2018"/>
    <n v="1.0964125560538116"/>
  </r>
  <r>
    <x v="12"/>
    <x v="3"/>
    <x v="13"/>
    <n v="950"/>
    <n v="3.83"/>
    <n v="780"/>
    <n v="2.48"/>
    <n v="824"/>
    <m/>
    <x v="3"/>
    <s v="Financial Year (Apr - Mar), 2018"/>
    <n v="0.82105263157894737"/>
  </r>
  <r>
    <x v="10"/>
    <x v="3"/>
    <x v="13"/>
    <n v="630"/>
    <n v="2.52"/>
    <n v="1280"/>
    <n v="4.05"/>
    <n v="2042"/>
    <m/>
    <x v="3"/>
    <s v="Financial Year (Apr - Mar), 2018"/>
    <n v="2.0317460317460316"/>
  </r>
  <r>
    <x v="9"/>
    <x v="3"/>
    <x v="13"/>
    <n v="930"/>
    <n v="3.74"/>
    <n v="1160"/>
    <n v="3.69"/>
    <n v="1255"/>
    <m/>
    <x v="3"/>
    <s v="Financial Year (Apr - Mar), 2018"/>
    <n v="1.2473118279569892"/>
  </r>
  <r>
    <x v="8"/>
    <x v="3"/>
    <x v="13"/>
    <n v="1230"/>
    <n v="4.97"/>
    <n v="1330"/>
    <n v="4.22"/>
    <n v="1079"/>
    <m/>
    <x v="3"/>
    <s v="Financial Year (Apr - Mar), 2018"/>
    <n v="1.0813008130081301"/>
  </r>
  <r>
    <x v="13"/>
    <x v="3"/>
    <x v="13"/>
    <n v="390"/>
    <n v="1.57"/>
    <n v="940"/>
    <n v="2.98"/>
    <n v="2411"/>
    <m/>
    <x v="3"/>
    <s v="Financial Year (Apr - Mar), 2018"/>
    <n v="2.4102564102564101"/>
  </r>
  <r>
    <x v="4"/>
    <x v="3"/>
    <x v="13"/>
    <n v="2630"/>
    <n v="10.62"/>
    <n v="2220"/>
    <n v="7.03"/>
    <n v="841"/>
    <m/>
    <x v="3"/>
    <s v="Financial Year (Apr - Mar), 2018"/>
    <n v="0.844106463878327"/>
  </r>
  <r>
    <x v="2"/>
    <x v="3"/>
    <x v="3"/>
    <n v="1590"/>
    <n v="33.700000000000003"/>
    <n v="2200"/>
    <n v="32.75"/>
    <n v="1382"/>
    <m/>
    <x v="3"/>
    <s v="Financial Year (Apr - Mar), 2018"/>
    <n v="1.3836477987421383"/>
  </r>
  <r>
    <x v="3"/>
    <x v="3"/>
    <x v="3"/>
    <n v="670"/>
    <n v="14.23"/>
    <n v="1380"/>
    <n v="20.55"/>
    <n v="2053"/>
    <m/>
    <x v="3"/>
    <s v="Financial Year (Apr - Mar), 2018"/>
    <n v="2.0597014925373136"/>
  </r>
  <r>
    <x v="13"/>
    <x v="3"/>
    <x v="3"/>
    <n v="340"/>
    <n v="7.09"/>
    <n v="910"/>
    <n v="13.55"/>
    <n v="2718"/>
    <m/>
    <x v="3"/>
    <s v="Financial Year (Apr - Mar), 2018"/>
    <n v="2.6764705882352939"/>
  </r>
  <r>
    <x v="7"/>
    <x v="3"/>
    <x v="3"/>
    <n v="750"/>
    <n v="15.81"/>
    <n v="460"/>
    <n v="6.87"/>
    <n v="618"/>
    <m/>
    <x v="3"/>
    <s v="Financial Year (Apr - Mar), 2018"/>
    <n v="0.61333333333333329"/>
  </r>
  <r>
    <x v="12"/>
    <x v="3"/>
    <x v="3"/>
    <n v="510"/>
    <n v="10.88"/>
    <n v="390"/>
    <n v="5.81"/>
    <n v="759"/>
    <m/>
    <x v="3"/>
    <s v="Financial Year (Apr - Mar), 2018"/>
    <n v="0.76470588235294112"/>
  </r>
  <r>
    <x v="6"/>
    <x v="3"/>
    <x v="3"/>
    <n v="220"/>
    <n v="4.71"/>
    <n v="410"/>
    <n v="6.13"/>
    <n v="1848"/>
    <m/>
    <x v="3"/>
    <s v="Financial Year (Apr - Mar), 2018"/>
    <n v="1.8636363636363635"/>
  </r>
  <r>
    <x v="11"/>
    <x v="3"/>
    <x v="3"/>
    <n v="240"/>
    <n v="5.16"/>
    <n v="240"/>
    <n v="3.55"/>
    <n v="977"/>
    <m/>
    <x v="3"/>
    <s v="Financial Year (Apr - Mar), 2018"/>
    <n v="1"/>
  </r>
  <r>
    <x v="4"/>
    <x v="3"/>
    <x v="3"/>
    <n v="400"/>
    <n v="8.41"/>
    <n v="730"/>
    <n v="10.81"/>
    <n v="1828"/>
    <m/>
    <x v="3"/>
    <s v="Financial Year (Apr - Mar), 2018"/>
    <n v="1.825"/>
  </r>
  <r>
    <x v="3"/>
    <x v="3"/>
    <x v="23"/>
    <n v="2370"/>
    <n v="38.729999999999997"/>
    <n v="4050"/>
    <n v="43.79"/>
    <n v="1709"/>
    <m/>
    <x v="3"/>
    <s v="Financial Year (Apr - Mar), 2018"/>
    <n v="1.7088607594936709"/>
  </r>
  <r>
    <x v="10"/>
    <x v="3"/>
    <x v="23"/>
    <n v="610"/>
    <n v="9.9499999999999993"/>
    <n v="1250"/>
    <n v="13.55"/>
    <n v="2058"/>
    <m/>
    <x v="3"/>
    <s v="Financial Year (Apr - Mar), 2018"/>
    <n v="2.0491803278688523"/>
  </r>
  <r>
    <x v="8"/>
    <x v="3"/>
    <x v="23"/>
    <n v="750"/>
    <n v="12.3"/>
    <n v="1120"/>
    <n v="12.07"/>
    <n v="1483"/>
    <m/>
    <x v="3"/>
    <s v="Financial Year (Apr - Mar), 2018"/>
    <n v="1.4933333333333334"/>
  </r>
  <r>
    <x v="6"/>
    <x v="3"/>
    <x v="23"/>
    <n v="710"/>
    <n v="11.54"/>
    <n v="1040"/>
    <n v="11.24"/>
    <n v="1471"/>
    <m/>
    <x v="3"/>
    <s v="Financial Year (Apr - Mar), 2018"/>
    <n v="1.4647887323943662"/>
  </r>
  <r>
    <x v="9"/>
    <x v="3"/>
    <x v="23"/>
    <n v="610"/>
    <n v="9.89"/>
    <n v="730"/>
    <n v="7.93"/>
    <n v="1212"/>
    <m/>
    <x v="3"/>
    <s v="Financial Year (Apr - Mar), 2018"/>
    <n v="1.1967213114754098"/>
  </r>
  <r>
    <x v="2"/>
    <x v="3"/>
    <x v="23"/>
    <n v="200"/>
    <n v="3.19"/>
    <n v="350"/>
    <n v="3.77"/>
    <n v="1784"/>
    <m/>
    <x v="3"/>
    <s v="Financial Year (Apr - Mar), 2018"/>
    <n v="1.75"/>
  </r>
  <r>
    <x v="15"/>
    <x v="3"/>
    <x v="23"/>
    <n v="240"/>
    <n v="3.87"/>
    <n v="160"/>
    <n v="1.78"/>
    <n v="695"/>
    <m/>
    <x v="3"/>
    <s v="Financial Year (Apr - Mar), 2018"/>
    <n v="0.66666666666666663"/>
  </r>
  <r>
    <x v="16"/>
    <x v="3"/>
    <x v="23"/>
    <n v="290"/>
    <n v="4.67"/>
    <n v="180"/>
    <n v="1.98"/>
    <n v="643"/>
    <m/>
    <x v="3"/>
    <s v="Financial Year (Apr - Mar), 2018"/>
    <n v="0.62068965517241381"/>
  </r>
  <r>
    <x v="1"/>
    <x v="3"/>
    <x v="23"/>
    <n v="80"/>
    <n v="1.32"/>
    <n v="100"/>
    <n v="1.1200000000000001"/>
    <n v="1290"/>
    <m/>
    <x v="3"/>
    <s v="Financial Year (Apr - Mar), 2018"/>
    <n v="1.25"/>
  </r>
  <r>
    <x v="5"/>
    <x v="3"/>
    <x v="23"/>
    <n v="280"/>
    <n v="4.55"/>
    <n v="260"/>
    <n v="2.78"/>
    <n v="924"/>
    <m/>
    <x v="3"/>
    <s v="Financial Year (Apr - Mar), 2018"/>
    <n v="0.9285714285714286"/>
  </r>
  <r>
    <x v="6"/>
    <x v="3"/>
    <x v="4"/>
    <n v="5420"/>
    <n v="48.68"/>
    <n v="6670"/>
    <n v="50.28"/>
    <n v="1231"/>
    <m/>
    <x v="3"/>
    <s v="Financial Year (Apr - Mar), 2018"/>
    <n v="1.2306273062730628"/>
  </r>
  <r>
    <x v="11"/>
    <x v="3"/>
    <x v="4"/>
    <n v="4080"/>
    <n v="36.61"/>
    <n v="4610"/>
    <n v="34.75"/>
    <n v="1132"/>
    <m/>
    <x v="3"/>
    <s v="Financial Year (Apr - Mar), 2018"/>
    <n v="1.1299019607843137"/>
  </r>
  <r>
    <x v="12"/>
    <x v="3"/>
    <x v="4"/>
    <n v="250"/>
    <n v="2.2400000000000002"/>
    <n v="260"/>
    <n v="1.94"/>
    <n v="1034"/>
    <m/>
    <x v="3"/>
    <s v="Financial Year (Apr - Mar), 2018"/>
    <n v="1.04"/>
  </r>
  <r>
    <x v="29"/>
    <x v="3"/>
    <x v="4"/>
    <n v="150"/>
    <n v="1.33"/>
    <n v="230"/>
    <n v="1.77"/>
    <n v="1584"/>
    <m/>
    <x v="3"/>
    <s v="Financial Year (Apr - Mar), 2018"/>
    <n v="1.5333333333333334"/>
  </r>
  <r>
    <x v="2"/>
    <x v="3"/>
    <x v="4"/>
    <n v="140"/>
    <n v="1.22"/>
    <n v="170"/>
    <n v="1.3"/>
    <n v="1276"/>
    <m/>
    <x v="3"/>
    <s v="Financial Year (Apr - Mar), 2018"/>
    <n v="1.2142857142857142"/>
  </r>
  <r>
    <x v="4"/>
    <x v="3"/>
    <x v="4"/>
    <n v="170"/>
    <n v="1.55"/>
    <n v="150"/>
    <n v="1.1499999999999999"/>
    <n v="881"/>
    <m/>
    <x v="3"/>
    <s v="Financial Year (Apr - Mar), 2018"/>
    <n v="0.88235294117647056"/>
  </r>
  <r>
    <x v="12"/>
    <x v="3"/>
    <x v="2"/>
    <n v="140"/>
    <n v="52.21"/>
    <n v="110"/>
    <n v="48.8"/>
    <n v="772"/>
    <m/>
    <x v="3"/>
    <s v="Financial Year (Apr - Mar), 2018"/>
    <n v="0.7857142857142857"/>
  </r>
  <r>
    <x v="14"/>
    <x v="3"/>
    <x v="2"/>
    <n v="20"/>
    <n v="6.2"/>
    <n v="20"/>
    <n v="9.4"/>
    <n v="1253"/>
    <m/>
    <x v="3"/>
    <s v="Financial Year (Apr - Mar), 2018"/>
    <n v="1"/>
  </r>
  <r>
    <x v="1"/>
    <x v="3"/>
    <x v="2"/>
    <n v="10"/>
    <n v="2.79"/>
    <n v="10"/>
    <n v="4.83"/>
    <n v="1430"/>
    <m/>
    <x v="3"/>
    <s v="Financial Year (Apr - Mar), 2018"/>
    <n v="1"/>
  </r>
  <r>
    <x v="10"/>
    <x v="3"/>
    <x v="2"/>
    <n v="10"/>
    <n v="3.63"/>
    <n v="20"/>
    <n v="8.3699999999999992"/>
    <n v="1905"/>
    <m/>
    <x v="3"/>
    <s v="Financial Year (Apr - Mar), 2018"/>
    <n v="2"/>
  </r>
  <r>
    <x v="9"/>
    <x v="3"/>
    <x v="2"/>
    <n v="10"/>
    <n v="3.82"/>
    <n v="10"/>
    <n v="4.62"/>
    <n v="952"/>
    <m/>
    <x v="3"/>
    <s v="Financial Year (Apr - Mar), 2018"/>
    <n v="1"/>
  </r>
  <r>
    <x v="7"/>
    <x v="3"/>
    <x v="2"/>
    <n v="10"/>
    <n v="4.96"/>
    <n v="10"/>
    <n v="4.1500000000000004"/>
    <n v="691"/>
    <m/>
    <x v="3"/>
    <s v="Financial Year (Apr - Mar), 2018"/>
    <n v="1"/>
  </r>
  <r>
    <x v="4"/>
    <x v="3"/>
    <x v="2"/>
    <n v="70"/>
    <n v="26.4"/>
    <n v="40"/>
    <n v="19.82"/>
    <n v="620"/>
    <m/>
    <x v="3"/>
    <s v="Financial Year (Apr - Mar), 2018"/>
    <n v="0.5714285714285714"/>
  </r>
  <r>
    <x v="2"/>
    <x v="3"/>
    <x v="15"/>
    <n v="2660"/>
    <n v="21.09"/>
    <n v="1067.5999999999999"/>
    <n v="22.39"/>
    <n v="401"/>
    <m/>
    <x v="3"/>
    <s v="Financial Year (Apr - Mar), 2018"/>
    <n v="0.40135338345864657"/>
  </r>
  <r>
    <x v="29"/>
    <x v="3"/>
    <x v="15"/>
    <n v="1840"/>
    <n v="14.58"/>
    <n v="654.5"/>
    <n v="13.72"/>
    <n v="356"/>
    <m/>
    <x v="3"/>
    <s v="Financial Year (Apr - Mar), 2018"/>
    <n v="0.35570652173913042"/>
  </r>
  <r>
    <x v="11"/>
    <x v="3"/>
    <x v="15"/>
    <n v="4220"/>
    <n v="33.450000000000003"/>
    <n v="1120.3"/>
    <n v="23.51"/>
    <n v="266"/>
    <m/>
    <x v="3"/>
    <s v="Financial Year (Apr - Mar), 2018"/>
    <n v="0.26547393364928906"/>
  </r>
  <r>
    <x v="3"/>
    <x v="3"/>
    <x v="15"/>
    <n v="630"/>
    <n v="4.99"/>
    <n v="345.1"/>
    <n v="7.23"/>
    <n v="548"/>
    <m/>
    <x v="3"/>
    <s v="Financial Year (Apr - Mar), 2018"/>
    <n v="0.54777777777777781"/>
  </r>
  <r>
    <x v="7"/>
    <x v="3"/>
    <x v="15"/>
    <n v="620"/>
    <n v="4.92"/>
    <n v="253.3"/>
    <n v="5.32"/>
    <n v="409"/>
    <m/>
    <x v="3"/>
    <s v="Financial Year (Apr - Mar), 2018"/>
    <n v="0.40854838709677421"/>
  </r>
  <r>
    <x v="10"/>
    <x v="3"/>
    <x v="15"/>
    <n v="710"/>
    <n v="5.61"/>
    <n v="341.7"/>
    <n v="7.18"/>
    <n v="483"/>
    <m/>
    <x v="3"/>
    <s v="Financial Year (Apr - Mar), 2018"/>
    <n v="0.48126760563380278"/>
  </r>
  <r>
    <x v="5"/>
    <x v="3"/>
    <x v="15"/>
    <n v="270"/>
    <n v="2.13"/>
    <n v="207.4"/>
    <n v="4.3600000000000003"/>
    <n v="775"/>
    <m/>
    <x v="3"/>
    <s v="Financial Year (Apr - Mar), 2018"/>
    <n v="0.76814814814814814"/>
  </r>
  <r>
    <x v="12"/>
    <x v="3"/>
    <x v="15"/>
    <n v="720"/>
    <n v="5.69"/>
    <n v="238"/>
    <n v="4.99"/>
    <n v="331"/>
    <m/>
    <x v="3"/>
    <s v="Financial Year (Apr - Mar), 2018"/>
    <n v="0.33055555555555555"/>
  </r>
  <r>
    <x v="4"/>
    <x v="3"/>
    <x v="15"/>
    <n v="950"/>
    <n v="7.53"/>
    <n v="538.9"/>
    <n v="11.3"/>
    <n v="567"/>
    <m/>
    <x v="3"/>
    <s v="Financial Year (Apr - Mar), 2018"/>
    <n v="0.5672631578947368"/>
  </r>
  <r>
    <x v="9"/>
    <x v="3"/>
    <x v="16"/>
    <n v="530"/>
    <n v="75.06"/>
    <n v="1398.6"/>
    <n v="79.13"/>
    <n v="2644"/>
    <m/>
    <x v="3"/>
    <s v="Financial Year (Apr - Mar), 2018"/>
    <n v="2.6388679245283018"/>
  </r>
  <r>
    <x v="1"/>
    <x v="3"/>
    <x v="16"/>
    <n v="90"/>
    <n v="12.08"/>
    <n v="194.4"/>
    <n v="11.04"/>
    <n v="2293"/>
    <m/>
    <x v="3"/>
    <s v="Financial Year (Apr - Mar), 2018"/>
    <n v="2.16"/>
  </r>
  <r>
    <x v="15"/>
    <x v="3"/>
    <x v="16"/>
    <n v="70"/>
    <n v="9.8000000000000007"/>
    <n v="140.4"/>
    <n v="7.96"/>
    <n v="2036"/>
    <m/>
    <x v="3"/>
    <s v="Financial Year (Apr - Mar), 2018"/>
    <n v="2.0057142857142858"/>
  </r>
  <r>
    <x v="4"/>
    <x v="3"/>
    <x v="16"/>
    <n v="20"/>
    <n v="3.07"/>
    <n v="32.4"/>
    <n v="1.87"/>
    <n v="1529"/>
    <m/>
    <x v="3"/>
    <s v="Financial Year (Apr - Mar), 2018"/>
    <n v="1.6199999999999999"/>
  </r>
  <r>
    <x v="8"/>
    <x v="3"/>
    <x v="17"/>
    <n v="2220"/>
    <n v="43.94"/>
    <n v="179710"/>
    <n v="44.33"/>
    <n v="80807"/>
    <m/>
    <x v="3"/>
    <s v="Financial Year (Apr - Mar), 2018"/>
    <n v="80.950450450450447"/>
  </r>
  <r>
    <x v="11"/>
    <x v="3"/>
    <x v="17"/>
    <n v="1160"/>
    <n v="22.98"/>
    <n v="89770"/>
    <n v="22.14"/>
    <n v="77200"/>
    <m/>
    <x v="3"/>
    <s v="Financial Year (Apr - Mar), 2018"/>
    <n v="77.387931034482762"/>
  </r>
  <r>
    <x v="12"/>
    <x v="3"/>
    <x v="17"/>
    <n v="470"/>
    <n v="9.31"/>
    <n v="42410"/>
    <n v="10.46"/>
    <n v="90000"/>
    <m/>
    <x v="3"/>
    <s v="Financial Year (Apr - Mar), 2018"/>
    <n v="90.234042553191486"/>
  </r>
  <r>
    <x v="1"/>
    <x v="3"/>
    <x v="17"/>
    <n v="230"/>
    <n v="4.46"/>
    <n v="20120"/>
    <n v="4.96"/>
    <n v="89181"/>
    <m/>
    <x v="3"/>
    <s v="Financial Year (Apr - Mar), 2018"/>
    <n v="87.478260869565219"/>
  </r>
  <r>
    <x v="13"/>
    <x v="3"/>
    <x v="17"/>
    <n v="170"/>
    <n v="3.29"/>
    <n v="17140"/>
    <n v="4.2300000000000004"/>
    <n v="103000"/>
    <m/>
    <x v="3"/>
    <s v="Financial Year (Apr - Mar), 2018"/>
    <n v="100.82352941176471"/>
  </r>
  <r>
    <x v="2"/>
    <x v="3"/>
    <x v="17"/>
    <n v="150"/>
    <n v="3.06"/>
    <n v="11330"/>
    <n v="2.79"/>
    <n v="73182"/>
    <m/>
    <x v="3"/>
    <s v="Financial Year (Apr - Mar), 2018"/>
    <n v="75.533333333333331"/>
  </r>
  <r>
    <x v="10"/>
    <x v="3"/>
    <x v="17"/>
    <n v="110"/>
    <n v="2.15"/>
    <n v="8510"/>
    <n v="2.1"/>
    <n v="78243"/>
    <m/>
    <x v="3"/>
    <s v="Financial Year (Apr - Mar), 2018"/>
    <n v="77.36363636363636"/>
  </r>
  <r>
    <x v="5"/>
    <x v="3"/>
    <x v="17"/>
    <n v="100"/>
    <n v="1.88"/>
    <n v="7770"/>
    <n v="1.92"/>
    <n v="81828"/>
    <m/>
    <x v="3"/>
    <s v="Financial Year (Apr - Mar), 2018"/>
    <n v="77.7"/>
  </r>
  <r>
    <x v="6"/>
    <x v="3"/>
    <x v="17"/>
    <n v="110"/>
    <n v="2.13"/>
    <n v="5280"/>
    <n v="1.3"/>
    <n v="48905"/>
    <m/>
    <x v="3"/>
    <s v="Financial Year (Apr - Mar), 2018"/>
    <n v="48"/>
  </r>
  <r>
    <x v="17"/>
    <x v="3"/>
    <x v="17"/>
    <n v="90"/>
    <n v="1.8"/>
    <n v="6330"/>
    <n v="1.56"/>
    <n v="69553"/>
    <m/>
    <x v="3"/>
    <s v="Financial Year (Apr - Mar), 2018"/>
    <n v="70.333333333333329"/>
  </r>
  <r>
    <x v="7"/>
    <x v="3"/>
    <x v="17"/>
    <n v="100"/>
    <n v="2.02"/>
    <n v="8090"/>
    <n v="2"/>
    <n v="79359"/>
    <m/>
    <x v="3"/>
    <s v="Financial Year (Apr - Mar), 2018"/>
    <n v="80.900000000000006"/>
  </r>
  <r>
    <x v="4"/>
    <x v="3"/>
    <x v="17"/>
    <n v="150"/>
    <n v="3"/>
    <n v="8960"/>
    <n v="2.21"/>
    <n v="59074"/>
    <m/>
    <x v="3"/>
    <s v="Financial Year (Apr - Mar), 2018"/>
    <n v="59.733333333333334"/>
  </r>
  <r>
    <x v="2"/>
    <x v="3"/>
    <x v="18"/>
    <n v="177.41"/>
    <n v="43.41"/>
    <n v="331.56"/>
    <n v="50.38"/>
    <n v="1869"/>
    <m/>
    <x v="3"/>
    <s v="Financial Year (Apr - Mar), 2018"/>
    <n v="1.8688912688123556"/>
  </r>
  <r>
    <x v="7"/>
    <x v="3"/>
    <x v="18"/>
    <n v="88"/>
    <n v="21.53"/>
    <n v="140"/>
    <n v="21.27"/>
    <n v="1591"/>
    <m/>
    <x v="3"/>
    <s v="Financial Year (Apr - Mar), 2018"/>
    <n v="1.5909090909090908"/>
  </r>
  <r>
    <x v="8"/>
    <x v="3"/>
    <x v="18"/>
    <n v="26"/>
    <n v="6.36"/>
    <n v="56"/>
    <n v="8.51"/>
    <n v="2154"/>
    <m/>
    <x v="3"/>
    <s v="Financial Year (Apr - Mar), 2018"/>
    <n v="2.1538461538461537"/>
  </r>
  <r>
    <x v="12"/>
    <x v="3"/>
    <x v="18"/>
    <n v="83.7"/>
    <n v="20.48"/>
    <n v="71.569999999999993"/>
    <n v="10.88"/>
    <n v="855"/>
    <m/>
    <x v="3"/>
    <s v="Financial Year (Apr - Mar), 2018"/>
    <n v="0.85507765830346461"/>
  </r>
  <r>
    <x v="9"/>
    <x v="3"/>
    <x v="18"/>
    <n v="14.69"/>
    <n v="3.59"/>
    <n v="21.87"/>
    <n v="3.32"/>
    <n v="1488"/>
    <m/>
    <x v="3"/>
    <s v="Financial Year (Apr - Mar), 2018"/>
    <n v="1.4887678692988429"/>
  </r>
  <r>
    <x v="1"/>
    <x v="3"/>
    <x v="18"/>
    <n v="10.81"/>
    <n v="2.64"/>
    <n v="18.93"/>
    <n v="2.88"/>
    <n v="1751"/>
    <m/>
    <x v="3"/>
    <s v="Financial Year (Apr - Mar), 2018"/>
    <n v="1.7511563367252543"/>
  </r>
  <r>
    <x v="4"/>
    <x v="3"/>
    <x v="18"/>
    <n v="8.09"/>
    <n v="1.98"/>
    <n v="18.149999999999999"/>
    <n v="2.76"/>
    <n v="2244"/>
    <m/>
    <x v="3"/>
    <s v="Financial Year (Apr - Mar), 2018"/>
    <n v="2.2435105067985166"/>
  </r>
  <r>
    <x v="8"/>
    <x v="3"/>
    <x v="0"/>
    <n v="610.5"/>
    <n v="28.09"/>
    <n v="15323.55"/>
    <n v="30.53"/>
    <n v="25100"/>
    <m/>
    <x v="3"/>
    <s v="Financial Year (Apr - Mar), 2018"/>
    <n v="25.099999999999998"/>
  </r>
  <r>
    <x v="9"/>
    <x v="3"/>
    <x v="0"/>
    <n v="436.04"/>
    <n v="20.07"/>
    <n v="11000"/>
    <n v="21.92"/>
    <n v="25227"/>
    <m/>
    <x v="3"/>
    <s v="Financial Year (Apr - Mar), 2018"/>
    <n v="25.227043390514631"/>
  </r>
  <r>
    <x v="1"/>
    <x v="3"/>
    <x v="0"/>
    <n v="321.89999999999998"/>
    <n v="14.81"/>
    <n v="8153.91"/>
    <n v="16.25"/>
    <n v="25332"/>
    <m/>
    <x v="3"/>
    <s v="Financial Year (Apr - Mar), 2018"/>
    <n v="25.330568499534017"/>
  </r>
  <r>
    <x v="2"/>
    <x v="3"/>
    <x v="0"/>
    <n v="124.65"/>
    <n v="5.74"/>
    <n v="3706"/>
    <n v="7.38"/>
    <n v="29732"/>
    <m/>
    <x v="3"/>
    <s v="Financial Year (Apr - Mar), 2018"/>
    <n v="29.731247492980344"/>
  </r>
  <r>
    <x v="6"/>
    <x v="3"/>
    <x v="0"/>
    <n v="145"/>
    <n v="6.67"/>
    <n v="3315"/>
    <n v="6.6"/>
    <n v="22862"/>
    <m/>
    <x v="3"/>
    <s v="Financial Year (Apr - Mar), 2018"/>
    <n v="22.862068965517242"/>
  </r>
  <r>
    <x v="5"/>
    <x v="3"/>
    <x v="0"/>
    <n v="103.07"/>
    <n v="4.74"/>
    <n v="2724.44"/>
    <n v="5.43"/>
    <n v="26434"/>
    <m/>
    <x v="3"/>
    <s v="Financial Year (Apr - Mar), 2018"/>
    <n v="26.432909673037745"/>
  </r>
  <r>
    <x v="15"/>
    <x v="3"/>
    <x v="0"/>
    <n v="103.21"/>
    <n v="4.75"/>
    <n v="773.48"/>
    <n v="1.54"/>
    <n v="7495"/>
    <m/>
    <x v="3"/>
    <s v="Financial Year (Apr - Mar), 2018"/>
    <n v="7.4942350547427585"/>
  </r>
  <r>
    <x v="16"/>
    <x v="3"/>
    <x v="0"/>
    <n v="49.03"/>
    <n v="2.2599999999999998"/>
    <n v="695.46"/>
    <n v="1.39"/>
    <n v="14186"/>
    <m/>
    <x v="3"/>
    <s v="Financial Year (Apr - Mar), 2018"/>
    <n v="14.184376912094637"/>
  </r>
  <r>
    <x v="10"/>
    <x v="3"/>
    <x v="0"/>
    <n v="34.74"/>
    <n v="1.6"/>
    <n v="897.85"/>
    <n v="1.79"/>
    <n v="25846"/>
    <m/>
    <x v="3"/>
    <s v="Financial Year (Apr - Mar), 2018"/>
    <n v="25.844847438111685"/>
  </r>
  <r>
    <x v="0"/>
    <x v="3"/>
    <x v="0"/>
    <n v="49.94"/>
    <n v="2.2999999999999998"/>
    <n v="797.42"/>
    <n v="1.59"/>
    <n v="15967"/>
    <m/>
    <x v="3"/>
    <s v="Financial Year (Apr - Mar), 2018"/>
    <n v="15.967561073287946"/>
  </r>
  <r>
    <x v="4"/>
    <x v="3"/>
    <x v="0"/>
    <n v="194.95"/>
    <n v="9.2799999999999994"/>
    <n v="2802.43"/>
    <n v="100"/>
    <n v="14375"/>
    <m/>
    <x v="3"/>
    <s v="Financial Year (Apr - Mar), 2018"/>
    <n v="14.375121826109259"/>
  </r>
  <r>
    <x v="11"/>
    <x v="3"/>
    <x v="19"/>
    <n v="450"/>
    <n v="36.9"/>
    <n v="8047"/>
    <n v="35.26"/>
    <n v="17882"/>
    <m/>
    <x v="3"/>
    <s v="Financial Year (Apr - Mar), 2018"/>
    <n v="17.882222222222222"/>
  </r>
  <r>
    <x v="6"/>
    <x v="3"/>
    <x v="19"/>
    <n v="145"/>
    <n v="11.89"/>
    <n v="3672"/>
    <n v="16.09"/>
    <n v="25324"/>
    <m/>
    <x v="3"/>
    <s v="Financial Year (Apr - Mar), 2018"/>
    <n v="25.324137931034482"/>
  </r>
  <r>
    <x v="2"/>
    <x v="3"/>
    <x v="19"/>
    <n v="44.33"/>
    <n v="3.64"/>
    <n v="1111.0899999999999"/>
    <n v="4.87"/>
    <n v="25064"/>
    <m/>
    <x v="3"/>
    <s v="Financial Year (Apr - Mar), 2018"/>
    <n v="25.064064967290772"/>
  </r>
  <r>
    <x v="1"/>
    <x v="3"/>
    <x v="19"/>
    <n v="56.5"/>
    <n v="4.63"/>
    <n v="1311.45"/>
    <n v="5.75"/>
    <n v="23211"/>
    <m/>
    <x v="3"/>
    <s v="Financial Year (Apr - Mar), 2018"/>
    <n v="23.211504424778763"/>
  </r>
  <r>
    <x v="3"/>
    <x v="3"/>
    <x v="19"/>
    <n v="63.1"/>
    <n v="5.17"/>
    <n v="997.26"/>
    <n v="4.37"/>
    <n v="15804"/>
    <m/>
    <x v="3"/>
    <s v="Financial Year (Apr - Mar), 2018"/>
    <n v="15.804437400950871"/>
  </r>
  <r>
    <x v="7"/>
    <x v="3"/>
    <x v="19"/>
    <n v="44.58"/>
    <n v="3.66"/>
    <n v="980.66"/>
    <n v="4.3"/>
    <n v="22000"/>
    <m/>
    <x v="3"/>
    <s v="Financial Year (Apr - Mar), 2018"/>
    <n v="21.99775684163302"/>
  </r>
  <r>
    <x v="9"/>
    <x v="3"/>
    <x v="19"/>
    <n v="35.200000000000003"/>
    <n v="2.89"/>
    <n v="638.38"/>
    <n v="2.8"/>
    <n v="18136"/>
    <m/>
    <x v="3"/>
    <s v="Financial Year (Apr - Mar), 2018"/>
    <n v="18.135795454545452"/>
  </r>
  <r>
    <x v="10"/>
    <x v="3"/>
    <x v="19"/>
    <n v="32.01"/>
    <n v="2.62"/>
    <n v="780.15"/>
    <n v="3.42"/>
    <n v="24372"/>
    <m/>
    <x v="3"/>
    <s v="Financial Year (Apr - Mar), 2018"/>
    <n v="24.372071227741333"/>
  </r>
  <r>
    <x v="8"/>
    <x v="3"/>
    <x v="19"/>
    <n v="26.9"/>
    <n v="2.21"/>
    <n v="440.38"/>
    <n v="1.93"/>
    <n v="16371"/>
    <m/>
    <x v="3"/>
    <s v="Financial Year (Apr - Mar), 2018"/>
    <n v="16.371003717472121"/>
  </r>
  <r>
    <x v="12"/>
    <x v="3"/>
    <x v="19"/>
    <n v="166"/>
    <n v="13.61"/>
    <n v="2558"/>
    <n v="11.21"/>
    <n v="15410"/>
    <m/>
    <x v="3"/>
    <s v="Financial Year (Apr - Mar), 2018"/>
    <n v="15.409638554216867"/>
  </r>
  <r>
    <x v="4"/>
    <x v="3"/>
    <x v="19"/>
    <n v="150.80000000000001"/>
    <n v="12.37"/>
    <n v="2422.4299999999998"/>
    <n v="10.62"/>
    <n v="16064"/>
    <m/>
    <x v="3"/>
    <s v="Financial Year (Apr - Mar), 2018"/>
    <n v="16.06385941644562"/>
  </r>
  <r>
    <x v="18"/>
    <x v="3"/>
    <x v="20"/>
    <n v="760.95"/>
    <n v="35.380000000000003"/>
    <n v="5299"/>
    <n v="36.090000000000003"/>
    <n v="6964"/>
    <m/>
    <x v="3"/>
    <s v="Financial Year (Apr - Mar), 2018"/>
    <n v="6.9636638412510674"/>
  </r>
  <r>
    <x v="13"/>
    <x v="3"/>
    <x v="20"/>
    <n v="436.94"/>
    <n v="20.309999999999999"/>
    <n v="3703.71"/>
    <n v="25.23"/>
    <n v="8476"/>
    <m/>
    <x v="3"/>
    <s v="Financial Year (Apr - Mar), 2018"/>
    <n v="8.4764727422529411"/>
  </r>
  <r>
    <x v="12"/>
    <x v="3"/>
    <x v="20"/>
    <n v="619.78"/>
    <n v="28.81"/>
    <n v="3412.24"/>
    <n v="23.24"/>
    <n v="5506"/>
    <m/>
    <x v="3"/>
    <s v="Financial Year (Apr - Mar), 2018"/>
    <n v="5.5055664913356352"/>
  </r>
  <r>
    <x v="7"/>
    <x v="3"/>
    <x v="20"/>
    <n v="111.82"/>
    <n v="5.2"/>
    <n v="1081.0999999999999"/>
    <n v="7.36"/>
    <n v="9668"/>
    <m/>
    <x v="3"/>
    <s v="Financial Year (Apr - Mar), 2018"/>
    <n v="9.6682167769629768"/>
  </r>
  <r>
    <x v="11"/>
    <x v="3"/>
    <x v="20"/>
    <n v="27.18"/>
    <n v="1.26"/>
    <n v="144.09"/>
    <n v="0.98"/>
    <n v="5301"/>
    <m/>
    <x v="3"/>
    <s v="Financial Year (Apr - Mar), 2018"/>
    <n v="5.3013245033112586"/>
  </r>
  <r>
    <x v="9"/>
    <x v="3"/>
    <x v="20"/>
    <n v="30.82"/>
    <n v="1.43"/>
    <n v="264.94"/>
    <n v="1.8"/>
    <n v="8596"/>
    <m/>
    <x v="3"/>
    <s v="Financial Year (Apr - Mar), 2018"/>
    <n v="8.5963659961064245"/>
  </r>
  <r>
    <x v="14"/>
    <x v="3"/>
    <x v="20"/>
    <n v="46.67"/>
    <n v="2.17"/>
    <n v="197.38"/>
    <n v="1.34"/>
    <n v="4229"/>
    <m/>
    <x v="3"/>
    <s v="Financial Year (Apr - Mar), 2018"/>
    <n v="4.2292693379044355"/>
  </r>
  <r>
    <x v="2"/>
    <x v="3"/>
    <x v="20"/>
    <n v="26.91"/>
    <n v="1.25"/>
    <n v="179.01"/>
    <n v="1.22"/>
    <n v="6652"/>
    <m/>
    <x v="3"/>
    <s v="Financial Year (Apr - Mar), 2018"/>
    <n v="6.6521739130434776"/>
  </r>
  <r>
    <x v="15"/>
    <x v="3"/>
    <x v="20"/>
    <n v="20.61"/>
    <n v="0.96"/>
    <n v="126.05"/>
    <n v="0.86"/>
    <n v="6116"/>
    <m/>
    <x v="3"/>
    <s v="Financial Year (Apr - Mar), 2018"/>
    <n v="6.1159631246967487"/>
  </r>
  <r>
    <x v="1"/>
    <x v="3"/>
    <x v="20"/>
    <n v="11.92"/>
    <n v="0.55000000000000004"/>
    <n v="53.88"/>
    <n v="0.37"/>
    <n v="4520"/>
    <m/>
    <x v="3"/>
    <s v="Financial Year (Apr - Mar), 2018"/>
    <n v="4.5201342281879198"/>
  </r>
  <r>
    <x v="4"/>
    <x v="3"/>
    <x v="20"/>
    <n v="57.3"/>
    <n v="4.76"/>
    <n v="220.13"/>
    <n v="1.5"/>
    <n v="3842"/>
    <m/>
    <x v="3"/>
    <s v="Financial Year (Apr - Mar), 2018"/>
    <n v="3.8417102966841186"/>
  </r>
  <r>
    <x v="11"/>
    <x v="3"/>
    <x v="21"/>
    <n v="194.45"/>
    <n v="17.59"/>
    <n v="215.64"/>
    <n v="29.03"/>
    <n v="1109"/>
    <m/>
    <x v="3"/>
    <s v="Financial Year (Apr - Mar), 2018"/>
    <n v="1.1089740293134482"/>
  </r>
  <r>
    <x v="7"/>
    <x v="3"/>
    <x v="21"/>
    <n v="191.27"/>
    <n v="17.3"/>
    <n v="109.9"/>
    <n v="14.8"/>
    <n v="575"/>
    <m/>
    <x v="3"/>
    <s v="Financial Year (Apr - Mar), 2018"/>
    <n v="0.57458043603283315"/>
  </r>
  <r>
    <x v="14"/>
    <x v="3"/>
    <x v="21"/>
    <n v="205.38"/>
    <n v="18.579999999999998"/>
    <n v="92.67"/>
    <n v="12.48"/>
    <n v="451"/>
    <m/>
    <x v="3"/>
    <s v="Financial Year (Apr - Mar), 2018"/>
    <n v="0.45121238679520892"/>
  </r>
  <r>
    <x v="12"/>
    <x v="3"/>
    <x v="21"/>
    <n v="129.96"/>
    <n v="11.76"/>
    <n v="84.08"/>
    <n v="11.32"/>
    <n v="647"/>
    <m/>
    <x v="3"/>
    <s v="Financial Year (Apr - Mar), 2018"/>
    <n v="0.64696829793782695"/>
  </r>
  <r>
    <x v="13"/>
    <x v="3"/>
    <x v="21"/>
    <n v="145.94999999999999"/>
    <n v="13.2"/>
    <n v="66.77"/>
    <n v="8.99"/>
    <n v="457"/>
    <m/>
    <x v="3"/>
    <s v="Financial Year (Apr - Mar), 2018"/>
    <n v="0.45748544021925319"/>
  </r>
  <r>
    <x v="18"/>
    <x v="3"/>
    <x v="21"/>
    <n v="96.65"/>
    <n v="8.74"/>
    <n v="82.89"/>
    <n v="11.16"/>
    <n v="858"/>
    <m/>
    <x v="3"/>
    <s v="Financial Year (Apr - Mar), 2018"/>
    <n v="0.85763062596999473"/>
  </r>
  <r>
    <x v="0"/>
    <x v="3"/>
    <x v="21"/>
    <n v="30.96"/>
    <n v="2.8"/>
    <n v="21.61"/>
    <n v="2.91"/>
    <n v="698"/>
    <m/>
    <x v="3"/>
    <s v="Financial Year (Apr - Mar), 2018"/>
    <n v="0.69799741602067178"/>
  </r>
  <r>
    <x v="9"/>
    <x v="3"/>
    <x v="21"/>
    <n v="11.36"/>
    <n v="1.03"/>
    <n v="12.18"/>
    <n v="1.64"/>
    <n v="1072"/>
    <m/>
    <x v="3"/>
    <s v="Financial Year (Apr - Mar), 2018"/>
    <n v="1.0721830985915493"/>
  </r>
  <r>
    <x v="2"/>
    <x v="3"/>
    <x v="21"/>
    <n v="7.98"/>
    <n v="0.72"/>
    <n v="6.11"/>
    <n v="0.82"/>
    <n v="766"/>
    <m/>
    <x v="3"/>
    <s v="Financial Year (Apr - Mar), 2018"/>
    <n v="0.76566416040100249"/>
  </r>
  <r>
    <x v="16"/>
    <x v="3"/>
    <x v="21"/>
    <n v="15.58"/>
    <n v="1.41"/>
    <n v="5.76"/>
    <n v="0.78"/>
    <n v="370"/>
    <m/>
    <x v="3"/>
    <s v="Financial Year (Apr - Mar), 2018"/>
    <n v="0.36970474967907574"/>
  </r>
  <r>
    <x v="4"/>
    <x v="3"/>
    <x v="21"/>
    <n v="75.83"/>
    <n v="6.86"/>
    <n v="45.1"/>
    <n v="6.07"/>
    <n v="595"/>
    <m/>
    <x v="3"/>
    <s v="Financial Year (Apr - Mar), 2018"/>
    <n v="0.59475141764473172"/>
  </r>
  <r>
    <x v="8"/>
    <x v="4"/>
    <x v="6"/>
    <n v="19950"/>
    <n v="15.71"/>
    <n v="56170"/>
    <n v="18.88"/>
    <n v="2816"/>
    <m/>
    <x v="4"/>
    <s v="Financial Year (Apr - Mar), 2019"/>
    <n v="2.8155388471177947"/>
  </r>
  <r>
    <x v="6"/>
    <x v="4"/>
    <x v="6"/>
    <n v="15250"/>
    <n v="12.01"/>
    <n v="33520"/>
    <n v="11.27"/>
    <n v="2199"/>
    <m/>
    <x v="4"/>
    <s v="Financial Year (Apr - Mar), 2019"/>
    <n v="2.1980327868852458"/>
  </r>
  <r>
    <x v="5"/>
    <x v="4"/>
    <x v="6"/>
    <n v="6600"/>
    <n v="5.19"/>
    <n v="29860"/>
    <n v="10.039999999999999"/>
    <n v="4527"/>
    <m/>
    <x v="4"/>
    <s v="Financial Year (Apr - Mar), 2019"/>
    <n v="4.5242424242424244"/>
  </r>
  <r>
    <x v="3"/>
    <x v="4"/>
    <x v="6"/>
    <n v="15810"/>
    <n v="12.45"/>
    <n v="23230"/>
    <n v="7.81"/>
    <n v="1469"/>
    <m/>
    <x v="4"/>
    <s v="Financial Year (Apr - Mar), 2019"/>
    <n v="1.4693232131562302"/>
  </r>
  <r>
    <x v="9"/>
    <x v="4"/>
    <x v="6"/>
    <n v="6470"/>
    <n v="5.0999999999999996"/>
    <n v="18790"/>
    <n v="6.32"/>
    <n v="2904"/>
    <m/>
    <x v="4"/>
    <s v="Financial Year (Apr - Mar), 2019"/>
    <n v="2.9041731066460588"/>
  </r>
  <r>
    <x v="10"/>
    <x v="4"/>
    <x v="6"/>
    <n v="4590"/>
    <n v="3.62"/>
    <n v="17860"/>
    <n v="6"/>
    <n v="3891"/>
    <m/>
    <x v="4"/>
    <s v="Financial Year (Apr - Mar), 2019"/>
    <n v="3.8910675381263617"/>
  </r>
  <r>
    <x v="11"/>
    <x v="4"/>
    <x v="6"/>
    <n v="11030"/>
    <n v="8.68"/>
    <n v="12820"/>
    <n v="4.3099999999999996"/>
    <n v="1163"/>
    <m/>
    <x v="4"/>
    <s v="Financial Year (Apr - Mar), 2019"/>
    <n v="1.1622846781504987"/>
  </r>
  <r>
    <x v="1"/>
    <x v="4"/>
    <x v="6"/>
    <n v="6180"/>
    <n v="4.87"/>
    <n v="14230"/>
    <n v="4.78"/>
    <n v="2302"/>
    <m/>
    <x v="4"/>
    <s v="Financial Year (Apr - Mar), 2019"/>
    <n v="2.3025889967637538"/>
  </r>
  <r>
    <x v="12"/>
    <x v="4"/>
    <x v="6"/>
    <n v="7710"/>
    <n v="6.07"/>
    <n v="12780"/>
    <n v="4.3"/>
    <n v="1658"/>
    <m/>
    <x v="4"/>
    <s v="Financial Year (Apr - Mar), 2019"/>
    <n v="1.6575875486381324"/>
  </r>
  <r>
    <x v="13"/>
    <x v="4"/>
    <x v="6"/>
    <n v="3690"/>
    <n v="2.91"/>
    <n v="11270"/>
    <n v="3.79"/>
    <n v="3052"/>
    <m/>
    <x v="4"/>
    <s v="Financial Year (Apr - Mar), 2019"/>
    <n v="3.0542005420054199"/>
  </r>
  <r>
    <x v="7"/>
    <x v="4"/>
    <x v="6"/>
    <n v="4090"/>
    <n v="3.22"/>
    <n v="12360"/>
    <n v="4.1500000000000004"/>
    <n v="3022"/>
    <m/>
    <x v="4"/>
    <s v="Financial Year (Apr - Mar), 2019"/>
    <n v="3.0220048899755501"/>
  </r>
  <r>
    <x v="29"/>
    <x v="4"/>
    <x v="6"/>
    <n v="3190"/>
    <n v="2.52"/>
    <n v="11130"/>
    <n v="3.74"/>
    <n v="3483"/>
    <m/>
    <x v="4"/>
    <s v="Financial Year (Apr - Mar), 2019"/>
    <n v="3.4890282131661441"/>
  </r>
  <r>
    <x v="4"/>
    <x v="4"/>
    <x v="6"/>
    <n v="22440"/>
    <n v="17.670000000000002"/>
    <n v="43480"/>
    <n v="14.62"/>
    <n v="1938"/>
    <m/>
    <x v="4"/>
    <s v="Financial Year (Apr - Mar), 2019"/>
    <n v="1.9376114081996434"/>
  </r>
  <r>
    <x v="9"/>
    <x v="4"/>
    <x v="7"/>
    <n v="5490"/>
    <n v="12.58"/>
    <n v="15880"/>
    <n v="13.36"/>
    <n v="2892"/>
    <m/>
    <x v="4"/>
    <s v="Financial Year (Apr - Mar), 2019"/>
    <n v="2.8925318761384333"/>
  </r>
  <r>
    <x v="8"/>
    <x v="4"/>
    <x v="7"/>
    <n v="5740"/>
    <n v="13.14"/>
    <n v="15520"/>
    <n v="13.05"/>
    <n v="2705"/>
    <m/>
    <x v="4"/>
    <s v="Financial Year (Apr - Mar), 2019"/>
    <n v="2.7038327526132404"/>
  </r>
  <r>
    <x v="5"/>
    <x v="4"/>
    <x v="7"/>
    <n v="2920"/>
    <n v="6.69"/>
    <n v="11780"/>
    <n v="9.91"/>
    <n v="4034"/>
    <m/>
    <x v="4"/>
    <s v="Financial Year (Apr - Mar), 2019"/>
    <n v="4.0342465753424657"/>
  </r>
  <r>
    <x v="14"/>
    <x v="4"/>
    <x v="7"/>
    <n v="3940"/>
    <n v="9.0299999999999994"/>
    <n v="8360"/>
    <n v="7.03"/>
    <n v="2122"/>
    <m/>
    <x v="4"/>
    <s v="Financial Year (Apr - Mar), 2019"/>
    <n v="2.1218274111675126"/>
  </r>
  <r>
    <x v="7"/>
    <x v="4"/>
    <x v="7"/>
    <n v="2300"/>
    <n v="5.27"/>
    <n v="8660"/>
    <n v="7.28"/>
    <n v="3765"/>
    <m/>
    <x v="4"/>
    <s v="Financial Year (Apr - Mar), 2019"/>
    <n v="3.7652173913043478"/>
  </r>
  <r>
    <x v="29"/>
    <x v="4"/>
    <x v="7"/>
    <n v="2010"/>
    <n v="4.6100000000000003"/>
    <n v="7430"/>
    <n v="6.25"/>
    <n v="3694"/>
    <m/>
    <x v="4"/>
    <s v="Financial Year (Apr - Mar), 2019"/>
    <n v="3.6965174129353233"/>
  </r>
  <r>
    <x v="13"/>
    <x v="4"/>
    <x v="7"/>
    <n v="1910"/>
    <n v="4.37"/>
    <n v="7170"/>
    <n v="6.03"/>
    <n v="3760"/>
    <m/>
    <x v="4"/>
    <s v="Financial Year (Apr - Mar), 2019"/>
    <n v="3.7539267015706805"/>
  </r>
  <r>
    <x v="0"/>
    <x v="4"/>
    <x v="7"/>
    <n v="3670"/>
    <n v="8.4"/>
    <n v="6770"/>
    <n v="5.7"/>
    <n v="1848"/>
    <m/>
    <x v="4"/>
    <s v="Financial Year (Apr - Mar), 2019"/>
    <n v="1.8446866485013624"/>
  </r>
  <r>
    <x v="1"/>
    <x v="4"/>
    <x v="7"/>
    <n v="2890"/>
    <n v="6.61"/>
    <n v="6300"/>
    <n v="5.3"/>
    <n v="2182"/>
    <m/>
    <x v="4"/>
    <s v="Financial Year (Apr - Mar), 2019"/>
    <n v="2.179930795847751"/>
  </r>
  <r>
    <x v="15"/>
    <x v="4"/>
    <x v="7"/>
    <n v="2290"/>
    <n v="5.25"/>
    <n v="4980"/>
    <n v="4.1900000000000004"/>
    <n v="2176"/>
    <m/>
    <x v="4"/>
    <s v="Financial Year (Apr - Mar), 2019"/>
    <n v="2.1746724890829694"/>
  </r>
  <r>
    <x v="4"/>
    <x v="4"/>
    <x v="7"/>
    <n v="10510"/>
    <n v="24.08"/>
    <n v="26020"/>
    <n v="21.89"/>
    <n v="2475"/>
    <m/>
    <x v="4"/>
    <s v="Financial Year (Apr - Mar), 2019"/>
    <n v="2.4757373929590867"/>
  </r>
  <r>
    <x v="8"/>
    <x v="4"/>
    <x v="8"/>
    <n v="9850"/>
    <n v="31.42"/>
    <n v="33820"/>
    <n v="31.35"/>
    <n v="3432"/>
    <m/>
    <x v="4"/>
    <s v="Financial Year (Apr - Mar), 2019"/>
    <n v="3.4335025380710662"/>
  </r>
  <r>
    <x v="6"/>
    <x v="4"/>
    <x v="8"/>
    <n v="6550"/>
    <n v="20.89"/>
    <n v="19610"/>
    <n v="18.18"/>
    <n v="2993"/>
    <m/>
    <x v="4"/>
    <s v="Financial Year (Apr - Mar), 2019"/>
    <n v="2.9938931297709925"/>
  </r>
  <r>
    <x v="5"/>
    <x v="4"/>
    <x v="8"/>
    <n v="3520"/>
    <n v="11.23"/>
    <n v="17620"/>
    <n v="16.329999999999998"/>
    <n v="5003"/>
    <m/>
    <x v="4"/>
    <s v="Financial Year (Apr - Mar), 2019"/>
    <n v="5.0056818181818183"/>
  </r>
  <r>
    <x v="10"/>
    <x v="4"/>
    <x v="8"/>
    <n v="2530"/>
    <n v="8.08"/>
    <n v="11880"/>
    <n v="11.01"/>
    <n v="4687"/>
    <m/>
    <x v="4"/>
    <s v="Financial Year (Apr - Mar), 2019"/>
    <n v="4.6956521739130439"/>
  </r>
  <r>
    <x v="3"/>
    <x v="4"/>
    <x v="8"/>
    <n v="3120"/>
    <n v="9.94"/>
    <n v="10920"/>
    <n v="10.119999999999999"/>
    <n v="3501"/>
    <m/>
    <x v="4"/>
    <s v="Financial Year (Apr - Mar), 2019"/>
    <n v="3.5"/>
  </r>
  <r>
    <x v="1"/>
    <x v="4"/>
    <x v="8"/>
    <n v="2150"/>
    <n v="6.86"/>
    <n v="5580"/>
    <n v="5.17"/>
    <n v="2595"/>
    <m/>
    <x v="4"/>
    <s v="Financial Year (Apr - Mar), 2019"/>
    <n v="2.5953488372093023"/>
  </r>
  <r>
    <x v="2"/>
    <x v="4"/>
    <x v="8"/>
    <n v="1020"/>
    <n v="3.25"/>
    <n v="3330"/>
    <n v="3.08"/>
    <n v="3268"/>
    <m/>
    <x v="4"/>
    <s v="Financial Year (Apr - Mar), 2019"/>
    <n v="3.2647058823529411"/>
  </r>
  <r>
    <x v="11"/>
    <x v="4"/>
    <x v="8"/>
    <n v="1060"/>
    <n v="3.37"/>
    <n v="1790"/>
    <n v="1.66"/>
    <n v="1697"/>
    <m/>
    <x v="4"/>
    <s v="Financial Year (Apr - Mar), 2019"/>
    <n v="1.6886792452830188"/>
  </r>
  <r>
    <x v="4"/>
    <x v="4"/>
    <x v="8"/>
    <n v="1550"/>
    <n v="4.96"/>
    <n v="3330"/>
    <n v="3.09"/>
    <n v="2141"/>
    <m/>
    <x v="4"/>
    <s v="Financial Year (Apr - Mar), 2019"/>
    <n v="2.1483870967741936"/>
  </r>
  <r>
    <x v="3"/>
    <x v="4"/>
    <x v="25"/>
    <n v="6130"/>
    <n v="25.56"/>
    <n v="7330"/>
    <n v="15.36"/>
    <n v="1196"/>
    <m/>
    <x v="4"/>
    <s v="Financial Year (Apr - Mar), 2019"/>
    <n v="1.1957585644371942"/>
  </r>
  <r>
    <x v="12"/>
    <x v="4"/>
    <x v="25"/>
    <n v="3260"/>
    <n v="13.6"/>
    <n v="6810"/>
    <n v="14.27"/>
    <n v="2088"/>
    <m/>
    <x v="4"/>
    <s v="Financial Year (Apr - Mar), 2019"/>
    <n v="2.0889570552147241"/>
  </r>
  <r>
    <x v="11"/>
    <x v="4"/>
    <x v="25"/>
    <n v="4220"/>
    <n v="17.61"/>
    <n v="4390"/>
    <n v="9.1999999999999993"/>
    <n v="1040"/>
    <m/>
    <x v="4"/>
    <s v="Financial Year (Apr - Mar), 2019"/>
    <n v="1.0402843601895735"/>
  </r>
  <r>
    <x v="6"/>
    <x v="4"/>
    <x v="25"/>
    <n v="1920"/>
    <n v="8.01"/>
    <n v="5030"/>
    <n v="10.53"/>
    <n v="2617"/>
    <m/>
    <x v="4"/>
    <s v="Financial Year (Apr - Mar), 2019"/>
    <n v="2.6197916666666665"/>
  </r>
  <r>
    <x v="8"/>
    <x v="4"/>
    <x v="25"/>
    <n v="1990"/>
    <n v="8.2899999999999991"/>
    <n v="4390"/>
    <n v="9.19"/>
    <n v="2206"/>
    <m/>
    <x v="4"/>
    <s v="Financial Year (Apr - Mar), 2019"/>
    <n v="2.2060301507537687"/>
  </r>
  <r>
    <x v="13"/>
    <x v="4"/>
    <x v="25"/>
    <n v="960"/>
    <n v="4.01"/>
    <n v="3490"/>
    <n v="7.32"/>
    <n v="3633"/>
    <m/>
    <x v="4"/>
    <s v="Financial Year (Apr - Mar), 2019"/>
    <n v="3.6354166666666665"/>
  </r>
  <r>
    <x v="9"/>
    <x v="4"/>
    <x v="25"/>
    <n v="310"/>
    <n v="1.3"/>
    <n v="2020"/>
    <n v="4.2300000000000004"/>
    <n v="6478"/>
    <m/>
    <x v="4"/>
    <s v="Financial Year (Apr - Mar), 2019"/>
    <n v="6.5161290322580649"/>
  </r>
  <r>
    <x v="7"/>
    <x v="4"/>
    <x v="25"/>
    <n v="540"/>
    <n v="2.2400000000000002"/>
    <n v="2530"/>
    <n v="5.3"/>
    <n v="4714"/>
    <m/>
    <x v="4"/>
    <s v="Financial Year (Apr - Mar), 2019"/>
    <n v="4.6851851851851851"/>
  </r>
  <r>
    <x v="1"/>
    <x v="4"/>
    <x v="25"/>
    <n v="690"/>
    <n v="2.87"/>
    <n v="2020"/>
    <n v="4.2300000000000004"/>
    <n v="2932"/>
    <m/>
    <x v="4"/>
    <s v="Financial Year (Apr - Mar), 2019"/>
    <n v="2.9275362318840581"/>
  </r>
  <r>
    <x v="29"/>
    <x v="4"/>
    <x v="25"/>
    <n v="660"/>
    <n v="2.76"/>
    <n v="3140"/>
    <n v="6.57"/>
    <n v="4749"/>
    <m/>
    <x v="4"/>
    <s v="Financial Year (Apr - Mar), 2019"/>
    <n v="4.7575757575757578"/>
  </r>
  <r>
    <x v="2"/>
    <x v="4"/>
    <x v="25"/>
    <n v="930"/>
    <n v="3.9"/>
    <n v="1790"/>
    <n v="3.74"/>
    <n v="1912"/>
    <m/>
    <x v="4"/>
    <s v="Financial Year (Apr - Mar), 2019"/>
    <n v="1.924731182795699"/>
  </r>
  <r>
    <x v="10"/>
    <x v="4"/>
    <x v="25"/>
    <n v="540"/>
    <n v="2.25"/>
    <n v="1100"/>
    <n v="2.2999999999999998"/>
    <n v="2031"/>
    <m/>
    <x v="4"/>
    <s v="Financial Year (Apr - Mar), 2019"/>
    <n v="2.0370370370370372"/>
  </r>
  <r>
    <x v="4"/>
    <x v="4"/>
    <x v="25"/>
    <n v="1820"/>
    <n v="7.6"/>
    <n v="3700"/>
    <n v="7.76"/>
    <n v="2032"/>
    <m/>
    <x v="4"/>
    <s v="Financial Year (Apr - Mar), 2019"/>
    <n v="2.0329670329670328"/>
  </r>
  <r>
    <x v="11"/>
    <x v="4"/>
    <x v="11"/>
    <n v="2290"/>
    <n v="47.49"/>
    <n v="1810"/>
    <n v="37.880000000000003"/>
    <n v="789"/>
    <m/>
    <x v="4"/>
    <s v="Financial Year (Apr - Mar), 2019"/>
    <n v="0.79039301310043664"/>
  </r>
  <r>
    <x v="12"/>
    <x v="4"/>
    <x v="11"/>
    <n v="830"/>
    <n v="17.14"/>
    <n v="990"/>
    <n v="20.68"/>
    <n v="1194"/>
    <m/>
    <x v="4"/>
    <s v="Financial Year (Apr - Mar), 2019"/>
    <n v="1.1927710843373494"/>
  </r>
  <r>
    <x v="3"/>
    <x v="4"/>
    <x v="11"/>
    <n v="640"/>
    <n v="13.33"/>
    <n v="460"/>
    <n v="9.5500000000000007"/>
    <n v="709"/>
    <m/>
    <x v="4"/>
    <s v="Financial Year (Apr - Mar), 2019"/>
    <n v="0.71875"/>
  </r>
  <r>
    <x v="13"/>
    <x v="4"/>
    <x v="11"/>
    <n v="450"/>
    <n v="9.33"/>
    <n v="520"/>
    <n v="10.9"/>
    <n v="1156"/>
    <m/>
    <x v="4"/>
    <s v="Financial Year (Apr - Mar), 2019"/>
    <n v="1.1555555555555554"/>
  </r>
  <r>
    <x v="7"/>
    <x v="4"/>
    <x v="11"/>
    <n v="160"/>
    <n v="3.21"/>
    <n v="390"/>
    <n v="8.15"/>
    <n v="2510"/>
    <m/>
    <x v="4"/>
    <s v="Financial Year (Apr - Mar), 2019"/>
    <n v="2.4375"/>
  </r>
  <r>
    <x v="8"/>
    <x v="4"/>
    <x v="11"/>
    <n v="170"/>
    <n v="3.48"/>
    <n v="230"/>
    <n v="4.75"/>
    <n v="1349"/>
    <m/>
    <x v="4"/>
    <s v="Financial Year (Apr - Mar), 2019"/>
    <n v="1.3529411764705883"/>
  </r>
  <r>
    <x v="29"/>
    <x v="4"/>
    <x v="11"/>
    <n v="90"/>
    <n v="1.82"/>
    <n v="120"/>
    <n v="2.6"/>
    <n v="1407"/>
    <m/>
    <x v="4"/>
    <s v="Financial Year (Apr - Mar), 2019"/>
    <n v="1.3333333333333333"/>
  </r>
  <r>
    <x v="6"/>
    <x v="4"/>
    <x v="11"/>
    <n v="110"/>
    <n v="2.2400000000000002"/>
    <n v="170"/>
    <n v="3.46"/>
    <n v="1529"/>
    <m/>
    <x v="4"/>
    <s v="Financial Year (Apr - Mar), 2019"/>
    <n v="1.5454545454545454"/>
  </r>
  <r>
    <x v="4"/>
    <x v="4"/>
    <x v="11"/>
    <n v="90"/>
    <n v="1.96"/>
    <n v="100"/>
    <n v="2.0299999999999998"/>
    <n v="1024"/>
    <m/>
    <x v="4"/>
    <s v="Financial Year (Apr - Mar), 2019"/>
    <n v="1.1111111111111112"/>
  </r>
  <r>
    <x v="3"/>
    <x v="4"/>
    <x v="5"/>
    <n v="4290"/>
    <n v="56.84"/>
    <n v="4690"/>
    <n v="45.22"/>
    <n v="1093"/>
    <m/>
    <x v="4"/>
    <s v="Financial Year (Apr - Mar), 2019"/>
    <n v="1.0932400932400932"/>
  </r>
  <r>
    <x v="8"/>
    <x v="4"/>
    <x v="5"/>
    <n v="920"/>
    <n v="12.16"/>
    <n v="1940"/>
    <n v="18.72"/>
    <n v="2115"/>
    <m/>
    <x v="4"/>
    <s v="Financial Year (Apr - Mar), 2019"/>
    <n v="2.1086956521739131"/>
  </r>
  <r>
    <x v="10"/>
    <x v="4"/>
    <x v="5"/>
    <n v="490"/>
    <n v="6.53"/>
    <n v="1020"/>
    <n v="9.83"/>
    <n v="2068"/>
    <m/>
    <x v="4"/>
    <s v="Financial Year (Apr - Mar), 2019"/>
    <n v="2.0816326530612246"/>
  </r>
  <r>
    <x v="2"/>
    <x v="4"/>
    <x v="5"/>
    <n v="440"/>
    <n v="5.77"/>
    <n v="910"/>
    <n v="8.81"/>
    <n v="2098"/>
    <m/>
    <x v="4"/>
    <s v="Financial Year (Apr - Mar), 2019"/>
    <n v="2.0681818181818183"/>
  </r>
  <r>
    <x v="6"/>
    <x v="4"/>
    <x v="5"/>
    <n v="300"/>
    <n v="3.92"/>
    <n v="660"/>
    <n v="6.34"/>
    <n v="2219"/>
    <m/>
    <x v="4"/>
    <s v="Financial Year (Apr - Mar), 2019"/>
    <n v="2.2000000000000002"/>
  </r>
  <r>
    <x v="11"/>
    <x v="4"/>
    <x v="5"/>
    <n v="670"/>
    <n v="8.92"/>
    <n v="510"/>
    <n v="4.9400000000000004"/>
    <n v="761"/>
    <m/>
    <x v="4"/>
    <s v="Financial Year (Apr - Mar), 2019"/>
    <n v="0.76119402985074625"/>
  </r>
  <r>
    <x v="12"/>
    <x v="4"/>
    <x v="5"/>
    <n v="320"/>
    <n v="4.2699999999999996"/>
    <n v="370"/>
    <n v="3.54"/>
    <n v="1140"/>
    <m/>
    <x v="4"/>
    <s v="Financial Year (Apr - Mar), 2019"/>
    <n v="1.15625"/>
  </r>
  <r>
    <x v="12"/>
    <x v="4"/>
    <x v="12"/>
    <n v="1420"/>
    <n v="14.88"/>
    <n v="4260"/>
    <n v="14.8"/>
    <n v="2990"/>
    <m/>
    <x v="4"/>
    <s v="Financial Year (Apr - Mar), 2019"/>
    <n v="3"/>
  </r>
  <r>
    <x v="6"/>
    <x v="4"/>
    <x v="12"/>
    <n v="1400"/>
    <n v="14.67"/>
    <n v="4070"/>
    <n v="14.15"/>
    <n v="2899"/>
    <m/>
    <x v="4"/>
    <s v="Financial Year (Apr - Mar), 2019"/>
    <n v="2.907142857142857"/>
  </r>
  <r>
    <x v="11"/>
    <x v="4"/>
    <x v="12"/>
    <n v="1130"/>
    <n v="11.77"/>
    <n v="1960"/>
    <n v="6.81"/>
    <n v="1740"/>
    <m/>
    <x v="4"/>
    <s v="Financial Year (Apr - Mar), 2019"/>
    <n v="1.7345132743362832"/>
  </r>
  <r>
    <x v="13"/>
    <x v="4"/>
    <x v="12"/>
    <n v="330"/>
    <n v="3.49"/>
    <n v="2480"/>
    <n v="8.61"/>
    <n v="7424"/>
    <m/>
    <x v="4"/>
    <s v="Financial Year (Apr - Mar), 2019"/>
    <n v="7.5151515151515156"/>
  </r>
  <r>
    <x v="9"/>
    <x v="4"/>
    <x v="12"/>
    <n v="300"/>
    <n v="3.16"/>
    <n v="2010"/>
    <n v="6.98"/>
    <n v="6647"/>
    <m/>
    <x v="4"/>
    <s v="Financial Year (Apr - Mar), 2019"/>
    <n v="6.7"/>
  </r>
  <r>
    <x v="3"/>
    <x v="4"/>
    <x v="12"/>
    <n v="890"/>
    <n v="9.31"/>
    <n v="1210"/>
    <n v="4.2"/>
    <n v="1355"/>
    <m/>
    <x v="4"/>
    <s v="Financial Year (Apr - Mar), 2019"/>
    <n v="1.3595505617977528"/>
  </r>
  <r>
    <x v="1"/>
    <x v="4"/>
    <x v="12"/>
    <n v="670"/>
    <n v="7.03"/>
    <n v="2000"/>
    <n v="6.96"/>
    <n v="2975"/>
    <m/>
    <x v="4"/>
    <s v="Financial Year (Apr - Mar), 2019"/>
    <n v="2.9850746268656718"/>
  </r>
  <r>
    <x v="7"/>
    <x v="4"/>
    <x v="12"/>
    <n v="300"/>
    <n v="3.15"/>
    <n v="2020"/>
    <n v="7.01"/>
    <n v="6701"/>
    <m/>
    <x v="4"/>
    <s v="Financial Year (Apr - Mar), 2019"/>
    <n v="6.7333333333333334"/>
  </r>
  <r>
    <x v="8"/>
    <x v="4"/>
    <x v="12"/>
    <n v="730"/>
    <n v="7.62"/>
    <n v="1690"/>
    <n v="5.89"/>
    <n v="2323"/>
    <m/>
    <x v="4"/>
    <s v="Financial Year (Apr - Mar), 2019"/>
    <n v="2.3150684931506849"/>
  </r>
  <r>
    <x v="29"/>
    <x v="4"/>
    <x v="12"/>
    <n v="560"/>
    <n v="5.86"/>
    <n v="3000"/>
    <n v="10.43"/>
    <n v="5347"/>
    <m/>
    <x v="4"/>
    <s v="Financial Year (Apr - Mar), 2019"/>
    <n v="5.3571428571428568"/>
  </r>
  <r>
    <x v="4"/>
    <x v="4"/>
    <x v="12"/>
    <n v="1820"/>
    <n v="19.059999999999999"/>
    <n v="4070"/>
    <n v="14.16"/>
    <n v="2234"/>
    <m/>
    <x v="4"/>
    <s v="Financial Year (Apr - Mar), 2019"/>
    <n v="2.2362637362637363"/>
  </r>
  <r>
    <x v="6"/>
    <x v="4"/>
    <x v="1"/>
    <n v="4760"/>
    <n v="17"/>
    <n v="4110"/>
    <n v="17.84"/>
    <n v="864"/>
    <m/>
    <x v="4"/>
    <s v="Financial Year (Apr - Mar), 2019"/>
    <n v="0.86344537815126055"/>
  </r>
  <r>
    <x v="3"/>
    <x v="4"/>
    <x v="1"/>
    <n v="6340"/>
    <n v="22.65"/>
    <n v="4500"/>
    <n v="19.53"/>
    <n v="709"/>
    <m/>
    <x v="4"/>
    <s v="Financial Year (Apr - Mar), 2019"/>
    <n v="0.70977917981072558"/>
  </r>
  <r>
    <x v="11"/>
    <x v="4"/>
    <x v="1"/>
    <n v="4190"/>
    <n v="14.98"/>
    <n v="3740"/>
    <n v="16.23"/>
    <n v="891"/>
    <m/>
    <x v="4"/>
    <s v="Financial Year (Apr - Mar), 2019"/>
    <n v="0.89260143198090691"/>
  </r>
  <r>
    <x v="8"/>
    <x v="4"/>
    <x v="1"/>
    <n v="2370"/>
    <n v="8.4700000000000006"/>
    <n v="2450"/>
    <n v="10.63"/>
    <n v="1033"/>
    <m/>
    <x v="4"/>
    <s v="Financial Year (Apr - Mar), 2019"/>
    <n v="1.0337552742616034"/>
  </r>
  <r>
    <x v="12"/>
    <x v="4"/>
    <x v="1"/>
    <n v="3110"/>
    <n v="11.12"/>
    <n v="2160"/>
    <n v="9.36"/>
    <n v="693"/>
    <m/>
    <x v="4"/>
    <s v="Financial Year (Apr - Mar), 2019"/>
    <n v="0.69453376205787787"/>
  </r>
  <r>
    <x v="2"/>
    <x v="4"/>
    <x v="1"/>
    <n v="900"/>
    <n v="3.22"/>
    <n v="1060"/>
    <n v="4.59"/>
    <n v="1172"/>
    <m/>
    <x v="4"/>
    <s v="Financial Year (Apr - Mar), 2019"/>
    <n v="1.1777777777777778"/>
  </r>
  <r>
    <x v="7"/>
    <x v="4"/>
    <x v="1"/>
    <n v="1250"/>
    <n v="4.47"/>
    <n v="1170"/>
    <n v="5.07"/>
    <n v="932"/>
    <m/>
    <x v="4"/>
    <s v="Financial Year (Apr - Mar), 2019"/>
    <n v="0.93600000000000005"/>
  </r>
  <r>
    <x v="16"/>
    <x v="4"/>
    <x v="1"/>
    <n v="790"/>
    <n v="2.83"/>
    <n v="810"/>
    <n v="3.54"/>
    <n v="1030"/>
    <m/>
    <x v="4"/>
    <s v="Financial Year (Apr - Mar), 2019"/>
    <n v="1.0253164556962024"/>
  </r>
  <r>
    <x v="4"/>
    <x v="4"/>
    <x v="1"/>
    <n v="4270"/>
    <n v="15.26"/>
    <n v="3040"/>
    <n v="13.21"/>
    <n v="712"/>
    <m/>
    <x v="4"/>
    <s v="Financial Year (Apr - Mar), 2019"/>
    <n v="0.71194379391100704"/>
  </r>
  <r>
    <x v="6"/>
    <x v="4"/>
    <x v="14"/>
    <n v="1930"/>
    <n v="19.86"/>
    <n v="2730"/>
    <n v="24.63"/>
    <n v="1417"/>
    <m/>
    <x v="4"/>
    <s v="Financial Year (Apr - Mar), 2019"/>
    <n v="1.4145077720207253"/>
  </r>
  <r>
    <x v="11"/>
    <x v="4"/>
    <x v="14"/>
    <n v="2040"/>
    <n v="21.07"/>
    <n v="2240"/>
    <n v="20.21"/>
    <n v="1096"/>
    <m/>
    <x v="4"/>
    <s v="Financial Year (Apr - Mar), 2019"/>
    <n v="1.0980392156862746"/>
  </r>
  <r>
    <x v="3"/>
    <x v="4"/>
    <x v="14"/>
    <n v="2460"/>
    <n v="25.4"/>
    <n v="2660"/>
    <n v="23.99"/>
    <n v="1079"/>
    <m/>
    <x v="4"/>
    <s v="Financial Year (Apr - Mar), 2019"/>
    <n v="1.0813008130081301"/>
  </r>
  <r>
    <x v="2"/>
    <x v="4"/>
    <x v="14"/>
    <n v="410"/>
    <n v="4.18"/>
    <n v="640"/>
    <n v="5.73"/>
    <n v="1568"/>
    <m/>
    <x v="4"/>
    <s v="Financial Year (Apr - Mar), 2019"/>
    <n v="1.5609756097560976"/>
  </r>
  <r>
    <x v="8"/>
    <x v="4"/>
    <x v="14"/>
    <n v="620"/>
    <n v="6.4"/>
    <n v="850"/>
    <n v="7.69"/>
    <n v="1371"/>
    <m/>
    <x v="4"/>
    <s v="Financial Year (Apr - Mar), 2019"/>
    <n v="1.3709677419354838"/>
  </r>
  <r>
    <x v="7"/>
    <x v="4"/>
    <x v="14"/>
    <n v="460"/>
    <n v="4.7300000000000004"/>
    <n v="560"/>
    <n v="5.05"/>
    <n v="1218"/>
    <m/>
    <x v="4"/>
    <s v="Financial Year (Apr - Mar), 2019"/>
    <n v="1.2173913043478262"/>
  </r>
  <r>
    <x v="12"/>
    <x v="4"/>
    <x v="14"/>
    <n v="860"/>
    <n v="8.91"/>
    <n v="680"/>
    <n v="6.1"/>
    <n v="782"/>
    <m/>
    <x v="4"/>
    <s v="Financial Year (Apr - Mar), 2019"/>
    <n v="0.79069767441860461"/>
  </r>
  <r>
    <x v="16"/>
    <x v="4"/>
    <x v="14"/>
    <n v="230"/>
    <n v="2.37"/>
    <n v="280"/>
    <n v="2.4900000000000002"/>
    <n v="1197"/>
    <m/>
    <x v="4"/>
    <s v="Financial Year (Apr - Mar), 2019"/>
    <n v="1.2173913043478262"/>
  </r>
  <r>
    <x v="0"/>
    <x v="4"/>
    <x v="14"/>
    <n v="380"/>
    <n v="3.94"/>
    <n v="90"/>
    <n v="0.8"/>
    <n v="231"/>
    <m/>
    <x v="4"/>
    <s v="Financial Year (Apr - Mar), 2019"/>
    <n v="0.23684210526315788"/>
  </r>
  <r>
    <x v="4"/>
    <x v="4"/>
    <x v="14"/>
    <n v="310"/>
    <n v="3.15"/>
    <n v="370"/>
    <n v="3.32"/>
    <n v="1203"/>
    <m/>
    <x v="4"/>
    <s v="Financial Year (Apr - Mar), 2019"/>
    <n v="1.1935483870967742"/>
  </r>
  <r>
    <x v="11"/>
    <x v="4"/>
    <x v="10"/>
    <n v="1200"/>
    <n v="26.38"/>
    <n v="1080"/>
    <n v="27.86"/>
    <n v="907"/>
    <m/>
    <x v="4"/>
    <s v="Financial Year (Apr - Mar), 2019"/>
    <n v="0.9"/>
  </r>
  <r>
    <x v="12"/>
    <x v="4"/>
    <x v="10"/>
    <n v="1550"/>
    <n v="34.090000000000003"/>
    <n v="1130"/>
    <n v="28.94"/>
    <n v="729"/>
    <m/>
    <x v="4"/>
    <s v="Financial Year (Apr - Mar), 2019"/>
    <n v="0.7290322580645161"/>
  </r>
  <r>
    <x v="29"/>
    <x v="4"/>
    <x v="10"/>
    <n v="300"/>
    <n v="6.51"/>
    <n v="270"/>
    <n v="6.84"/>
    <n v="903"/>
    <m/>
    <x v="4"/>
    <s v="Financial Year (Apr - Mar), 2019"/>
    <n v="0.9"/>
  </r>
  <r>
    <x v="8"/>
    <x v="4"/>
    <x v="10"/>
    <n v="290"/>
    <n v="6.29"/>
    <n v="280"/>
    <n v="7.18"/>
    <n v="980"/>
    <m/>
    <x v="4"/>
    <s v="Financial Year (Apr - Mar), 2019"/>
    <n v="0.96551724137931039"/>
  </r>
  <r>
    <x v="16"/>
    <x v="4"/>
    <x v="10"/>
    <n v="230"/>
    <n v="5.09"/>
    <n v="240"/>
    <n v="6.21"/>
    <n v="1048"/>
    <m/>
    <x v="4"/>
    <s v="Financial Year (Apr - Mar), 2019"/>
    <n v="1.0434782608695652"/>
  </r>
  <r>
    <x v="6"/>
    <x v="4"/>
    <x v="10"/>
    <n v="250"/>
    <n v="5.49"/>
    <n v="270"/>
    <n v="7.06"/>
    <n v="1103"/>
    <m/>
    <x v="4"/>
    <s v="Financial Year (Apr - Mar), 2019"/>
    <n v="1.08"/>
  </r>
  <r>
    <x v="2"/>
    <x v="4"/>
    <x v="10"/>
    <n v="210"/>
    <n v="4.6900000000000004"/>
    <n v="210"/>
    <n v="5.42"/>
    <n v="991"/>
    <m/>
    <x v="4"/>
    <s v="Financial Year (Apr - Mar), 2019"/>
    <n v="1"/>
  </r>
  <r>
    <x v="14"/>
    <x v="4"/>
    <x v="10"/>
    <n v="130"/>
    <n v="2.84"/>
    <n v="140"/>
    <n v="3.72"/>
    <n v="1124"/>
    <m/>
    <x v="4"/>
    <s v="Financial Year (Apr - Mar), 2019"/>
    <n v="1.0769230769230769"/>
  </r>
  <r>
    <x v="4"/>
    <x v="4"/>
    <x v="10"/>
    <n v="390"/>
    <n v="8.6300000000000008"/>
    <n v="260"/>
    <n v="6.78"/>
    <n v="675"/>
    <m/>
    <x v="4"/>
    <s v="Financial Year (Apr - Mar), 2019"/>
    <n v="0.66666666666666663"/>
  </r>
  <r>
    <x v="6"/>
    <x v="4"/>
    <x v="22"/>
    <n v="380"/>
    <n v="29.09"/>
    <n v="290"/>
    <n v="26.7"/>
    <n v="777"/>
    <m/>
    <x v="4"/>
    <s v="Financial Year (Apr - Mar), 2019"/>
    <n v="0.76315789473684215"/>
  </r>
  <r>
    <x v="8"/>
    <x v="4"/>
    <x v="22"/>
    <n v="460"/>
    <n v="35.54"/>
    <n v="450"/>
    <n v="41.05"/>
    <n v="978"/>
    <m/>
    <x v="4"/>
    <s v="Financial Year (Apr - Mar), 2019"/>
    <n v="0.97826086956521741"/>
  </r>
  <r>
    <x v="9"/>
    <x v="4"/>
    <x v="22"/>
    <n v="170"/>
    <n v="13.21"/>
    <n v="140"/>
    <n v="13.04"/>
    <n v="836"/>
    <m/>
    <x v="4"/>
    <s v="Financial Year (Apr - Mar), 2019"/>
    <n v="0.82352941176470584"/>
  </r>
  <r>
    <x v="1"/>
    <x v="4"/>
    <x v="22"/>
    <n v="140"/>
    <n v="10.98"/>
    <n v="90"/>
    <n v="8.17"/>
    <n v="630"/>
    <m/>
    <x v="4"/>
    <s v="Financial Year (Apr - Mar), 2019"/>
    <n v="0.6428571428571429"/>
  </r>
  <r>
    <x v="16"/>
    <x v="4"/>
    <x v="22"/>
    <n v="60"/>
    <n v="4.78"/>
    <n v="50"/>
    <n v="4.8"/>
    <n v="849"/>
    <m/>
    <x v="4"/>
    <s v="Financial Year (Apr - Mar), 2019"/>
    <n v="0.83333333333333337"/>
  </r>
  <r>
    <x v="4"/>
    <x v="4"/>
    <x v="22"/>
    <n v="80"/>
    <n v="6.39"/>
    <n v="70"/>
    <n v="6.25"/>
    <n v="827"/>
    <m/>
    <x v="4"/>
    <s v="Financial Year (Apr - Mar), 2019"/>
    <n v="0.875"/>
  </r>
  <r>
    <x v="3"/>
    <x v="4"/>
    <x v="13"/>
    <n v="5420"/>
    <n v="19.98"/>
    <n v="6770"/>
    <n v="20.38"/>
    <n v="1248"/>
    <m/>
    <x v="4"/>
    <s v="Financial Year (Apr - Mar), 2019"/>
    <n v="1.2490774907749078"/>
  </r>
  <r>
    <x v="11"/>
    <x v="4"/>
    <x v="13"/>
    <n v="4530"/>
    <n v="16.68"/>
    <n v="5180"/>
    <n v="15.58"/>
    <n v="1144"/>
    <m/>
    <x v="4"/>
    <s v="Financial Year (Apr - Mar), 2019"/>
    <n v="1.1434878587196469"/>
  </r>
  <r>
    <x v="6"/>
    <x v="4"/>
    <x v="13"/>
    <n v="7470"/>
    <n v="27.52"/>
    <n v="6450"/>
    <n v="19.420000000000002"/>
    <n v="864"/>
    <m/>
    <x v="4"/>
    <s v="Financial Year (Apr - Mar), 2019"/>
    <n v="0.86345381526104414"/>
  </r>
  <r>
    <x v="2"/>
    <x v="4"/>
    <x v="13"/>
    <n v="2870"/>
    <n v="10.57"/>
    <n v="6650"/>
    <n v="20.03"/>
    <n v="2320"/>
    <m/>
    <x v="4"/>
    <s v="Financial Year (Apr - Mar), 2019"/>
    <n v="2.3170731707317072"/>
  </r>
  <r>
    <x v="10"/>
    <x v="4"/>
    <x v="13"/>
    <n v="660"/>
    <n v="2.4300000000000002"/>
    <n v="1180"/>
    <n v="3.54"/>
    <n v="1783"/>
    <m/>
    <x v="4"/>
    <s v="Financial Year (Apr - Mar), 2019"/>
    <n v="1.7878787878787878"/>
  </r>
  <r>
    <x v="8"/>
    <x v="4"/>
    <x v="13"/>
    <n v="1260"/>
    <n v="4.6500000000000004"/>
    <n v="1150"/>
    <n v="3.45"/>
    <n v="908"/>
    <m/>
    <x v="4"/>
    <s v="Financial Year (Apr - Mar), 2019"/>
    <n v="0.91269841269841268"/>
  </r>
  <r>
    <x v="12"/>
    <x v="4"/>
    <x v="13"/>
    <n v="1010"/>
    <n v="3.74"/>
    <n v="1040"/>
    <n v="3.13"/>
    <n v="1025"/>
    <m/>
    <x v="4"/>
    <s v="Financial Year (Apr - Mar), 2019"/>
    <n v="1.0297029702970297"/>
  </r>
  <r>
    <x v="9"/>
    <x v="4"/>
    <x v="13"/>
    <n v="960"/>
    <n v="3.53"/>
    <n v="1020"/>
    <n v="3.06"/>
    <n v="1060"/>
    <m/>
    <x v="4"/>
    <s v="Financial Year (Apr - Mar), 2019"/>
    <n v="1.0625"/>
  </r>
  <r>
    <x v="13"/>
    <x v="4"/>
    <x v="13"/>
    <n v="410"/>
    <n v="1.51"/>
    <n v="1070"/>
    <n v="3.24"/>
    <n v="2626"/>
    <m/>
    <x v="4"/>
    <s v="Financial Year (Apr - Mar), 2019"/>
    <n v="2.6097560975609757"/>
  </r>
  <r>
    <x v="4"/>
    <x v="4"/>
    <x v="13"/>
    <n v="2550"/>
    <n v="9.4"/>
    <n v="2720"/>
    <n v="8.18"/>
    <n v="1065"/>
    <m/>
    <x v="4"/>
    <s v="Financial Year (Apr - Mar), 2019"/>
    <n v="1.0666666666666667"/>
  </r>
  <r>
    <x v="2"/>
    <x v="4"/>
    <x v="3"/>
    <n v="1690"/>
    <n v="35"/>
    <n v="4650"/>
    <n v="46.68"/>
    <n v="2751"/>
    <m/>
    <x v="4"/>
    <s v="Financial Year (Apr - Mar), 2019"/>
    <n v="2.7514792899408285"/>
  </r>
  <r>
    <x v="3"/>
    <x v="4"/>
    <x v="3"/>
    <n v="740"/>
    <n v="15.32"/>
    <n v="1620"/>
    <n v="16.27"/>
    <n v="2191"/>
    <m/>
    <x v="4"/>
    <s v="Financial Year (Apr - Mar), 2019"/>
    <n v="2.189189189189189"/>
  </r>
  <r>
    <x v="13"/>
    <x v="4"/>
    <x v="3"/>
    <n v="350"/>
    <n v="7.18"/>
    <n v="1030"/>
    <n v="10.38"/>
    <n v="2980"/>
    <m/>
    <x v="4"/>
    <s v="Financial Year (Apr - Mar), 2019"/>
    <n v="2.9428571428571431"/>
  </r>
  <r>
    <x v="7"/>
    <x v="4"/>
    <x v="3"/>
    <n v="660"/>
    <n v="13.7"/>
    <n v="850"/>
    <n v="8.5299999999999994"/>
    <n v="1284"/>
    <m/>
    <x v="4"/>
    <s v="Financial Year (Apr - Mar), 2019"/>
    <n v="1.2878787878787878"/>
  </r>
  <r>
    <x v="12"/>
    <x v="4"/>
    <x v="3"/>
    <n v="500"/>
    <n v="10.45"/>
    <n v="500"/>
    <n v="5.05"/>
    <n v="998"/>
    <m/>
    <x v="4"/>
    <s v="Financial Year (Apr - Mar), 2019"/>
    <n v="1"/>
  </r>
  <r>
    <x v="6"/>
    <x v="4"/>
    <x v="3"/>
    <n v="220"/>
    <n v="4.58"/>
    <n v="350"/>
    <n v="3.52"/>
    <n v="1587"/>
    <m/>
    <x v="4"/>
    <s v="Financial Year (Apr - Mar), 2019"/>
    <n v="1.5909090909090908"/>
  </r>
  <r>
    <x v="11"/>
    <x v="4"/>
    <x v="3"/>
    <n v="290"/>
    <n v="6.03"/>
    <n v="310"/>
    <n v="3.1"/>
    <n v="1063"/>
    <m/>
    <x v="4"/>
    <s v="Financial Year (Apr - Mar), 2019"/>
    <n v="1.0689655172413792"/>
  </r>
  <r>
    <x v="4"/>
    <x v="4"/>
    <x v="3"/>
    <n v="370"/>
    <n v="7.75"/>
    <n v="640"/>
    <n v="6.46"/>
    <n v="1719"/>
    <m/>
    <x v="4"/>
    <s v="Financial Year (Apr - Mar), 2019"/>
    <n v="1.7297297297297298"/>
  </r>
  <r>
    <x v="3"/>
    <x v="4"/>
    <x v="23"/>
    <n v="3080"/>
    <n v="44.87"/>
    <n v="4200"/>
    <n v="46.06"/>
    <n v="1366"/>
    <m/>
    <x v="4"/>
    <s v="Financial Year (Apr - Mar), 2019"/>
    <n v="1.3636363636363635"/>
  </r>
  <r>
    <x v="6"/>
    <x v="4"/>
    <x v="23"/>
    <n v="680"/>
    <n v="9.85"/>
    <n v="1040"/>
    <n v="11.38"/>
    <n v="1538"/>
    <m/>
    <x v="4"/>
    <s v="Financial Year (Apr - Mar), 2019"/>
    <n v="1.5294117647058822"/>
  </r>
  <r>
    <x v="10"/>
    <x v="4"/>
    <x v="23"/>
    <n v="640"/>
    <n v="9.35"/>
    <n v="1150"/>
    <n v="12.6"/>
    <n v="1793"/>
    <m/>
    <x v="4"/>
    <s v="Financial Year (Apr - Mar), 2019"/>
    <n v="1.796875"/>
  </r>
  <r>
    <x v="8"/>
    <x v="4"/>
    <x v="23"/>
    <n v="760"/>
    <n v="11.07"/>
    <n v="960"/>
    <n v="10.49"/>
    <n v="1260"/>
    <m/>
    <x v="4"/>
    <s v="Financial Year (Apr - Mar), 2019"/>
    <n v="1.263157894736842"/>
  </r>
  <r>
    <x v="9"/>
    <x v="4"/>
    <x v="23"/>
    <n v="610"/>
    <n v="8.9"/>
    <n v="710"/>
    <n v="7.81"/>
    <n v="1167"/>
    <m/>
    <x v="4"/>
    <s v="Financial Year (Apr - Mar), 2019"/>
    <n v="1.1639344262295082"/>
  </r>
  <r>
    <x v="2"/>
    <x v="4"/>
    <x v="23"/>
    <n v="170"/>
    <n v="2.52"/>
    <n v="330"/>
    <n v="3.66"/>
    <n v="1932"/>
    <m/>
    <x v="4"/>
    <s v="Financial Year (Apr - Mar), 2019"/>
    <n v="1.9411764705882353"/>
  </r>
  <r>
    <x v="16"/>
    <x v="4"/>
    <x v="23"/>
    <n v="290"/>
    <n v="4.25"/>
    <n v="230"/>
    <n v="2.54"/>
    <n v="794"/>
    <m/>
    <x v="4"/>
    <s v="Financial Year (Apr - Mar), 2019"/>
    <n v="0.7931034482758621"/>
  </r>
  <r>
    <x v="15"/>
    <x v="4"/>
    <x v="23"/>
    <n v="290"/>
    <n v="4.1900000000000004"/>
    <n v="180"/>
    <n v="1.94"/>
    <n v="617"/>
    <m/>
    <x v="4"/>
    <s v="Financial Year (Apr - Mar), 2019"/>
    <n v="0.62068965517241381"/>
  </r>
  <r>
    <x v="4"/>
    <x v="4"/>
    <x v="23"/>
    <n v="340"/>
    <n v="4.99"/>
    <n v="320"/>
    <n v="3.53"/>
    <n v="940"/>
    <m/>
    <x v="4"/>
    <s v="Financial Year (Apr - Mar), 2019"/>
    <n v="0.94117647058823528"/>
  </r>
  <r>
    <x v="11"/>
    <x v="4"/>
    <x v="4"/>
    <n v="4120"/>
    <n v="33.82"/>
    <n v="4830"/>
    <n v="42.98"/>
    <n v="1170"/>
    <m/>
    <x v="4"/>
    <s v="Financial Year (Apr - Mar), 2019"/>
    <n v="1.1723300970873787"/>
  </r>
  <r>
    <x v="6"/>
    <x v="4"/>
    <x v="4"/>
    <n v="6190"/>
    <n v="50.8"/>
    <n v="4890"/>
    <n v="43.53"/>
    <n v="789"/>
    <m/>
    <x v="4"/>
    <s v="Financial Year (Apr - Mar), 2019"/>
    <n v="0.78998384491114704"/>
  </r>
  <r>
    <x v="3"/>
    <x v="4"/>
    <x v="4"/>
    <n v="1120"/>
    <n v="9.17"/>
    <n v="520"/>
    <n v="4.67"/>
    <n v="469"/>
    <m/>
    <x v="4"/>
    <s v="Financial Year (Apr - Mar), 2019"/>
    <n v="0.4642857142857143"/>
  </r>
  <r>
    <x v="12"/>
    <x v="4"/>
    <x v="4"/>
    <n v="320"/>
    <n v="2.62"/>
    <n v="380"/>
    <n v="3.37"/>
    <n v="1183"/>
    <m/>
    <x v="4"/>
    <s v="Financial Year (Apr - Mar), 2019"/>
    <n v="1.1875"/>
  </r>
  <r>
    <x v="29"/>
    <x v="4"/>
    <x v="4"/>
    <n v="170"/>
    <n v="1.41"/>
    <n v="310"/>
    <n v="2.77"/>
    <n v="1808"/>
    <m/>
    <x v="4"/>
    <s v="Financial Year (Apr - Mar), 2019"/>
    <n v="1.8235294117647058"/>
  </r>
  <r>
    <x v="2"/>
    <x v="4"/>
    <x v="4"/>
    <n v="100"/>
    <n v="0.83"/>
    <n v="130"/>
    <n v="1.18"/>
    <n v="1318"/>
    <m/>
    <x v="4"/>
    <s v="Financial Year (Apr - Mar), 2019"/>
    <n v="1.3"/>
  </r>
  <r>
    <x v="4"/>
    <x v="4"/>
    <x v="4"/>
    <n v="160"/>
    <n v="1.34"/>
    <n v="170"/>
    <n v="1.49"/>
    <n v="1021"/>
    <m/>
    <x v="4"/>
    <s v="Financial Year (Apr - Mar), 2019"/>
    <n v="1.0625"/>
  </r>
  <r>
    <x v="12"/>
    <x v="4"/>
    <x v="2"/>
    <n v="130"/>
    <n v="56.51"/>
    <n v="100"/>
    <n v="48.65"/>
    <n v="802"/>
    <m/>
    <x v="4"/>
    <s v="Financial Year (Apr - Mar), 2019"/>
    <n v="0.76923076923076927"/>
  </r>
  <r>
    <x v="10"/>
    <x v="4"/>
    <x v="2"/>
    <n v="10"/>
    <n v="3.99"/>
    <n v="20"/>
    <n v="7.9"/>
    <n v="1846"/>
    <m/>
    <x v="4"/>
    <s v="Financial Year (Apr - Mar), 2019"/>
    <n v="2"/>
  </r>
  <r>
    <x v="14"/>
    <x v="4"/>
    <x v="2"/>
    <n v="20"/>
    <n v="7.25"/>
    <n v="20"/>
    <n v="9.86"/>
    <n v="1266"/>
    <m/>
    <x v="4"/>
    <s v="Financial Year (Apr - Mar), 2019"/>
    <n v="1"/>
  </r>
  <r>
    <x v="29"/>
    <x v="4"/>
    <x v="2"/>
    <n v="0"/>
    <n v="1.75"/>
    <n v="10"/>
    <n v="4.2"/>
    <n v="2231"/>
    <m/>
    <x v="4"/>
    <s v="Financial Year (Apr - Mar), 2019"/>
    <n v="0"/>
  </r>
  <r>
    <x v="11"/>
    <x v="4"/>
    <x v="2"/>
    <n v="30"/>
    <n v="12.18"/>
    <n v="10"/>
    <n v="5.7"/>
    <n v="436"/>
    <m/>
    <x v="4"/>
    <s v="Financial Year (Apr - Mar), 2019"/>
    <n v="0.33333333333333331"/>
  </r>
  <r>
    <x v="1"/>
    <x v="4"/>
    <x v="2"/>
    <n v="10"/>
    <n v="3.54"/>
    <n v="10"/>
    <n v="5.4"/>
    <n v="1421"/>
    <m/>
    <x v="4"/>
    <s v="Financial Year (Apr - Mar), 2019"/>
    <n v="1"/>
  </r>
  <r>
    <x v="4"/>
    <x v="4"/>
    <x v="2"/>
    <n v="30"/>
    <n v="14.78"/>
    <n v="40"/>
    <n v="18.28"/>
    <n v="1151"/>
    <m/>
    <x v="4"/>
    <s v="Financial Year (Apr - Mar), 2019"/>
    <n v="1.3333333333333333"/>
  </r>
  <r>
    <x v="11"/>
    <x v="4"/>
    <x v="15"/>
    <n v="4490"/>
    <n v="33.32"/>
    <n v="1128.8"/>
    <n v="18.41"/>
    <n v="251"/>
    <m/>
    <x v="4"/>
    <s v="Financial Year (Apr - Mar), 2019"/>
    <n v="0.25140311804008908"/>
  </r>
  <r>
    <x v="2"/>
    <x v="4"/>
    <x v="15"/>
    <n v="2660"/>
    <n v="19.7"/>
    <n v="1465.4"/>
    <n v="23.89"/>
    <n v="552"/>
    <m/>
    <x v="4"/>
    <s v="Financial Year (Apr - Mar), 2019"/>
    <n v="0.55090225563909778"/>
  </r>
  <r>
    <x v="29"/>
    <x v="4"/>
    <x v="15"/>
    <n v="2130"/>
    <n v="15.78"/>
    <n v="1161.0999999999999"/>
    <n v="18.95"/>
    <n v="546"/>
    <m/>
    <x v="4"/>
    <s v="Financial Year (Apr - Mar), 2019"/>
    <n v="0.54511737089201873"/>
  </r>
  <r>
    <x v="3"/>
    <x v="4"/>
    <x v="15"/>
    <n v="760"/>
    <n v="5.64"/>
    <n v="474.3"/>
    <n v="7.73"/>
    <n v="624"/>
    <m/>
    <x v="4"/>
    <s v="Financial Year (Apr - Mar), 2019"/>
    <n v="0.62407894736842107"/>
  </r>
  <r>
    <x v="12"/>
    <x v="4"/>
    <x v="15"/>
    <n v="820"/>
    <n v="6.06"/>
    <n v="396.1"/>
    <n v="6.46"/>
    <n v="485"/>
    <m/>
    <x v="4"/>
    <s v="Financial Year (Apr - Mar), 2019"/>
    <n v="0.48304878048780492"/>
  </r>
  <r>
    <x v="10"/>
    <x v="4"/>
    <x v="15"/>
    <n v="720"/>
    <n v="5.36"/>
    <n v="421.6"/>
    <n v="6.89"/>
    <n v="584"/>
    <m/>
    <x v="4"/>
    <s v="Financial Year (Apr - Mar), 2019"/>
    <n v="0.58555555555555561"/>
  </r>
  <r>
    <x v="6"/>
    <x v="4"/>
    <x v="15"/>
    <n v="650"/>
    <n v="4.82"/>
    <n v="280.5"/>
    <n v="4.5599999999999996"/>
    <n v="430"/>
    <m/>
    <x v="4"/>
    <s v="Financial Year (Apr - Mar), 2019"/>
    <n v="0.43153846153846154"/>
  </r>
  <r>
    <x v="7"/>
    <x v="4"/>
    <x v="15"/>
    <n v="660"/>
    <n v="4.87"/>
    <n v="426.7"/>
    <n v="6.95"/>
    <n v="649"/>
    <m/>
    <x v="4"/>
    <s v="Financial Year (Apr - Mar), 2019"/>
    <n v="0.64651515151515149"/>
  </r>
  <r>
    <x v="4"/>
    <x v="4"/>
    <x v="15"/>
    <n v="600"/>
    <n v="4.43"/>
    <n v="377.4"/>
    <n v="6.16"/>
    <n v="632"/>
    <m/>
    <x v="4"/>
    <s v="Financial Year (Apr - Mar), 2019"/>
    <n v="0.629"/>
  </r>
  <r>
    <x v="9"/>
    <x v="4"/>
    <x v="16"/>
    <n v="520"/>
    <n v="76.89"/>
    <n v="1452.6"/>
    <n v="81.680000000000007"/>
    <n v="2805"/>
    <m/>
    <x v="4"/>
    <s v="Financial Year (Apr - Mar), 2019"/>
    <n v="2.7934615384615382"/>
  </r>
  <r>
    <x v="1"/>
    <x v="4"/>
    <x v="16"/>
    <n v="60"/>
    <n v="9.2200000000000006"/>
    <n v="144"/>
    <n v="8.1199999999999992"/>
    <n v="2325"/>
    <m/>
    <x v="4"/>
    <s v="Financial Year (Apr - Mar), 2019"/>
    <n v="2.4"/>
  </r>
  <r>
    <x v="15"/>
    <x v="4"/>
    <x v="16"/>
    <n v="70"/>
    <n v="10.02"/>
    <n v="145.80000000000001"/>
    <n v="8.2200000000000006"/>
    <n v="2165"/>
    <m/>
    <x v="4"/>
    <s v="Financial Year (Apr - Mar), 2019"/>
    <n v="2.0828571428571432"/>
  </r>
  <r>
    <x v="4"/>
    <x v="4"/>
    <x v="16"/>
    <n v="30"/>
    <n v="3.87"/>
    <n v="36"/>
    <n v="1.98"/>
    <n v="1351"/>
    <m/>
    <x v="4"/>
    <s v="Financial Year (Apr - Mar), 2019"/>
    <n v="1.2"/>
  </r>
  <r>
    <x v="8"/>
    <x v="4"/>
    <x v="17"/>
    <n v="2210"/>
    <n v="47.97"/>
    <n v="179540"/>
    <n v="48.46"/>
    <n v="81313"/>
    <m/>
    <x v="4"/>
    <s v="Financial Year (Apr - Mar), 2019"/>
    <n v="81.23981900452489"/>
  </r>
  <r>
    <x v="11"/>
    <x v="4"/>
    <x v="17"/>
    <n v="820"/>
    <n v="17.87"/>
    <n v="69310"/>
    <n v="18.71"/>
    <n v="84280"/>
    <m/>
    <x v="4"/>
    <s v="Financial Year (Apr - Mar), 2019"/>
    <n v="84.524390243902445"/>
  </r>
  <r>
    <x v="12"/>
    <x v="4"/>
    <x v="17"/>
    <n v="430"/>
    <n v="9.32"/>
    <n v="38180"/>
    <n v="10.31"/>
    <n v="89000"/>
    <m/>
    <x v="4"/>
    <s v="Financial Year (Apr - Mar), 2019"/>
    <n v="88.79069767441861"/>
  </r>
  <r>
    <x v="2"/>
    <x v="4"/>
    <x v="17"/>
    <n v="160"/>
    <n v="3.5"/>
    <n v="11570"/>
    <n v="3.12"/>
    <n v="71890"/>
    <m/>
    <x v="4"/>
    <s v="Financial Year (Apr - Mar), 2019"/>
    <n v="72.3125"/>
  </r>
  <r>
    <x v="13"/>
    <x v="4"/>
    <x v="17"/>
    <n v="130"/>
    <n v="2.85"/>
    <n v="14120"/>
    <n v="3.81"/>
    <n v="107615"/>
    <m/>
    <x v="4"/>
    <s v="Financial Year (Apr - Mar), 2019"/>
    <n v="108.61538461538461"/>
  </r>
  <r>
    <x v="1"/>
    <x v="4"/>
    <x v="17"/>
    <n v="220"/>
    <n v="4.8600000000000003"/>
    <n v="13580"/>
    <n v="3.66"/>
    <n v="60649"/>
    <m/>
    <x v="4"/>
    <s v="Financial Year (Apr - Mar), 2019"/>
    <n v="61.727272727272727"/>
  </r>
  <r>
    <x v="10"/>
    <x v="4"/>
    <x v="17"/>
    <n v="100"/>
    <n v="2.09"/>
    <n v="7730"/>
    <n v="2.09"/>
    <n v="80274"/>
    <m/>
    <x v="4"/>
    <s v="Financial Year (Apr - Mar), 2019"/>
    <n v="77.3"/>
  </r>
  <r>
    <x v="5"/>
    <x v="4"/>
    <x v="17"/>
    <n v="90"/>
    <n v="1.98"/>
    <n v="7300"/>
    <n v="1.97"/>
    <n v="80242"/>
    <m/>
    <x v="4"/>
    <s v="Financial Year (Apr - Mar), 2019"/>
    <n v="81.111111111111114"/>
  </r>
  <r>
    <x v="17"/>
    <x v="4"/>
    <x v="17"/>
    <n v="90"/>
    <n v="2"/>
    <n v="6940"/>
    <n v="1.87"/>
    <n v="75410"/>
    <m/>
    <x v="4"/>
    <s v="Financial Year (Apr - Mar), 2019"/>
    <n v="77.111111111111114"/>
  </r>
  <r>
    <x v="6"/>
    <x v="4"/>
    <x v="17"/>
    <n v="130"/>
    <n v="2.72"/>
    <n v="7430"/>
    <n v="2.0099999999999998"/>
    <n v="59470"/>
    <m/>
    <x v="4"/>
    <s v="Financial Year (Apr - Mar), 2019"/>
    <n v="57.153846153846153"/>
  </r>
  <r>
    <x v="7"/>
    <x v="4"/>
    <x v="17"/>
    <n v="90"/>
    <n v="1.87"/>
    <n v="6720"/>
    <n v="1.81"/>
    <n v="78186"/>
    <m/>
    <x v="4"/>
    <s v="Financial Year (Apr - Mar), 2019"/>
    <n v="74.666666666666671"/>
  </r>
  <r>
    <x v="4"/>
    <x v="4"/>
    <x v="17"/>
    <n v="140"/>
    <n v="2.98"/>
    <n v="8070"/>
    <n v="2.1800000000000002"/>
    <n v="58948"/>
    <m/>
    <x v="4"/>
    <s v="Financial Year (Apr - Mar), 2019"/>
    <n v="57.642857142857146"/>
  </r>
  <r>
    <x v="2"/>
    <x v="4"/>
    <x v="18"/>
    <n v="162.26"/>
    <n v="40.130000000000003"/>
    <n v="382.65"/>
    <n v="47.75"/>
    <n v="2358"/>
    <m/>
    <x v="4"/>
    <s v="Financial Year (Apr - Mar), 2019"/>
    <n v="2.358252187846666"/>
  </r>
  <r>
    <x v="7"/>
    <x v="4"/>
    <x v="18"/>
    <n v="85"/>
    <n v="21.02"/>
    <n v="185"/>
    <n v="23.08"/>
    <n v="2176"/>
    <m/>
    <x v="4"/>
    <s v="Financial Year (Apr - Mar), 2019"/>
    <n v="2.1764705882352939"/>
  </r>
  <r>
    <x v="8"/>
    <x v="4"/>
    <x v="18"/>
    <n v="35"/>
    <n v="8.66"/>
    <n v="98"/>
    <n v="12.23"/>
    <n v="2800"/>
    <m/>
    <x v="4"/>
    <s v="Financial Year (Apr - Mar), 2019"/>
    <n v="2.8"/>
  </r>
  <r>
    <x v="12"/>
    <x v="4"/>
    <x v="18"/>
    <n v="90"/>
    <n v="22.26"/>
    <n v="83"/>
    <n v="10.36"/>
    <n v="922"/>
    <m/>
    <x v="4"/>
    <s v="Financial Year (Apr - Mar), 2019"/>
    <n v="0.92222222222222228"/>
  </r>
  <r>
    <x v="9"/>
    <x v="4"/>
    <x v="18"/>
    <n v="15.15"/>
    <n v="3.75"/>
    <n v="20.46"/>
    <n v="2.5499999999999998"/>
    <n v="1350"/>
    <m/>
    <x v="4"/>
    <s v="Financial Year (Apr - Mar), 2019"/>
    <n v="1.3504950495049506"/>
  </r>
  <r>
    <x v="1"/>
    <x v="4"/>
    <x v="18"/>
    <n v="10.27"/>
    <n v="2.54"/>
    <n v="18.03"/>
    <n v="2.25"/>
    <n v="1756"/>
    <m/>
    <x v="4"/>
    <s v="Financial Year (Apr - Mar), 2019"/>
    <n v="1.7555988315481987"/>
  </r>
  <r>
    <x v="4"/>
    <x v="4"/>
    <x v="18"/>
    <n v="6.61"/>
    <n v="1.63"/>
    <n v="14.28"/>
    <n v="1.78"/>
    <n v="2161"/>
    <m/>
    <x v="4"/>
    <s v="Financial Year (Apr - Mar), 2019"/>
    <n v="2.1603630862329801"/>
  </r>
  <r>
    <x v="8"/>
    <x v="4"/>
    <x v="0"/>
    <n v="570"/>
    <n v="27.79"/>
    <n v="13000"/>
    <n v="26.77"/>
    <n v="22807"/>
    <m/>
    <x v="4"/>
    <s v="Financial Year (Apr - Mar), 2019"/>
    <n v="22.807017543859651"/>
  </r>
  <r>
    <x v="9"/>
    <x v="4"/>
    <x v="0"/>
    <n v="435"/>
    <n v="21.21"/>
    <n v="12563"/>
    <n v="25.87"/>
    <n v="28880"/>
    <m/>
    <x v="4"/>
    <s v="Financial Year (Apr - Mar), 2019"/>
    <n v="28.880459770114943"/>
  </r>
  <r>
    <x v="1"/>
    <x v="4"/>
    <x v="0"/>
    <n v="258"/>
    <n v="12.58"/>
    <n v="7710"/>
    <n v="15.88"/>
    <n v="29884"/>
    <m/>
    <x v="4"/>
    <s v="Financial Year (Apr - Mar), 2019"/>
    <n v="29.88372093023256"/>
  </r>
  <r>
    <x v="2"/>
    <x v="4"/>
    <x v="0"/>
    <n v="118"/>
    <n v="5.75"/>
    <n v="3616.5"/>
    <n v="7.45"/>
    <n v="30648"/>
    <m/>
    <x v="4"/>
    <s v="Financial Year (Apr - Mar), 2019"/>
    <n v="30.648305084745761"/>
  </r>
  <r>
    <x v="6"/>
    <x v="4"/>
    <x v="0"/>
    <n v="151"/>
    <n v="7.36"/>
    <n v="3457.3"/>
    <n v="7.12"/>
    <n v="22896"/>
    <m/>
    <x v="4"/>
    <s v="Financial Year (Apr - Mar), 2019"/>
    <n v="22.896026490066227"/>
  </r>
  <r>
    <x v="5"/>
    <x v="4"/>
    <x v="0"/>
    <n v="106"/>
    <n v="5.17"/>
    <n v="2870"/>
    <n v="5.91"/>
    <n v="27075"/>
    <m/>
    <x v="4"/>
    <s v="Financial Year (Apr - Mar), 2019"/>
    <n v="27.075471698113208"/>
  </r>
  <r>
    <x v="15"/>
    <x v="4"/>
    <x v="0"/>
    <n v="104.75"/>
    <n v="5.1100000000000003"/>
    <n v="756.22"/>
    <n v="1.56"/>
    <n v="7219"/>
    <m/>
    <x v="4"/>
    <s v="Financial Year (Apr - Mar), 2019"/>
    <n v="7.2192840095465396"/>
  </r>
  <r>
    <x v="16"/>
    <x v="4"/>
    <x v="0"/>
    <n v="48.88"/>
    <n v="2.38"/>
    <n v="705.63"/>
    <n v="1.45"/>
    <n v="14437"/>
    <m/>
    <x v="4"/>
    <s v="Financial Year (Apr - Mar), 2019"/>
    <n v="14.435965630114566"/>
  </r>
  <r>
    <x v="10"/>
    <x v="4"/>
    <x v="0"/>
    <n v="25"/>
    <n v="1.22"/>
    <n v="626"/>
    <n v="1.29"/>
    <n v="25045"/>
    <m/>
    <x v="4"/>
    <s v="Financial Year (Apr - Mar), 2019"/>
    <n v="25.04"/>
  </r>
  <r>
    <x v="0"/>
    <x v="4"/>
    <x v="0"/>
    <n v="43.54"/>
    <n v="2.12"/>
    <n v="586.53"/>
    <n v="1.21"/>
    <n v="13471"/>
    <m/>
    <x v="4"/>
    <s v="Financial Year (Apr - Mar), 2019"/>
    <n v="13.471061093247588"/>
  </r>
  <r>
    <x v="4"/>
    <x v="4"/>
    <x v="0"/>
    <n v="191.19"/>
    <n v="9.32"/>
    <n v="2670.75"/>
    <n v="5.5"/>
    <n v="13969"/>
    <m/>
    <x v="4"/>
    <s v="Financial Year (Apr - Mar), 2019"/>
    <n v="13.969088341440452"/>
  </r>
  <r>
    <x v="11"/>
    <x v="4"/>
    <x v="19"/>
    <n v="618"/>
    <n v="43.18"/>
    <n v="10683"/>
    <n v="40.94"/>
    <n v="17286"/>
    <m/>
    <x v="4"/>
    <s v="Financial Year (Apr - Mar), 2019"/>
    <n v="17.28640776699029"/>
  </r>
  <r>
    <x v="6"/>
    <x v="4"/>
    <x v="19"/>
    <n v="173.89"/>
    <n v="12.15"/>
    <n v="4270.7"/>
    <n v="16.37"/>
    <n v="24560"/>
    <m/>
    <x v="4"/>
    <s v="Financial Year (Apr - Mar), 2019"/>
    <n v="24.559779170740125"/>
  </r>
  <r>
    <x v="12"/>
    <x v="4"/>
    <x v="19"/>
    <n v="160"/>
    <n v="11.18"/>
    <n v="2275"/>
    <n v="8.7200000000000006"/>
    <n v="14219"/>
    <m/>
    <x v="4"/>
    <s v="Financial Year (Apr - Mar), 2019"/>
    <n v="14.21875"/>
  </r>
  <r>
    <x v="2"/>
    <x v="4"/>
    <x v="19"/>
    <n v="58"/>
    <n v="4.05"/>
    <n v="1422"/>
    <n v="5.45"/>
    <n v="24517"/>
    <m/>
    <x v="4"/>
    <s v="Financial Year (Apr - Mar), 2019"/>
    <n v="24.517241379310345"/>
  </r>
  <r>
    <x v="1"/>
    <x v="4"/>
    <x v="19"/>
    <n v="58"/>
    <n v="4.05"/>
    <n v="1313"/>
    <n v="5.03"/>
    <n v="22638"/>
    <m/>
    <x v="4"/>
    <s v="Financial Year (Apr - Mar), 2019"/>
    <n v="22.637931034482758"/>
  </r>
  <r>
    <x v="3"/>
    <x v="4"/>
    <x v="19"/>
    <n v="75"/>
    <n v="5.24"/>
    <n v="1242"/>
    <n v="4.76"/>
    <n v="16560"/>
    <m/>
    <x v="4"/>
    <s v="Financial Year (Apr - Mar), 2019"/>
    <n v="16.559999999999999"/>
  </r>
  <r>
    <x v="7"/>
    <x v="4"/>
    <x v="19"/>
    <n v="43"/>
    <n v="3"/>
    <n v="981"/>
    <n v="3.76"/>
    <n v="22814"/>
    <m/>
    <x v="4"/>
    <s v="Financial Year (Apr - Mar), 2019"/>
    <n v="22.813953488372093"/>
  </r>
  <r>
    <x v="9"/>
    <x v="4"/>
    <x v="19"/>
    <n v="37.39"/>
    <n v="2.61"/>
    <n v="669.8"/>
    <n v="2.57"/>
    <n v="17914"/>
    <m/>
    <x v="4"/>
    <s v="Financial Year (Apr - Mar), 2019"/>
    <n v="17.913880716769189"/>
  </r>
  <r>
    <x v="10"/>
    <x v="4"/>
    <x v="19"/>
    <n v="24"/>
    <n v="1.68"/>
    <n v="610"/>
    <n v="2.34"/>
    <n v="25417"/>
    <m/>
    <x v="4"/>
    <s v="Financial Year (Apr - Mar), 2019"/>
    <n v="25.416666666666668"/>
  </r>
  <r>
    <x v="8"/>
    <x v="4"/>
    <x v="19"/>
    <n v="28"/>
    <n v="1.96"/>
    <n v="454"/>
    <n v="1.74"/>
    <n v="16214"/>
    <m/>
    <x v="4"/>
    <s v="Financial Year (Apr - Mar), 2019"/>
    <n v="16.214285714285715"/>
  </r>
  <r>
    <x v="4"/>
    <x v="4"/>
    <x v="19"/>
    <n v="156.09"/>
    <n v="10.9"/>
    <n v="2170.87"/>
    <n v="8.32"/>
    <n v="13908"/>
    <m/>
    <x v="4"/>
    <s v="Financial Year (Apr - Mar), 2019"/>
    <n v="13.907809597027356"/>
  </r>
  <r>
    <x v="6"/>
    <x v="4"/>
    <x v="26"/>
    <n v="93.9"/>
    <n v="11.48"/>
    <n v="2737"/>
    <n v="13.32"/>
    <n v="29.1"/>
    <m/>
    <x v="4"/>
    <s v="Financial Year (Apr - Mar), 2019"/>
    <n v="29.148029818956335"/>
  </r>
  <r>
    <x v="13"/>
    <x v="4"/>
    <x v="26"/>
    <n v="53"/>
    <n v="6.48"/>
    <n v="1592"/>
    <n v="7.75"/>
    <n v="30"/>
    <m/>
    <x v="4"/>
    <s v="Financial Year (Apr - Mar), 2019"/>
    <n v="30.037735849056602"/>
  </r>
  <r>
    <x v="7"/>
    <x v="4"/>
    <x v="26"/>
    <n v="61"/>
    <n v="7.46"/>
    <n v="2810"/>
    <n v="13.67"/>
    <n v="46.1"/>
    <m/>
    <x v="4"/>
    <s v="Financial Year (Apr - Mar), 2019"/>
    <n v="46.065573770491802"/>
  </r>
  <r>
    <x v="12"/>
    <x v="4"/>
    <x v="26"/>
    <n v="67"/>
    <n v="8.19"/>
    <n v="2103"/>
    <n v="10.23"/>
    <n v="31.4"/>
    <m/>
    <x v="4"/>
    <s v="Financial Year (Apr - Mar), 2019"/>
    <n v="31.388059701492537"/>
  </r>
  <r>
    <x v="14"/>
    <x v="4"/>
    <x v="26"/>
    <n v="82.71"/>
    <n v="10.11"/>
    <n v="1206"/>
    <n v="5.87"/>
    <n v="14.6"/>
    <m/>
    <x v="4"/>
    <s v="Financial Year (Apr - Mar), 2019"/>
    <n v="14.581066376496192"/>
  </r>
  <r>
    <x v="2"/>
    <x v="4"/>
    <x v="26"/>
    <n v="50"/>
    <n v="6.11"/>
    <n v="1427"/>
    <n v="6.94"/>
    <n v="28.5"/>
    <m/>
    <x v="4"/>
    <s v="Financial Year (Apr - Mar), 2019"/>
    <n v="28.54"/>
  </r>
  <r>
    <x v="9"/>
    <x v="4"/>
    <x v="26"/>
    <n v="58"/>
    <n v="7.09"/>
    <n v="1271"/>
    <n v="6.18"/>
    <n v="21.9"/>
    <m/>
    <x v="4"/>
    <s v="Financial Year (Apr - Mar), 2019"/>
    <n v="21.913793103448278"/>
  </r>
  <r>
    <x v="0"/>
    <x v="4"/>
    <x v="26"/>
    <n v="64.61"/>
    <n v="7.9"/>
    <n v="1199"/>
    <n v="5.83"/>
    <n v="18.600000000000001"/>
    <m/>
    <x v="4"/>
    <s v="Financial Year (Apr - Mar), 2019"/>
    <n v="18.55749883918898"/>
  </r>
  <r>
    <x v="11"/>
    <x v="4"/>
    <x v="26"/>
    <n v="42.9"/>
    <n v="5.25"/>
    <n v="1040"/>
    <n v="5.0599999999999996"/>
    <n v="24.2"/>
    <m/>
    <x v="4"/>
    <s v="Financial Year (Apr - Mar), 2019"/>
    <n v="24.242424242424242"/>
  </r>
  <r>
    <x v="1"/>
    <x v="4"/>
    <x v="26"/>
    <n v="52"/>
    <n v="6.36"/>
    <n v="964"/>
    <n v="4.6900000000000004"/>
    <n v="18.5"/>
    <m/>
    <x v="4"/>
    <s v="Financial Year (Apr - Mar), 2019"/>
    <n v="18.53846153846154"/>
  </r>
  <r>
    <x v="4"/>
    <x v="4"/>
    <x v="26"/>
    <n v="192.66"/>
    <n v="23.56"/>
    <n v="4201"/>
    <n v="20.440000000000001"/>
    <n v="21.8"/>
    <m/>
    <x v="4"/>
    <s v="Financial Year (Apr - Mar), 2019"/>
    <n v="21.805252776912695"/>
  </r>
  <r>
    <x v="18"/>
    <x v="4"/>
    <x v="20"/>
    <n v="760.78"/>
    <n v="35.01"/>
    <n v="4814"/>
    <n v="34.369999999999997"/>
    <n v="6328"/>
    <m/>
    <x v="4"/>
    <s v="Financial Year (Apr - Mar), 2019"/>
    <n v="6.3277162911748475"/>
  </r>
  <r>
    <x v="13"/>
    <x v="4"/>
    <x v="20"/>
    <n v="437.57"/>
    <n v="20.13"/>
    <n v="3705.66"/>
    <n v="26.46"/>
    <n v="8469"/>
    <m/>
    <x v="4"/>
    <s v="Financial Year (Apr - Mar), 2019"/>
    <n v="8.46872500399936"/>
  </r>
  <r>
    <x v="12"/>
    <x v="4"/>
    <x v="20"/>
    <n v="624.03"/>
    <n v="28.71"/>
    <n v="2965.99"/>
    <n v="21.18"/>
    <n v="4753"/>
    <m/>
    <x v="4"/>
    <s v="Financial Year (Apr - Mar), 2019"/>
    <n v="4.7529605948431968"/>
  </r>
  <r>
    <x v="7"/>
    <x v="4"/>
    <x v="20"/>
    <n v="111.38"/>
    <n v="5.12"/>
    <n v="1072.98"/>
    <n v="7.66"/>
    <n v="9634"/>
    <m/>
    <x v="4"/>
    <s v="Financial Year (Apr - Mar), 2019"/>
    <n v="9.633506913269887"/>
  </r>
  <r>
    <x v="11"/>
    <x v="4"/>
    <x v="20"/>
    <n v="29.95"/>
    <n v="1.38"/>
    <n v="361.15"/>
    <n v="2.58"/>
    <n v="12059"/>
    <m/>
    <x v="4"/>
    <s v="Financial Year (Apr - Mar), 2019"/>
    <n v="12.058430717863105"/>
  </r>
  <r>
    <x v="9"/>
    <x v="4"/>
    <x v="20"/>
    <n v="31.3"/>
    <n v="1.44"/>
    <n v="268.39"/>
    <n v="1.92"/>
    <n v="8575"/>
    <m/>
    <x v="4"/>
    <s v="Financial Year (Apr - Mar), 2019"/>
    <n v="8.5747603833865806"/>
  </r>
  <r>
    <x v="14"/>
    <x v="4"/>
    <x v="20"/>
    <n v="51.71"/>
    <n v="2.38"/>
    <n v="244.53"/>
    <n v="1.75"/>
    <n v="4729"/>
    <m/>
    <x v="4"/>
    <s v="Financial Year (Apr - Mar), 2019"/>
    <n v="4.7288725584993232"/>
  </r>
  <r>
    <x v="2"/>
    <x v="4"/>
    <x v="20"/>
    <n v="27.4"/>
    <n v="1.26"/>
    <n v="182.68"/>
    <n v="1.3"/>
    <n v="6667"/>
    <m/>
    <x v="4"/>
    <s v="Financial Year (Apr - Mar), 2019"/>
    <n v="6.6671532846715333"/>
  </r>
  <r>
    <x v="15"/>
    <x v="4"/>
    <x v="20"/>
    <n v="20.75"/>
    <n v="0.95"/>
    <n v="110.25"/>
    <n v="0.79"/>
    <n v="5313"/>
    <m/>
    <x v="4"/>
    <s v="Financial Year (Apr - Mar), 2019"/>
    <n v="5.3132530120481931"/>
  </r>
  <r>
    <x v="1"/>
    <x v="4"/>
    <x v="20"/>
    <n v="12.16"/>
    <n v="0.56000000000000005"/>
    <n v="54.06"/>
    <n v="0.39"/>
    <n v="4444"/>
    <m/>
    <x v="4"/>
    <s v="Financial Year (Apr - Mar), 2019"/>
    <n v="4.4457236842105265"/>
  </r>
  <r>
    <x v="4"/>
    <x v="4"/>
    <x v="20"/>
    <n v="66.25"/>
    <n v="3.05"/>
    <n v="226.31"/>
    <n v="1.62"/>
    <n v="3416"/>
    <m/>
    <x v="4"/>
    <s v="Financial Year (Apr - Mar), 2019"/>
    <n v="3.4159999999999999"/>
  </r>
  <r>
    <x v="8"/>
    <x v="8"/>
    <x v="6"/>
    <n v="19930"/>
    <n v="15.41"/>
    <n v="58320"/>
    <n v="18.89"/>
    <n v="2926"/>
    <s v="*4th Advance Estimates"/>
    <x v="8"/>
    <s v="Financial Year (Apr - Mar), 2020"/>
    <n v="2.9262418464626192"/>
  </r>
  <r>
    <x v="6"/>
    <x v="8"/>
    <x v="6"/>
    <n v="15410"/>
    <n v="11.91"/>
    <n v="31960"/>
    <n v="10.36"/>
    <n v="2074"/>
    <s v="*4th Advance Estimates"/>
    <x v="8"/>
    <s v="Financial Year (Apr - Mar), 2020"/>
    <n v="2.073977936404932"/>
  </r>
  <r>
    <x v="5"/>
    <x v="8"/>
    <x v="6"/>
    <n v="6460"/>
    <n v="5"/>
    <n v="29770"/>
    <n v="9.65"/>
    <n v="4606"/>
    <s v="*4th Advance Estimates"/>
    <x v="8"/>
    <s v="Financial Year (Apr - Mar), 2020"/>
    <n v="4.6083591331269353"/>
  </r>
  <r>
    <x v="3"/>
    <x v="8"/>
    <x v="6"/>
    <n v="15530"/>
    <n v="12.01"/>
    <n v="24310"/>
    <n v="7.88"/>
    <n v="1566"/>
    <s v="*4th Advance Estimates"/>
    <x v="8"/>
    <s v="Financial Year (Apr - Mar), 2020"/>
    <n v="1.5653573728267869"/>
  </r>
  <r>
    <x v="9"/>
    <x v="8"/>
    <x v="6"/>
    <n v="6610"/>
    <n v="5.1100000000000003"/>
    <n v="20110"/>
    <n v="6.51"/>
    <n v="3040"/>
    <s v="*4th Advance Estimates"/>
    <x v="8"/>
    <s v="Financial Year (Apr - Mar), 2020"/>
    <n v="3.0423600605143721"/>
  </r>
  <r>
    <x v="10"/>
    <x v="8"/>
    <x v="6"/>
    <n v="4590"/>
    <n v="3.55"/>
    <n v="18270"/>
    <n v="5.92"/>
    <n v="3984"/>
    <s v="*4th Advance Estimates"/>
    <x v="8"/>
    <s v="Financial Year (Apr - Mar), 2020"/>
    <n v="3.9803921568627452"/>
  </r>
  <r>
    <x v="11"/>
    <x v="8"/>
    <x v="6"/>
    <n v="11330"/>
    <n v="8.76"/>
    <n v="16070"/>
    <n v="5.21"/>
    <n v="1418"/>
    <s v="*4th Advance Estimates"/>
    <x v="8"/>
    <s v="Financial Year (Apr - Mar), 2020"/>
    <n v="1.4183583406884377"/>
  </r>
  <r>
    <x v="1"/>
    <x v="8"/>
    <x v="6"/>
    <n v="6360"/>
    <n v="4.91"/>
    <n v="15850"/>
    <n v="5.13"/>
    <n v="2493"/>
    <s v="*4th Advance Estimates"/>
    <x v="8"/>
    <s v="Financial Year (Apr - Mar), 2020"/>
    <n v="2.492138364779874"/>
  </r>
  <r>
    <x v="12"/>
    <x v="8"/>
    <x v="6"/>
    <n v="8130"/>
    <n v="6.28"/>
    <n v="14190"/>
    <n v="4.5999999999999996"/>
    <n v="1745"/>
    <s v="*4th Advance Estimates"/>
    <x v="8"/>
    <s v="Financial Year (Apr - Mar), 2020"/>
    <n v="1.7453874538745386"/>
  </r>
  <r>
    <x v="13"/>
    <x v="8"/>
    <x v="6"/>
    <n v="3830"/>
    <n v="2.96"/>
    <n v="11450"/>
    <n v="3.71"/>
    <n v="2990"/>
    <s v="*4th Advance Estimates"/>
    <x v="8"/>
    <s v="Financial Year (Apr - Mar), 2020"/>
    <n v="2.9895561357702349"/>
  </r>
  <r>
    <x v="7"/>
    <x v="8"/>
    <x v="6"/>
    <n v="4080"/>
    <n v="3.15"/>
    <n v="11420"/>
    <n v="3.7"/>
    <n v="2801"/>
    <s v="*4th Advance Estimates"/>
    <x v="8"/>
    <s v="Financial Year (Apr - Mar), 2020"/>
    <n v="2.7990196078431371"/>
  </r>
  <r>
    <x v="29"/>
    <x v="8"/>
    <x v="6"/>
    <n v="3380"/>
    <n v="2.62"/>
    <n v="10320"/>
    <n v="3.34"/>
    <n v="3051"/>
    <s v="*4th Advance Estimates"/>
    <x v="8"/>
    <s v="Financial Year (Apr - Mar), 2020"/>
    <n v="3.0532544378698225"/>
  </r>
  <r>
    <x v="4"/>
    <x v="8"/>
    <x v="6"/>
    <n v="23710"/>
    <n v="18.329999999999998"/>
    <n v="46610"/>
    <n v="15.1"/>
    <n v="1966"/>
    <s v="*4th Advance Estimates"/>
    <x v="8"/>
    <s v="Financial Year (Apr - Mar), 2020"/>
    <n v="1.9658371994938844"/>
  </r>
  <r>
    <x v="9"/>
    <x v="8"/>
    <x v="7"/>
    <n v="5580"/>
    <n v="12.38"/>
    <n v="16650"/>
    <n v="13.62"/>
    <n v="2984"/>
    <s v="*4th Advance Estimates"/>
    <x v="8"/>
    <s v="Financial Year (Apr - Mar), 2020"/>
    <n v="2.9838709677419355"/>
  </r>
  <r>
    <x v="8"/>
    <x v="8"/>
    <x v="7"/>
    <n v="5680"/>
    <n v="12.6"/>
    <n v="15660"/>
    <n v="12.81"/>
    <n v="2759"/>
    <s v="*4th Advance Estimates"/>
    <x v="8"/>
    <s v="Financial Year (Apr - Mar), 2020"/>
    <n v="2.757042253521127"/>
  </r>
  <r>
    <x v="5"/>
    <x v="8"/>
    <x v="7"/>
    <n v="2790"/>
    <n v="6.19"/>
    <n v="12180"/>
    <n v="9.9600000000000009"/>
    <n v="4366"/>
    <s v="*4th Advance Estimates"/>
    <x v="8"/>
    <s v="Financial Year (Apr - Mar), 2020"/>
    <n v="4.365591397849462"/>
  </r>
  <r>
    <x v="14"/>
    <x v="8"/>
    <x v="7"/>
    <n v="4030"/>
    <n v="8.9499999999999993"/>
    <n v="8770"/>
    <n v="7.17"/>
    <n v="2173"/>
    <s v="*4th Advance Estimates"/>
    <x v="8"/>
    <s v="Financial Year (Apr - Mar), 2020"/>
    <n v="2.176178660049628"/>
  </r>
  <r>
    <x v="7"/>
    <x v="8"/>
    <x v="7"/>
    <n v="2320"/>
    <n v="5.16"/>
    <n v="7890"/>
    <n v="6.45"/>
    <n v="3395"/>
    <s v="*4th Advance Estimates"/>
    <x v="8"/>
    <s v="Financial Year (Apr - Mar), 2020"/>
    <n v="3.4008620689655173"/>
  </r>
  <r>
    <x v="29"/>
    <x v="8"/>
    <x v="7"/>
    <n v="2310"/>
    <n v="5.14"/>
    <n v="7700"/>
    <n v="6.3"/>
    <n v="3327"/>
    <s v="*4th Advance Estimates"/>
    <x v="8"/>
    <s v="Financial Year (Apr - Mar), 2020"/>
    <n v="3.3333333333333335"/>
  </r>
  <r>
    <x v="13"/>
    <x v="8"/>
    <x v="7"/>
    <n v="2040"/>
    <n v="4.5199999999999996"/>
    <n v="7280"/>
    <n v="5.96"/>
    <n v="3574"/>
    <s v="*4th Advance Estimates"/>
    <x v="8"/>
    <s v="Financial Year (Apr - Mar), 2020"/>
    <n v="3.5686274509803924"/>
  </r>
  <r>
    <x v="0"/>
    <x v="8"/>
    <x v="7"/>
    <n v="3790"/>
    <n v="8.41"/>
    <n v="7160"/>
    <n v="5.86"/>
    <n v="1889"/>
    <s v="*4th Advance Estimates"/>
    <x v="8"/>
    <s v="Financial Year (Apr - Mar), 2020"/>
    <n v="1.8891820580474934"/>
  </r>
  <r>
    <x v="1"/>
    <x v="8"/>
    <x v="7"/>
    <n v="3020"/>
    <n v="6.71"/>
    <n v="6880"/>
    <n v="5.63"/>
    <n v="2276"/>
    <s v="*4th Advance Estimates"/>
    <x v="8"/>
    <s v="Financial Year (Apr - Mar), 2020"/>
    <n v="2.2781456953642385"/>
  </r>
  <r>
    <x v="15"/>
    <x v="8"/>
    <x v="7"/>
    <n v="2360"/>
    <n v="5.24"/>
    <n v="5260"/>
    <n v="4.3"/>
    <n v="2224"/>
    <s v="*4th Advance Estimates"/>
    <x v="8"/>
    <s v="Financial Year (Apr - Mar), 2020"/>
    <n v="2.2288135593220337"/>
  </r>
  <r>
    <x v="4"/>
    <x v="8"/>
    <x v="7"/>
    <n v="11130"/>
    <n v="24.7"/>
    <n v="26840"/>
    <n v="21.95"/>
    <n v="2411"/>
    <s v="*4th Advance Estimates"/>
    <x v="8"/>
    <s v="Financial Year (Apr - Mar), 2020"/>
    <n v="2.4115004492362981"/>
  </r>
  <r>
    <x v="8"/>
    <x v="8"/>
    <x v="8"/>
    <n v="9850"/>
    <n v="31.16"/>
    <n v="35500"/>
    <n v="32.42"/>
    <n v="3604"/>
    <s v="*4th Advance Estimates"/>
    <x v="8"/>
    <s v="Financial Year (Apr - Mar), 2020"/>
    <n v="3.6040609137055837"/>
  </r>
  <r>
    <x v="6"/>
    <x v="8"/>
    <x v="8"/>
    <n v="6390"/>
    <n v="20.2"/>
    <n v="17620"/>
    <n v="16.079999999999998"/>
    <n v="2758"/>
    <s v="*4th Advance Estimates"/>
    <x v="8"/>
    <s v="Financial Year (Apr - Mar), 2020"/>
    <n v="2.7574334898278559"/>
  </r>
  <r>
    <x v="5"/>
    <x v="8"/>
    <x v="8"/>
    <n v="3530"/>
    <n v="11.15"/>
    <n v="17140"/>
    <n v="15.65"/>
    <n v="4862"/>
    <s v="*4th Advance Estimates"/>
    <x v="8"/>
    <s v="Financial Year (Apr - Mar), 2020"/>
    <n v="4.8555240793201131"/>
  </r>
  <r>
    <x v="10"/>
    <x v="8"/>
    <x v="8"/>
    <n v="2560"/>
    <n v="8.08"/>
    <n v="12360"/>
    <n v="11.28"/>
    <n v="4836"/>
    <s v="*4th Advance Estimates"/>
    <x v="8"/>
    <s v="Financial Year (Apr - Mar), 2020"/>
    <n v="4.828125"/>
  </r>
  <r>
    <x v="3"/>
    <x v="8"/>
    <x v="8"/>
    <n v="3000"/>
    <n v="9.5"/>
    <n v="11040"/>
    <n v="10.08"/>
    <n v="3676"/>
    <s v="*4th Advance Estimates"/>
    <x v="8"/>
    <s v="Financial Year (Apr - Mar), 2020"/>
    <n v="3.68"/>
  </r>
  <r>
    <x v="1"/>
    <x v="8"/>
    <x v="8"/>
    <n v="2220"/>
    <n v="7.02"/>
    <n v="6340"/>
    <n v="5.79"/>
    <n v="2855"/>
    <s v="*4th Advance Estimates"/>
    <x v="8"/>
    <s v="Financial Year (Apr - Mar), 2020"/>
    <n v="2.855855855855856"/>
  </r>
  <r>
    <x v="2"/>
    <x v="8"/>
    <x v="8"/>
    <n v="1020"/>
    <n v="3.22"/>
    <n v="3260"/>
    <n v="2.98"/>
    <n v="3204"/>
    <s v="*4th Advance Estimates"/>
    <x v="8"/>
    <s v="Financial Year (Apr - Mar), 2020"/>
    <n v="3.1960784313725492"/>
  </r>
  <r>
    <x v="11"/>
    <x v="8"/>
    <x v="8"/>
    <n v="1310"/>
    <n v="4.13"/>
    <n v="2330"/>
    <n v="2.13"/>
    <n v="1782"/>
    <s v="*4th Advance Estimates"/>
    <x v="8"/>
    <s v="Financial Year (Apr - Mar), 2020"/>
    <n v="1.7786259541984732"/>
  </r>
  <r>
    <x v="4"/>
    <x v="8"/>
    <x v="8"/>
    <n v="1750"/>
    <n v="5.54"/>
    <n v="3940"/>
    <n v="3.6"/>
    <n v="2250"/>
    <s v="*4th Advance Estimates"/>
    <x v="8"/>
    <s v="Financial Year (Apr - Mar), 2020"/>
    <n v="2.2514285714285713"/>
  </r>
  <r>
    <x v="3"/>
    <x v="8"/>
    <x v="25"/>
    <n v="6150"/>
    <n v="25.81"/>
    <n v="8330"/>
    <n v="16.3"/>
    <n v="1355"/>
    <s v="*4th Advance Estimates"/>
    <x v="8"/>
    <s v="Financial Year (Apr - Mar), 2020"/>
    <n v="1.3544715447154472"/>
  </r>
  <r>
    <x v="12"/>
    <x v="8"/>
    <x v="25"/>
    <n v="3450"/>
    <n v="14.47"/>
    <n v="7730"/>
    <n v="15.11"/>
    <n v="2243"/>
    <s v="*4th Advance Estimates"/>
    <x v="8"/>
    <s v="Financial Year (Apr - Mar), 2020"/>
    <n v="2.2405797101449276"/>
  </r>
  <r>
    <x v="11"/>
    <x v="8"/>
    <x v="25"/>
    <n v="3890"/>
    <n v="16.329999999999998"/>
    <n v="6000"/>
    <n v="11.72"/>
    <n v="1540"/>
    <s v="*4th Advance Estimates"/>
    <x v="8"/>
    <s v="Financial Year (Apr - Mar), 2020"/>
    <n v="1.5424164524421593"/>
  </r>
  <r>
    <x v="6"/>
    <x v="8"/>
    <x v="25"/>
    <n v="2010"/>
    <n v="8.42"/>
    <n v="4630"/>
    <n v="9.06"/>
    <n v="2309"/>
    <s v="*4th Advance Estimates"/>
    <x v="8"/>
    <s v="Financial Year (Apr - Mar), 2020"/>
    <n v="2.3034825870646767"/>
  </r>
  <r>
    <x v="8"/>
    <x v="8"/>
    <x v="25"/>
    <n v="2020"/>
    <n v="8.49"/>
    <n v="4590"/>
    <n v="8.9700000000000006"/>
    <n v="2266"/>
    <s v="*4th Advance Estimates"/>
    <x v="8"/>
    <s v="Financial Year (Apr - Mar), 2020"/>
    <n v="2.2722772277227721"/>
  </r>
  <r>
    <x v="2"/>
    <x v="8"/>
    <x v="14"/>
    <n v="820"/>
    <n v="8.2899999999999991"/>
    <n v="1280"/>
    <n v="10.67"/>
    <n v="1568"/>
    <s v="*4th Advance Estimates"/>
    <x v="8"/>
    <s v="Financial Year (Apr - Mar), 2020"/>
    <n v="1.5609756097560976"/>
  </r>
  <r>
    <x v="13"/>
    <x v="8"/>
    <x v="25"/>
    <n v="990"/>
    <n v="4.1399999999999997"/>
    <n v="3670"/>
    <n v="7.17"/>
    <n v="3721"/>
    <s v="*4th Advance Estimates"/>
    <x v="8"/>
    <s v="Financial Year (Apr - Mar), 2020"/>
    <n v="3.7070707070707072"/>
  </r>
  <r>
    <x v="9"/>
    <x v="8"/>
    <x v="25"/>
    <n v="370"/>
    <n v="1.57"/>
    <n v="2460"/>
    <n v="4.8099999999999996"/>
    <n v="6563"/>
    <s v="*4th Advance Estimates"/>
    <x v="8"/>
    <s v="Financial Year (Apr - Mar), 2020"/>
    <n v="6.6486486486486482"/>
  </r>
  <r>
    <x v="7"/>
    <x v="8"/>
    <x v="25"/>
    <n v="510"/>
    <n v="2.14"/>
    <n v="2450"/>
    <n v="4.78"/>
    <n v="4805"/>
    <s v="*4th Advance Estimates"/>
    <x v="8"/>
    <s v="Financial Year (Apr - Mar), 2020"/>
    <n v="4.8039215686274508"/>
  </r>
  <r>
    <x v="1"/>
    <x v="8"/>
    <x v="25"/>
    <n v="670"/>
    <n v="2.8"/>
    <n v="2250"/>
    <n v="4.3899999999999997"/>
    <n v="3367"/>
    <s v="*4th Advance Estimates"/>
    <x v="8"/>
    <s v="Financial Year (Apr - Mar), 2020"/>
    <n v="3.3582089552238807"/>
  </r>
  <r>
    <x v="29"/>
    <x v="8"/>
    <x v="25"/>
    <n v="370"/>
    <n v="1.57"/>
    <n v="1950"/>
    <n v="3.81"/>
    <n v="5212"/>
    <s v="*4th Advance Estimates"/>
    <x v="8"/>
    <s v="Financial Year (Apr - Mar), 2020"/>
    <n v="5.2702702702702702"/>
  </r>
  <r>
    <x v="2"/>
    <x v="8"/>
    <x v="25"/>
    <n v="910"/>
    <n v="3.8"/>
    <n v="1730"/>
    <n v="3.38"/>
    <n v="1906"/>
    <s v="*4th Advance Estimates"/>
    <x v="8"/>
    <s v="Financial Year (Apr - Mar), 2020"/>
    <n v="1.901098901098901"/>
  </r>
  <r>
    <x v="10"/>
    <x v="8"/>
    <x v="25"/>
    <n v="620"/>
    <n v="2.59"/>
    <n v="1420"/>
    <n v="2.77"/>
    <n v="2300"/>
    <s v="*4th Advance Estimates"/>
    <x v="8"/>
    <s v="Financial Year (Apr - Mar), 2020"/>
    <n v="2.2903225806451615"/>
  </r>
  <r>
    <x v="4"/>
    <x v="8"/>
    <x v="25"/>
    <n v="1880"/>
    <n v="7.87"/>
    <n v="3950"/>
    <n v="7.73"/>
    <n v="2108"/>
    <s v="*4th Advance Estimates"/>
    <x v="8"/>
    <s v="Financial Year (Apr - Mar), 2020"/>
    <n v="2.1010638297872339"/>
  </r>
  <r>
    <x v="11"/>
    <x v="8"/>
    <x v="11"/>
    <n v="1940"/>
    <n v="45.63"/>
    <n v="1760"/>
    <n v="36.85"/>
    <n v="911"/>
    <s v="*4th Advance Estimates"/>
    <x v="8"/>
    <s v="Financial Year (Apr - Mar), 2020"/>
    <n v="0.90721649484536082"/>
  </r>
  <r>
    <x v="12"/>
    <x v="8"/>
    <x v="11"/>
    <n v="740"/>
    <n v="17.52"/>
    <n v="880"/>
    <n v="18.43"/>
    <n v="1187"/>
    <s v="*4th Advance Estimates"/>
    <x v="8"/>
    <s v="Financial Year (Apr - Mar), 2020"/>
    <n v="1.1891891891891893"/>
  </r>
  <r>
    <x v="3"/>
    <x v="8"/>
    <x v="11"/>
    <n v="560"/>
    <n v="13.2"/>
    <n v="590"/>
    <n v="12.35"/>
    <n v="1055"/>
    <s v="*4th Advance Estimates"/>
    <x v="8"/>
    <s v="Financial Year (Apr - Mar), 2020"/>
    <n v="1.0535714285714286"/>
  </r>
  <r>
    <x v="13"/>
    <x v="8"/>
    <x v="11"/>
    <n v="410"/>
    <n v="9.69"/>
    <n v="450"/>
    <n v="9.41"/>
    <n v="1096"/>
    <s v="*4th Advance Estimates"/>
    <x v="8"/>
    <s v="Financial Year (Apr - Mar), 2020"/>
    <n v="1.0975609756097562"/>
  </r>
  <r>
    <x v="7"/>
    <x v="8"/>
    <x v="11"/>
    <n v="120"/>
    <n v="2.83"/>
    <n v="370"/>
    <n v="7.7"/>
    <n v="3070"/>
    <s v="*4th Advance Estimates"/>
    <x v="8"/>
    <s v="Financial Year (Apr - Mar), 2020"/>
    <n v="3.0833333333333335"/>
  </r>
  <r>
    <x v="8"/>
    <x v="8"/>
    <x v="11"/>
    <n v="170"/>
    <n v="4.0999999999999996"/>
    <n v="270"/>
    <n v="5.74"/>
    <n v="1578"/>
    <s v="*4th Advance Estimates"/>
    <x v="8"/>
    <s v="Financial Year (Apr - Mar), 2020"/>
    <n v="1.588235294117647"/>
  </r>
  <r>
    <x v="29"/>
    <x v="8"/>
    <x v="11"/>
    <n v="100"/>
    <n v="2.4300000000000002"/>
    <n v="190"/>
    <n v="4"/>
    <n v="1855"/>
    <s v="*4th Advance Estimates"/>
    <x v="8"/>
    <s v="Financial Year (Apr - Mar), 2020"/>
    <n v="1.9"/>
  </r>
  <r>
    <x v="6"/>
    <x v="8"/>
    <x v="11"/>
    <n v="110"/>
    <n v="2.5499999999999998"/>
    <n v="180"/>
    <n v="3.69"/>
    <n v="1636"/>
    <s v="*4th Advance Estimates"/>
    <x v="8"/>
    <s v="Financial Year (Apr - Mar), 2020"/>
    <n v="1.6363636363636365"/>
  </r>
  <r>
    <x v="4"/>
    <x v="8"/>
    <x v="11"/>
    <n v="90"/>
    <n v="2.06"/>
    <n v="90"/>
    <n v="1.82"/>
    <n v="998"/>
    <s v="*4th Advance Estimates"/>
    <x v="8"/>
    <s v="Financial Year (Apr - Mar), 2020"/>
    <n v="1"/>
  </r>
  <r>
    <x v="3"/>
    <x v="8"/>
    <x v="5"/>
    <n v="4320"/>
    <n v="57.1"/>
    <n v="4530"/>
    <n v="41.71"/>
    <n v="1049"/>
    <s v="*4th Advance Estimates"/>
    <x v="8"/>
    <s v="Financial Year (Apr - Mar), 2020"/>
    <n v="1.0486111111111112"/>
  </r>
  <r>
    <x v="8"/>
    <x v="8"/>
    <x v="5"/>
    <n v="910"/>
    <n v="11.99"/>
    <n v="2010"/>
    <n v="18.54"/>
    <n v="2221"/>
    <s v="*4th Advance Estimates"/>
    <x v="8"/>
    <s v="Financial Year (Apr - Mar), 2020"/>
    <n v="2.2087912087912089"/>
  </r>
  <r>
    <x v="10"/>
    <x v="8"/>
    <x v="5"/>
    <n v="570"/>
    <n v="7.52"/>
    <n v="1350"/>
    <n v="12.43"/>
    <n v="2372"/>
    <s v="*4th Advance Estimates"/>
    <x v="8"/>
    <s v="Financial Year (Apr - Mar), 2020"/>
    <n v="2.3684210526315788"/>
  </r>
  <r>
    <x v="2"/>
    <x v="8"/>
    <x v="5"/>
    <n v="460"/>
    <n v="6.04"/>
    <n v="1000"/>
    <n v="9.2200000000000006"/>
    <n v="2192"/>
    <s v="*4th Advance Estimates"/>
    <x v="8"/>
    <s v="Financial Year (Apr - Mar), 2020"/>
    <n v="2.1739130434782608"/>
  </r>
  <r>
    <x v="6"/>
    <x v="8"/>
    <x v="5"/>
    <n v="330"/>
    <n v="4.32"/>
    <n v="740"/>
    <n v="6.79"/>
    <n v="2256"/>
    <s v="*4th Advance Estimates"/>
    <x v="8"/>
    <s v="Financial Year (Apr - Mar), 2020"/>
    <n v="2.2424242424242422"/>
  </r>
  <r>
    <x v="11"/>
    <x v="8"/>
    <x v="5"/>
    <n v="640"/>
    <n v="8.42"/>
    <n v="640"/>
    <n v="5.88"/>
    <n v="1003"/>
    <s v="*4th Advance Estimates"/>
    <x v="8"/>
    <s v="Financial Year (Apr - Mar), 2020"/>
    <n v="1"/>
  </r>
  <r>
    <x v="12"/>
    <x v="8"/>
    <x v="5"/>
    <n v="220"/>
    <n v="2.92"/>
    <n v="290"/>
    <n v="2.65"/>
    <n v="1303"/>
    <s v="*4th Advance Estimates"/>
    <x v="8"/>
    <s v="Financial Year (Apr - Mar), 2020"/>
    <n v="1.3181818181818181"/>
  </r>
  <r>
    <x v="4"/>
    <x v="8"/>
    <x v="5"/>
    <n v="130"/>
    <n v="1.69"/>
    <n v="300"/>
    <n v="2.77"/>
    <n v="2360"/>
    <s v="*4th Advance Estimates"/>
    <x v="8"/>
    <s v="Financial Year (Apr - Mar), 2020"/>
    <n v="2.3076923076923075"/>
  </r>
  <r>
    <x v="12"/>
    <x v="8"/>
    <x v="12"/>
    <n v="1680"/>
    <n v="17"/>
    <n v="5180"/>
    <n v="16.45"/>
    <n v="3092"/>
    <s v="*4th Advance Estimates"/>
    <x v="8"/>
    <s v="Financial Year (Apr - Mar), 2020"/>
    <n v="3.0833333333333335"/>
  </r>
  <r>
    <x v="6"/>
    <x v="8"/>
    <x v="12"/>
    <n v="1460"/>
    <n v="14.82"/>
    <n v="3580"/>
    <n v="11.37"/>
    <n v="2451"/>
    <s v="*4th Advance Estimates"/>
    <x v="8"/>
    <s v="Financial Year (Apr - Mar), 2020"/>
    <n v="2.452054794520548"/>
  </r>
  <r>
    <x v="11"/>
    <x v="8"/>
    <x v="12"/>
    <n v="1150"/>
    <n v="11.62"/>
    <n v="3440"/>
    <n v="10.91"/>
    <n v="3000"/>
    <s v="*4th Advance Estimates"/>
    <x v="8"/>
    <s v="Financial Year (Apr - Mar), 2020"/>
    <n v="2.991304347826087"/>
  </r>
  <r>
    <x v="13"/>
    <x v="8"/>
    <x v="12"/>
    <n v="400"/>
    <n v="4.04"/>
    <n v="2720"/>
    <n v="8.6300000000000008"/>
    <n v="6820"/>
    <s v="*4th Advance Estimates"/>
    <x v="8"/>
    <s v="Financial Year (Apr - Mar), 2020"/>
    <n v="6.8"/>
  </r>
  <r>
    <x v="9"/>
    <x v="8"/>
    <x v="12"/>
    <n v="370"/>
    <n v="3.7"/>
    <n v="2450"/>
    <n v="7.76"/>
    <n v="6702"/>
    <s v="*4th Advance Estimates"/>
    <x v="8"/>
    <s v="Financial Year (Apr - Mar), 2020"/>
    <n v="6.6216216216216219"/>
  </r>
  <r>
    <x v="3"/>
    <x v="8"/>
    <x v="12"/>
    <n v="1000"/>
    <n v="10.09"/>
    <n v="2270"/>
    <n v="7.2"/>
    <n v="2281"/>
    <s v="*4th Advance Estimates"/>
    <x v="8"/>
    <s v="Financial Year (Apr - Mar), 2020"/>
    <n v="2.27"/>
  </r>
  <r>
    <x v="1"/>
    <x v="8"/>
    <x v="12"/>
    <n v="650"/>
    <n v="6.58"/>
    <n v="2220"/>
    <n v="7.06"/>
    <n v="3427"/>
    <s v="*4th Advance Estimates"/>
    <x v="8"/>
    <s v="Financial Year (Apr - Mar), 2020"/>
    <n v="3.4153846153846152"/>
  </r>
  <r>
    <x v="7"/>
    <x v="8"/>
    <x v="12"/>
    <n v="300"/>
    <n v="3.07"/>
    <n v="1950"/>
    <n v="6.19"/>
    <n v="6438"/>
    <s v="*4th Advance Estimates"/>
    <x v="8"/>
    <s v="Financial Year (Apr - Mar), 2020"/>
    <n v="6.5"/>
  </r>
  <r>
    <x v="8"/>
    <x v="8"/>
    <x v="12"/>
    <n v="770"/>
    <n v="7.85"/>
    <n v="1800"/>
    <n v="5.72"/>
    <n v="2331"/>
    <s v="*4th Advance Estimates"/>
    <x v="8"/>
    <s v="Financial Year (Apr - Mar), 2020"/>
    <n v="2.3376623376623376"/>
  </r>
  <r>
    <x v="29"/>
    <x v="8"/>
    <x v="12"/>
    <n v="260"/>
    <n v="2.64"/>
    <n v="1750"/>
    <n v="5.55"/>
    <n v="6721"/>
    <s v="*4th Advance Estimates"/>
    <x v="8"/>
    <s v="Financial Year (Apr - Mar), 2020"/>
    <n v="6.7307692307692308"/>
  </r>
  <r>
    <x v="4"/>
    <x v="8"/>
    <x v="12"/>
    <n v="1830"/>
    <n v="18.59"/>
    <n v="4140"/>
    <n v="13.15"/>
    <n v="2259"/>
    <s v="*4th Advance Estimates"/>
    <x v="8"/>
    <s v="Financial Year (Apr - Mar), 2020"/>
    <n v="2.262295081967213"/>
  </r>
  <r>
    <x v="6"/>
    <x v="8"/>
    <x v="1"/>
    <n v="4890"/>
    <n v="16.95"/>
    <n v="5300"/>
    <n v="20.6"/>
    <n v="1084"/>
    <s v="*4th Advance Estimates"/>
    <x v="8"/>
    <s v="Financial Year (Apr - Mar), 2020"/>
    <n v="1.0838445807770962"/>
  </r>
  <r>
    <x v="3"/>
    <x v="8"/>
    <x v="1"/>
    <n v="6150"/>
    <n v="21.32"/>
    <n v="4310"/>
    <n v="16.75"/>
    <n v="701"/>
    <s v="*4th Advance Estimates"/>
    <x v="8"/>
    <s v="Financial Year (Apr - Mar), 2020"/>
    <n v="0.70081300813008129"/>
  </r>
  <r>
    <x v="11"/>
    <x v="8"/>
    <x v="1"/>
    <n v="4470"/>
    <n v="15.49"/>
    <n v="4300"/>
    <n v="16.71"/>
    <n v="962"/>
    <s v="*4th Advance Estimates"/>
    <x v="8"/>
    <s v="Financial Year (Apr - Mar), 2020"/>
    <n v="0.96196868008948544"/>
  </r>
  <r>
    <x v="8"/>
    <x v="8"/>
    <x v="1"/>
    <n v="2380"/>
    <n v="8.24"/>
    <n v="2560"/>
    <n v="9.9700000000000006"/>
    <n v="1079"/>
    <s v="*4th Advance Estimates"/>
    <x v="8"/>
    <s v="Financial Year (Apr - Mar), 2020"/>
    <n v="1.0756302521008403"/>
  </r>
  <r>
    <x v="12"/>
    <x v="8"/>
    <x v="1"/>
    <n v="3120"/>
    <n v="10.82"/>
    <n v="2120"/>
    <n v="8.25"/>
    <n v="680"/>
    <s v="*4th Advance Estimates"/>
    <x v="8"/>
    <s v="Financial Year (Apr - Mar), 2020"/>
    <n v="0.67948717948717952"/>
  </r>
  <r>
    <x v="2"/>
    <x v="8"/>
    <x v="1"/>
    <n v="1380"/>
    <n v="4.8"/>
    <n v="1760"/>
    <n v="6.86"/>
    <n v="1275"/>
    <s v="*4th Advance Estimates"/>
    <x v="8"/>
    <s v="Financial Year (Apr - Mar), 2020"/>
    <n v="1.2753623188405796"/>
  </r>
  <r>
    <x v="7"/>
    <x v="8"/>
    <x v="1"/>
    <n v="1240"/>
    <n v="4.3099999999999996"/>
    <n v="1090"/>
    <n v="4.22"/>
    <n v="873"/>
    <s v="*4th Advance Estimates"/>
    <x v="8"/>
    <s v="Financial Year (Apr - Mar), 2020"/>
    <n v="0.87903225806451613"/>
  </r>
  <r>
    <x v="16"/>
    <x v="8"/>
    <x v="1"/>
    <n v="860"/>
    <n v="2.99"/>
    <n v="940"/>
    <n v="3.64"/>
    <n v="1084"/>
    <s v="*4th Advance Estimates"/>
    <x v="8"/>
    <s v="Financial Year (Apr - Mar), 2020"/>
    <n v="1.0930232558139534"/>
  </r>
  <r>
    <x v="4"/>
    <x v="8"/>
    <x v="1"/>
    <n v="4350"/>
    <n v="15.07"/>
    <n v="3340"/>
    <n v="12.98"/>
    <n v="768"/>
    <s v="*4th Advance Estimates"/>
    <x v="8"/>
    <s v="Financial Year (Apr - Mar), 2020"/>
    <n v="0.76781609195402301"/>
  </r>
  <r>
    <x v="6"/>
    <x v="8"/>
    <x v="14"/>
    <n v="2100"/>
    <n v="21.35"/>
    <n v="3130"/>
    <n v="26.09"/>
    <n v="1488"/>
    <s v="*4th Advance Estimates"/>
    <x v="8"/>
    <s v="Financial Year (Apr - Mar), 2020"/>
    <n v="1.4904761904761905"/>
  </r>
  <r>
    <x v="11"/>
    <x v="8"/>
    <x v="14"/>
    <n v="2150"/>
    <n v="21.78"/>
    <n v="2370"/>
    <n v="19.77"/>
    <n v="1105"/>
    <s v="*4th Advance Estimates"/>
    <x v="8"/>
    <s v="Financial Year (Apr - Mar), 2020"/>
    <n v="1.1023255813953488"/>
  </r>
  <r>
    <x v="3"/>
    <x v="8"/>
    <x v="14"/>
    <n v="2110"/>
    <n v="21.45"/>
    <n v="2320"/>
    <n v="19.37"/>
    <n v="1099"/>
    <s v="*4th Advance Estimates"/>
    <x v="8"/>
    <s v="Financial Year (Apr - Mar), 2020"/>
    <n v="1.0995260663507109"/>
  </r>
  <r>
    <x v="8"/>
    <x v="8"/>
    <x v="14"/>
    <n v="610"/>
    <n v="6.2"/>
    <n v="840"/>
    <n v="7.01"/>
    <n v="1376"/>
    <s v="*4th Advance Estimates"/>
    <x v="8"/>
    <s v="Financial Year (Apr - Mar), 2020"/>
    <n v="1.3770491803278688"/>
  </r>
  <r>
    <x v="7"/>
    <x v="8"/>
    <x v="14"/>
    <n v="470"/>
    <n v="4.76"/>
    <n v="530"/>
    <n v="4.4400000000000004"/>
    <n v="1135"/>
    <s v="*4th Advance Estimates"/>
    <x v="8"/>
    <s v="Financial Year (Apr - Mar), 2020"/>
    <n v="1.1276595744680851"/>
  </r>
  <r>
    <x v="12"/>
    <x v="8"/>
    <x v="14"/>
    <n v="720"/>
    <n v="7.26"/>
    <n v="500"/>
    <n v="4.17"/>
    <n v="700"/>
    <s v="*4th Advance Estimates"/>
    <x v="8"/>
    <s v="Financial Year (Apr - Mar), 2020"/>
    <n v="0.69444444444444442"/>
  </r>
  <r>
    <x v="16"/>
    <x v="8"/>
    <x v="14"/>
    <n v="270"/>
    <n v="2.7"/>
    <n v="330"/>
    <n v="2.79"/>
    <n v="1257"/>
    <s v="*4th Advance Estimates"/>
    <x v="8"/>
    <s v="Financial Year (Apr - Mar), 2020"/>
    <n v="1.2222222222222223"/>
  </r>
  <r>
    <x v="0"/>
    <x v="8"/>
    <x v="14"/>
    <n v="300"/>
    <n v="3.06"/>
    <n v="270"/>
    <n v="2.23"/>
    <n v="887"/>
    <s v="*4th Advance Estimates"/>
    <x v="8"/>
    <s v="Financial Year (Apr - Mar), 2020"/>
    <n v="0.9"/>
  </r>
  <r>
    <x v="4"/>
    <x v="8"/>
    <x v="14"/>
    <n v="310"/>
    <n v="3.16"/>
    <n v="410"/>
    <n v="3.46"/>
    <n v="1332"/>
    <s v="*4th Advance Estimates"/>
    <x v="8"/>
    <s v="Financial Year (Apr - Mar), 2020"/>
    <n v="1.3225806451612903"/>
  </r>
  <r>
    <x v="11"/>
    <x v="8"/>
    <x v="10"/>
    <n v="1240"/>
    <n v="25.74"/>
    <n v="1280"/>
    <n v="29.87"/>
    <n v="1035"/>
    <s v="*4th Advance Estimates"/>
    <x v="8"/>
    <s v="Financial Year (Apr - Mar), 2020"/>
    <n v="1.032258064516129"/>
  </r>
  <r>
    <x v="12"/>
    <x v="8"/>
    <x v="10"/>
    <n v="1630"/>
    <n v="33.96"/>
    <n v="1240"/>
    <n v="28.9"/>
    <n v="759"/>
    <s v="*4th Advance Estimates"/>
    <x v="8"/>
    <s v="Financial Year (Apr - Mar), 2020"/>
    <n v="0.76073619631901845"/>
  </r>
  <r>
    <x v="29"/>
    <x v="8"/>
    <x v="10"/>
    <n v="430"/>
    <n v="8.91"/>
    <n v="330"/>
    <n v="7.77"/>
    <n v="778"/>
    <s v="*4th Advance Estimates"/>
    <x v="8"/>
    <s v="Financial Year (Apr - Mar), 2020"/>
    <n v="0.76744186046511631"/>
  </r>
  <r>
    <x v="8"/>
    <x v="8"/>
    <x v="10"/>
    <n v="300"/>
    <n v="6.16"/>
    <n v="290"/>
    <n v="6.83"/>
    <n v="988"/>
    <s v="*4th Advance Estimates"/>
    <x v="8"/>
    <s v="Financial Year (Apr - Mar), 2020"/>
    <n v="0.96666666666666667"/>
  </r>
  <r>
    <x v="16"/>
    <x v="8"/>
    <x v="10"/>
    <n v="250"/>
    <n v="5.21"/>
    <n v="280"/>
    <n v="6.64"/>
    <n v="1138"/>
    <s v="*4th Advance Estimates"/>
    <x v="8"/>
    <s v="Financial Year (Apr - Mar), 2020"/>
    <n v="1.1200000000000001"/>
  </r>
  <r>
    <x v="6"/>
    <x v="8"/>
    <x v="10"/>
    <n v="230"/>
    <n v="4.71"/>
    <n v="260"/>
    <n v="5.98"/>
    <n v="1134"/>
    <s v="*4th Advance Estimates"/>
    <x v="8"/>
    <s v="Financial Year (Apr - Mar), 2020"/>
    <n v="1.1304347826086956"/>
  </r>
  <r>
    <x v="2"/>
    <x v="8"/>
    <x v="10"/>
    <n v="230"/>
    <n v="4.78"/>
    <n v="250"/>
    <n v="5.91"/>
    <n v="1104"/>
    <s v="*4th Advance Estimates"/>
    <x v="8"/>
    <s v="Financial Year (Apr - Mar), 2020"/>
    <n v="1.0869565217391304"/>
  </r>
  <r>
    <x v="14"/>
    <x v="8"/>
    <x v="10"/>
    <n v="130"/>
    <n v="2.7"/>
    <n v="120"/>
    <n v="2.89"/>
    <n v="953"/>
    <s v="*4th Advance Estimates"/>
    <x v="8"/>
    <s v="Financial Year (Apr - Mar), 2020"/>
    <n v="0.92307692307692313"/>
  </r>
  <r>
    <x v="4"/>
    <x v="8"/>
    <x v="10"/>
    <n v="380"/>
    <n v="7.85"/>
    <n v="220"/>
    <n v="5.2"/>
    <n v="591"/>
    <s v="*4th Advance Estimates"/>
    <x v="8"/>
    <s v="Financial Year (Apr - Mar), 2020"/>
    <n v="0.57894736842105265"/>
  </r>
  <r>
    <x v="6"/>
    <x v="8"/>
    <x v="22"/>
    <n v="520"/>
    <n v="35.94"/>
    <n v="590"/>
    <n v="40.89"/>
    <n v="1139"/>
    <s v="*4th Advance Estimates"/>
    <x v="8"/>
    <s v="Financial Year (Apr - Mar), 2020"/>
    <n v="1.1346153846153846"/>
  </r>
  <r>
    <x v="8"/>
    <x v="8"/>
    <x v="22"/>
    <n v="470"/>
    <n v="32.619999999999997"/>
    <n v="470"/>
    <n v="32.200000000000003"/>
    <n v="988"/>
    <s v="*4th Advance Estimates"/>
    <x v="8"/>
    <s v="Financial Year (Apr - Mar), 2020"/>
    <n v="1"/>
  </r>
  <r>
    <x v="9"/>
    <x v="8"/>
    <x v="22"/>
    <n v="160"/>
    <n v="10.99"/>
    <n v="140"/>
    <n v="9.3800000000000008"/>
    <n v="855"/>
    <s v="*4th Advance Estimates"/>
    <x v="8"/>
    <s v="Financial Year (Apr - Mar), 2020"/>
    <n v="0.875"/>
  </r>
  <r>
    <x v="1"/>
    <x v="8"/>
    <x v="22"/>
    <n v="130"/>
    <n v="9.2200000000000006"/>
    <n v="120"/>
    <n v="8"/>
    <n v="868"/>
    <s v="*4th Advance Estimates"/>
    <x v="8"/>
    <s v="Financial Year (Apr - Mar), 2020"/>
    <n v="0.92307692307692313"/>
  </r>
  <r>
    <x v="16"/>
    <x v="8"/>
    <x v="22"/>
    <n v="70"/>
    <n v="5.01"/>
    <n v="60"/>
    <n v="4.43"/>
    <n v="886"/>
    <s v="*4th Advance Estimates"/>
    <x v="8"/>
    <s v="Financial Year (Apr - Mar), 2020"/>
    <n v="0.8571428571428571"/>
  </r>
  <r>
    <x v="4"/>
    <x v="8"/>
    <x v="22"/>
    <n v="90"/>
    <n v="6.22"/>
    <n v="70"/>
    <n v="5.0999999999999996"/>
    <n v="820"/>
    <s v="*4th Advance Estimates"/>
    <x v="8"/>
    <s v="Financial Year (Apr - Mar), 2020"/>
    <n v="0.77777777777777779"/>
  </r>
  <r>
    <x v="3"/>
    <x v="8"/>
    <x v="13"/>
    <n v="5190"/>
    <n v="18.04"/>
    <n v="7940"/>
    <n v="22"/>
    <n v="1529"/>
    <s v="*4th Advance Estimates"/>
    <x v="8"/>
    <s v="Financial Year (Apr - Mar), 2020"/>
    <n v="1.5298651252408477"/>
  </r>
  <r>
    <x v="11"/>
    <x v="8"/>
    <x v="13"/>
    <n v="4810"/>
    <n v="16.7"/>
    <n v="6690"/>
    <n v="18.52"/>
    <n v="1391"/>
    <s v="*4th Advance Estimates"/>
    <x v="8"/>
    <s v="Financial Year (Apr - Mar), 2020"/>
    <n v="1.3908523908523909"/>
  </r>
  <r>
    <x v="6"/>
    <x v="8"/>
    <x v="13"/>
    <n v="8130"/>
    <n v="28.23"/>
    <n v="6680"/>
    <n v="18.5"/>
    <n v="822"/>
    <s v="*4th Advance Estimates"/>
    <x v="8"/>
    <s v="Financial Year (Apr - Mar), 2020"/>
    <n v="0.82164821648216479"/>
  </r>
  <r>
    <x v="2"/>
    <x v="8"/>
    <x v="13"/>
    <n v="3350"/>
    <n v="11.65"/>
    <n v="6180"/>
    <n v="17.11"/>
    <n v="1842"/>
    <s v="*4th Advance Estimates"/>
    <x v="8"/>
    <s v="Financial Year (Apr - Mar), 2020"/>
    <n v="1.844776119402985"/>
  </r>
  <r>
    <x v="10"/>
    <x v="8"/>
    <x v="13"/>
    <n v="650"/>
    <n v="2.27"/>
    <n v="1310"/>
    <n v="3.63"/>
    <n v="2005"/>
    <s v="*4th Advance Estimates"/>
    <x v="8"/>
    <s v="Financial Year (Apr - Mar), 2020"/>
    <n v="2.0153846153846153"/>
  </r>
  <r>
    <x v="8"/>
    <x v="8"/>
    <x v="13"/>
    <n v="1200"/>
    <n v="4.16"/>
    <n v="1260"/>
    <n v="3.49"/>
    <n v="1054"/>
    <s v="*4th Advance Estimates"/>
    <x v="8"/>
    <s v="Financial Year (Apr - Mar), 2020"/>
    <n v="1.05"/>
  </r>
  <r>
    <x v="12"/>
    <x v="8"/>
    <x v="13"/>
    <n v="1190"/>
    <n v="4.13"/>
    <n v="1200"/>
    <n v="3.33"/>
    <n v="1012"/>
    <s v="*4th Advance Estimates"/>
    <x v="8"/>
    <s v="Financial Year (Apr - Mar), 2020"/>
    <n v="1.0084033613445378"/>
  </r>
  <r>
    <x v="9"/>
    <x v="8"/>
    <x v="13"/>
    <n v="930"/>
    <n v="3.23"/>
    <n v="1170"/>
    <n v="3.24"/>
    <n v="1260"/>
    <s v="*4th Advance Estimates"/>
    <x v="8"/>
    <s v="Financial Year (Apr - Mar), 2020"/>
    <n v="1.2580645161290323"/>
  </r>
  <r>
    <x v="13"/>
    <x v="8"/>
    <x v="13"/>
    <n v="480"/>
    <n v="1.65"/>
    <n v="990"/>
    <n v="2.73"/>
    <n v="2073"/>
    <s v="*4th Advance Estimates"/>
    <x v="8"/>
    <s v="Financial Year (Apr - Mar), 2020"/>
    <n v="2.0625"/>
  </r>
  <r>
    <x v="4"/>
    <x v="8"/>
    <x v="13"/>
    <n v="2870"/>
    <n v="9.9499999999999993"/>
    <n v="2690"/>
    <n v="7.44"/>
    <n v="938"/>
    <s v="*4th Advance Estimates"/>
    <x v="8"/>
    <s v="Financial Year (Apr - Mar), 2020"/>
    <n v="0.93728222996515675"/>
  </r>
  <r>
    <x v="2"/>
    <x v="8"/>
    <x v="3"/>
    <n v="2160"/>
    <n v="35.5"/>
    <n v="4130"/>
    <n v="40.42"/>
    <n v="1908"/>
    <s v="*4th Advance Estimates"/>
    <x v="8"/>
    <s v="Financial Year (Apr - Mar), 2020"/>
    <n v="1.912037037037037"/>
  </r>
  <r>
    <x v="3"/>
    <x v="8"/>
    <x v="3"/>
    <n v="860"/>
    <n v="14.04"/>
    <n v="1930"/>
    <n v="18.91"/>
    <n v="2256"/>
    <s v="*4th Advance Estimates"/>
    <x v="8"/>
    <s v="Financial Year (Apr - Mar), 2020"/>
    <n v="2.2441860465116279"/>
  </r>
  <r>
    <x v="13"/>
    <x v="8"/>
    <x v="3"/>
    <n v="410"/>
    <n v="6.71"/>
    <n v="940"/>
    <n v="9.25"/>
    <n v="2310"/>
    <s v="*4th Advance Estimates"/>
    <x v="8"/>
    <s v="Financial Year (Apr - Mar), 2020"/>
    <n v="2.2926829268292681"/>
  </r>
  <r>
    <x v="7"/>
    <x v="8"/>
    <x v="3"/>
    <n v="870"/>
    <n v="14.28"/>
    <n v="780"/>
    <n v="7.62"/>
    <n v="894"/>
    <s v="*4th Advance Estimates"/>
    <x v="8"/>
    <s v="Financial Year (Apr - Mar), 2020"/>
    <n v="0.89655172413793105"/>
  </r>
  <r>
    <x v="12"/>
    <x v="8"/>
    <x v="3"/>
    <n v="700"/>
    <n v="11.49"/>
    <n v="680"/>
    <n v="6.62"/>
    <n v="966"/>
    <s v="*4th Advance Estimates"/>
    <x v="8"/>
    <s v="Financial Year (Apr - Mar), 2020"/>
    <n v="0.97142857142857142"/>
  </r>
  <r>
    <x v="6"/>
    <x v="8"/>
    <x v="3"/>
    <n v="370"/>
    <n v="6.02"/>
    <n v="580"/>
    <n v="5.64"/>
    <n v="1569"/>
    <s v="*4th Advance Estimates"/>
    <x v="8"/>
    <s v="Financial Year (Apr - Mar), 2020"/>
    <n v="1.5675675675675675"/>
  </r>
  <r>
    <x v="11"/>
    <x v="8"/>
    <x v="3"/>
    <n v="340"/>
    <n v="5.57"/>
    <n v="440"/>
    <n v="4.3"/>
    <n v="1294"/>
    <s v="*4th Advance Estimates"/>
    <x v="8"/>
    <s v="Financial Year (Apr - Mar), 2020"/>
    <n v="1.2941176470588236"/>
  </r>
  <r>
    <x v="4"/>
    <x v="8"/>
    <x v="3"/>
    <n v="390"/>
    <n v="6.38"/>
    <n v="740"/>
    <n v="7.23"/>
    <n v="1897"/>
    <s v="*4th Advance Estimates"/>
    <x v="8"/>
    <s v="Financial Year (Apr - Mar), 2020"/>
    <n v="1.8974358974358974"/>
  </r>
  <r>
    <x v="3"/>
    <x v="8"/>
    <x v="23"/>
    <n v="2720"/>
    <n v="40.6"/>
    <n v="4510"/>
    <n v="44.57"/>
    <n v="1659"/>
    <s v="*4th Advance Estimates"/>
    <x v="8"/>
    <s v="Financial Year (Apr - Mar), 2020"/>
    <n v="1.6580882352941178"/>
  </r>
  <r>
    <x v="6"/>
    <x v="8"/>
    <x v="23"/>
    <n v="770"/>
    <n v="11.45"/>
    <n v="1310"/>
    <n v="12.98"/>
    <n v="1713"/>
    <s v="*4th Advance Estimates"/>
    <x v="8"/>
    <s v="Financial Year (Apr - Mar), 2020"/>
    <n v="1.7012987012987013"/>
  </r>
  <r>
    <x v="10"/>
    <x v="8"/>
    <x v="23"/>
    <n v="630"/>
    <n v="9.42"/>
    <n v="1280"/>
    <n v="12.64"/>
    <n v="2027"/>
    <s v="*4th Advance Estimates"/>
    <x v="8"/>
    <s v="Financial Year (Apr - Mar), 2020"/>
    <n v="2.0317460317460316"/>
  </r>
  <r>
    <x v="8"/>
    <x v="8"/>
    <x v="23"/>
    <n v="700"/>
    <n v="10.48"/>
    <n v="990"/>
    <n v="9.7899999999999991"/>
    <n v="1412"/>
    <s v="*4th Advance Estimates"/>
    <x v="8"/>
    <s v="Financial Year (Apr - Mar), 2020"/>
    <n v="1.4142857142857144"/>
  </r>
  <r>
    <x v="9"/>
    <x v="8"/>
    <x v="23"/>
    <n v="590"/>
    <n v="8.86"/>
    <n v="720"/>
    <n v="7.12"/>
    <n v="1215"/>
    <s v="*4th Advance Estimates"/>
    <x v="8"/>
    <s v="Financial Year (Apr - Mar), 2020"/>
    <n v="1.2203389830508475"/>
  </r>
  <r>
    <x v="2"/>
    <x v="8"/>
    <x v="23"/>
    <n v="210"/>
    <n v="3.18"/>
    <n v="420"/>
    <n v="4.16"/>
    <n v="1976"/>
    <s v="*4th Advance Estimates"/>
    <x v="8"/>
    <s v="Financial Year (Apr - Mar), 2020"/>
    <n v="2"/>
  </r>
  <r>
    <x v="16"/>
    <x v="8"/>
    <x v="23"/>
    <n v="430"/>
    <n v="6.44"/>
    <n v="350"/>
    <n v="3.51"/>
    <n v="823"/>
    <s v="*4th Advance Estimates"/>
    <x v="8"/>
    <s v="Financial Year (Apr - Mar), 2020"/>
    <n v="0.81395348837209303"/>
  </r>
  <r>
    <x v="15"/>
    <x v="8"/>
    <x v="23"/>
    <n v="290"/>
    <n v="4.3"/>
    <n v="180"/>
    <n v="1.8"/>
    <n v="633"/>
    <s v="*4th Advance Estimates"/>
    <x v="8"/>
    <s v="Financial Year (Apr - Mar), 2020"/>
    <n v="0.62068965517241381"/>
  </r>
  <r>
    <x v="4"/>
    <x v="8"/>
    <x v="23"/>
    <n v="350"/>
    <n v="5.28"/>
    <n v="350"/>
    <n v="3.44"/>
    <n v="986"/>
    <s v="*4th Advance Estimates"/>
    <x v="8"/>
    <s v="Financial Year (Apr - Mar), 2020"/>
    <n v="1"/>
  </r>
  <r>
    <x v="11"/>
    <x v="8"/>
    <x v="4"/>
    <n v="4360"/>
    <n v="34.01"/>
    <n v="6200"/>
    <n v="48.07"/>
    <n v="1423"/>
    <s v="*4th Advance Estimates"/>
    <x v="8"/>
    <s v="Financial Year (Apr - Mar), 2020"/>
    <n v="1.4220183486238531"/>
  </r>
  <r>
    <x v="6"/>
    <x v="8"/>
    <x v="4"/>
    <n v="6500"/>
    <n v="50.73"/>
    <n v="4610"/>
    <n v="35.78"/>
    <n v="710"/>
    <s v="*4th Advance Estimates"/>
    <x v="8"/>
    <s v="Financial Year (Apr - Mar), 2020"/>
    <n v="0.70923076923076922"/>
  </r>
  <r>
    <x v="3"/>
    <x v="8"/>
    <x v="4"/>
    <n v="1130"/>
    <n v="8.82"/>
    <n v="1090"/>
    <n v="8.49"/>
    <n v="969"/>
    <s v="*4th Advance Estimates"/>
    <x v="8"/>
    <s v="Financial Year (Apr - Mar), 2020"/>
    <n v="0.96460176991150437"/>
  </r>
  <r>
    <x v="12"/>
    <x v="8"/>
    <x v="4"/>
    <n v="310"/>
    <n v="2.42"/>
    <n v="380"/>
    <n v="2.91"/>
    <n v="1212"/>
    <s v="*4th Advance Estimates"/>
    <x v="8"/>
    <s v="Financial Year (Apr - Mar), 2020"/>
    <n v="1.2258064516129032"/>
  </r>
  <r>
    <x v="29"/>
    <x v="8"/>
    <x v="4"/>
    <n v="160"/>
    <n v="1.26"/>
    <n v="240"/>
    <n v="1.89"/>
    <n v="1503"/>
    <s v="*4th Advance Estimates"/>
    <x v="8"/>
    <s v="Financial Year (Apr - Mar), 2020"/>
    <n v="1.5"/>
  </r>
  <r>
    <x v="2"/>
    <x v="8"/>
    <x v="4"/>
    <n v="150"/>
    <n v="1.1599999999999999"/>
    <n v="200"/>
    <n v="1.57"/>
    <n v="1361"/>
    <s v="*4th Advance Estimates"/>
    <x v="8"/>
    <s v="Financial Year (Apr - Mar), 2020"/>
    <n v="1.3333333333333333"/>
  </r>
  <r>
    <x v="4"/>
    <x v="8"/>
    <x v="4"/>
    <n v="200"/>
    <n v="1.59"/>
    <n v="170"/>
    <n v="1.29"/>
    <n v="817"/>
    <s v="*4th Advance Estimates"/>
    <x v="8"/>
    <s v="Financial Year (Apr - Mar), 2020"/>
    <n v="0.85"/>
  </r>
  <r>
    <x v="12"/>
    <x v="8"/>
    <x v="2"/>
    <n v="120"/>
    <n v="53.93"/>
    <n v="110"/>
    <n v="46.54"/>
    <n v="883"/>
    <s v="*4th Advance Estimates"/>
    <x v="8"/>
    <s v="Financial Year (Apr - Mar), 2020"/>
    <n v="0.91666666666666663"/>
  </r>
  <r>
    <x v="10"/>
    <x v="8"/>
    <x v="2"/>
    <n v="10"/>
    <n v="5.29"/>
    <n v="20"/>
    <n v="9.92"/>
    <n v="1920"/>
    <s v="*4th Advance Estimates"/>
    <x v="8"/>
    <s v="Financial Year (Apr - Mar), 2020"/>
    <n v="2"/>
  </r>
  <r>
    <x v="14"/>
    <x v="8"/>
    <x v="2"/>
    <n v="20"/>
    <n v="8.08"/>
    <n v="20"/>
    <n v="9.6199999999999992"/>
    <n v="1218"/>
    <s v="*4th Advance Estimates"/>
    <x v="8"/>
    <s v="Financial Year (Apr - Mar), 2020"/>
    <n v="1"/>
  </r>
  <r>
    <x v="29"/>
    <x v="8"/>
    <x v="2"/>
    <n v="10"/>
    <n v="3.12"/>
    <n v="20"/>
    <n v="8.27"/>
    <n v="2714"/>
    <s v="*4th Advance Estimates"/>
    <x v="8"/>
    <s v="Financial Year (Apr - Mar), 2020"/>
    <n v="2"/>
  </r>
  <r>
    <x v="11"/>
    <x v="8"/>
    <x v="2"/>
    <n v="20"/>
    <n v="9.6"/>
    <n v="10"/>
    <n v="5.35"/>
    <n v="570"/>
    <s v="*4th Advance Estimates"/>
    <x v="8"/>
    <s v="Financial Year (Apr - Mar), 2020"/>
    <n v="0.5"/>
  </r>
  <r>
    <x v="1"/>
    <x v="8"/>
    <x v="2"/>
    <n v="10"/>
    <n v="3.38"/>
    <n v="10"/>
    <n v="4.7300000000000004"/>
    <n v="1433"/>
    <s v="*4th Advance Estimates"/>
    <x v="8"/>
    <s v="Financial Year (Apr - Mar), 2020"/>
    <n v="1"/>
  </r>
  <r>
    <x v="4"/>
    <x v="8"/>
    <x v="2"/>
    <n v="40"/>
    <n v="16.600000000000001"/>
    <n v="40"/>
    <n v="15.57"/>
    <n v="960"/>
    <s v="*4th Advance Estimates"/>
    <x v="8"/>
    <s v="Financial Year (Apr - Mar), 2020"/>
    <n v="1"/>
  </r>
  <r>
    <x v="11"/>
    <x v="8"/>
    <x v="15"/>
    <n v="4290"/>
    <n v="32.950000000000003"/>
    <n v="1630.3"/>
    <n v="27.1"/>
    <n v="380"/>
    <s v="*4th Advance Estimates"/>
    <x v="8"/>
    <s v="Financial Year (Apr - Mar), 2020"/>
    <n v="0.38002331002331002"/>
  </r>
  <r>
    <x v="2"/>
    <x v="8"/>
    <x v="15"/>
    <n v="2270"/>
    <n v="17.46"/>
    <n v="1235.9000000000001"/>
    <n v="20.55"/>
    <n v="544"/>
    <s v="*4th Advance Estimates"/>
    <x v="8"/>
    <s v="Financial Year (Apr - Mar), 2020"/>
    <n v="0.54444933920704852"/>
  </r>
  <r>
    <x v="29"/>
    <x v="8"/>
    <x v="15"/>
    <n v="2360"/>
    <n v="18.14"/>
    <n v="1018.3"/>
    <n v="16.940000000000001"/>
    <n v="432"/>
    <s v="*4th Advance Estimates"/>
    <x v="8"/>
    <s v="Financial Year (Apr - Mar), 2020"/>
    <n v="0.43148305084745758"/>
  </r>
  <r>
    <x v="3"/>
    <x v="8"/>
    <x v="15"/>
    <n v="810"/>
    <n v="6.21"/>
    <n v="545.70000000000005"/>
    <n v="9.06"/>
    <n v="675"/>
    <s v="*4th Advance Estimates"/>
    <x v="8"/>
    <s v="Financial Year (Apr - Mar), 2020"/>
    <n v="0.6737037037037038"/>
  </r>
  <r>
    <x v="12"/>
    <x v="8"/>
    <x v="15"/>
    <n v="820"/>
    <n v="6.3"/>
    <n v="394.4"/>
    <n v="6.56"/>
    <n v="481"/>
    <s v="*4th Advance Estimates"/>
    <x v="8"/>
    <s v="Financial Year (Apr - Mar), 2020"/>
    <n v="0.48097560975609754"/>
  </r>
  <r>
    <x v="10"/>
    <x v="8"/>
    <x v="15"/>
    <n v="740"/>
    <n v="5.69"/>
    <n v="309.39999999999998"/>
    <n v="5.15"/>
    <n v="419"/>
    <s v="*4th Advance Estimates"/>
    <x v="8"/>
    <s v="Financial Year (Apr - Mar), 2020"/>
    <n v="0.41810810810810806"/>
  </r>
  <r>
    <x v="6"/>
    <x v="8"/>
    <x v="15"/>
    <n v="570"/>
    <n v="4.4000000000000004"/>
    <n v="302.60000000000002"/>
    <n v="5.04"/>
    <n v="530"/>
    <s v="*4th Advance Estimates"/>
    <x v="8"/>
    <s v="Financial Year (Apr - Mar), 2020"/>
    <n v="0.53087719298245617"/>
  </r>
  <r>
    <x v="7"/>
    <x v="8"/>
    <x v="15"/>
    <n v="610"/>
    <n v="4.66"/>
    <n v="272"/>
    <n v="4.53"/>
    <n v="450"/>
    <s v="*4th Advance Estimates"/>
    <x v="8"/>
    <s v="Financial Year (Apr - Mar), 2020"/>
    <n v="0.4459016393442623"/>
  </r>
  <r>
    <x v="4"/>
    <x v="8"/>
    <x v="15"/>
    <n v="550"/>
    <n v="4.2"/>
    <n v="304.3"/>
    <n v="5.07"/>
    <n v="559"/>
    <s v="*4th Advance Estimates"/>
    <x v="8"/>
    <s v="Financial Year (Apr - Mar), 2020"/>
    <n v="0.55327272727272725"/>
  </r>
  <r>
    <x v="9"/>
    <x v="8"/>
    <x v="16"/>
    <n v="520"/>
    <n v="78.239999999999995"/>
    <n v="1369.8"/>
    <n v="79.680000000000007"/>
    <n v="2643"/>
    <s v="*4th Advance Estimates"/>
    <x v="8"/>
    <s v="Financial Year (Apr - Mar), 2020"/>
    <n v="2.6342307692307689"/>
  </r>
  <r>
    <x v="1"/>
    <x v="8"/>
    <x v="16"/>
    <n v="60"/>
    <n v="8.35"/>
    <n v="176.4"/>
    <n v="10.199999999999999"/>
    <n v="3172"/>
    <s v="*4th Advance Estimates"/>
    <x v="8"/>
    <s v="Financial Year (Apr - Mar), 2020"/>
    <n v="2.94"/>
  </r>
  <r>
    <x v="15"/>
    <x v="8"/>
    <x v="16"/>
    <n v="70"/>
    <n v="10.26"/>
    <n v="144"/>
    <n v="8.33"/>
    <n v="2108"/>
    <s v="*4th Advance Estimates"/>
    <x v="8"/>
    <s v="Financial Year (Apr - Mar), 2020"/>
    <n v="2.0571428571428569"/>
  </r>
  <r>
    <x v="4"/>
    <x v="8"/>
    <x v="16"/>
    <n v="20"/>
    <n v="3.16"/>
    <n v="30.6"/>
    <n v="1.79"/>
    <n v="1470"/>
    <s v="*4th Advance Estimates"/>
    <x v="8"/>
    <s v="Financial Year (Apr - Mar), 2020"/>
    <n v="1.53"/>
  </r>
  <r>
    <x v="8"/>
    <x v="8"/>
    <x v="17"/>
    <n v="2180"/>
    <n v="44.89"/>
    <n v="177670"/>
    <n v="44.5"/>
    <n v="81500"/>
    <s v="*4th Advance Estimates"/>
    <x v="8"/>
    <s v="Financial Year (Apr - Mar), 2020"/>
    <n v="81.5"/>
  </r>
  <r>
    <x v="11"/>
    <x v="8"/>
    <x v="17"/>
    <n v="1140"/>
    <n v="23.53"/>
    <n v="101590"/>
    <n v="25.45"/>
    <n v="88900"/>
    <s v="*4th Advance Estimates"/>
    <x v="8"/>
    <s v="Financial Year (Apr - Mar), 2020"/>
    <n v="89.114035087719301"/>
  </r>
  <r>
    <x v="12"/>
    <x v="8"/>
    <x v="17"/>
    <n v="440"/>
    <n v="9.1199999999999992"/>
    <n v="42090"/>
    <n v="10.54"/>
    <n v="95000"/>
    <s v="*4th Advance Estimates"/>
    <x v="8"/>
    <s v="Financial Year (Apr - Mar), 2020"/>
    <n v="95.659090909090907"/>
  </r>
  <r>
    <x v="2"/>
    <x v="8"/>
    <x v="17"/>
    <n v="220"/>
    <n v="4.43"/>
    <n v="15850"/>
    <n v="3.97"/>
    <n v="73687"/>
    <s v="*4th Advance Estimates"/>
    <x v="8"/>
    <s v="Financial Year (Apr - Mar), 2020"/>
    <n v="72.045454545454547"/>
  </r>
  <r>
    <x v="13"/>
    <x v="8"/>
    <x v="17"/>
    <n v="120"/>
    <n v="2.57"/>
    <n v="12800"/>
    <n v="3.21"/>
    <n v="102730"/>
    <s v="*4th Advance Estimates"/>
    <x v="8"/>
    <s v="Financial Year (Apr - Mar), 2020"/>
    <n v="106.66666666666667"/>
  </r>
  <r>
    <x v="1"/>
    <x v="8"/>
    <x v="17"/>
    <n v="220"/>
    <n v="4.51"/>
    <n v="10710"/>
    <n v="2.68"/>
    <n v="48918"/>
    <s v="*4th Advance Estimates"/>
    <x v="8"/>
    <s v="Financial Year (Apr - Mar), 2020"/>
    <n v="48.68181818181818"/>
  </r>
  <r>
    <x v="10"/>
    <x v="8"/>
    <x v="17"/>
    <n v="100"/>
    <n v="2.04"/>
    <n v="8530"/>
    <n v="2.14"/>
    <n v="86179"/>
    <s v="*4th Advance Estimates"/>
    <x v="8"/>
    <s v="Financial Year (Apr - Mar), 2020"/>
    <n v="85.3"/>
  </r>
  <r>
    <x v="5"/>
    <x v="8"/>
    <x v="17"/>
    <n v="90"/>
    <n v="1.84"/>
    <n v="7490"/>
    <n v="1.87"/>
    <n v="83820"/>
    <s v="*4th Advance Estimates"/>
    <x v="8"/>
    <s v="Financial Year (Apr - Mar), 2020"/>
    <n v="83.222222222222229"/>
  </r>
  <r>
    <x v="17"/>
    <x v="8"/>
    <x v="17"/>
    <n v="80"/>
    <n v="1.73"/>
    <n v="6960"/>
    <n v="1.74"/>
    <n v="82900"/>
    <s v="*4th Advance Estimates"/>
    <x v="8"/>
    <s v="Financial Year (Apr - Mar), 2020"/>
    <n v="87"/>
  </r>
  <r>
    <x v="6"/>
    <x v="8"/>
    <x v="17"/>
    <n v="110"/>
    <n v="2.2599999999999998"/>
    <n v="5880"/>
    <n v="1.47"/>
    <n v="53450"/>
    <s v="*4th Advance Estimates"/>
    <x v="8"/>
    <s v="Financial Year (Apr - Mar), 2020"/>
    <n v="53.454545454545453"/>
  </r>
  <r>
    <x v="7"/>
    <x v="8"/>
    <x v="17"/>
    <n v="60"/>
    <n v="1.1299999999999999"/>
    <n v="4120"/>
    <n v="1.03"/>
    <n v="74884"/>
    <s v="*4th Advance Estimates"/>
    <x v="8"/>
    <s v="Financial Year (Apr - Mar), 2020"/>
    <n v="68.666666666666671"/>
  </r>
  <r>
    <x v="4"/>
    <x v="8"/>
    <x v="17"/>
    <n v="90"/>
    <n v="1.96"/>
    <n v="5560"/>
    <n v="1.39"/>
    <n v="58545"/>
    <s v="*4th Advance Estimates"/>
    <x v="8"/>
    <s v="Financial Year (Apr - Mar), 2020"/>
    <n v="61.777777777777779"/>
  </r>
  <r>
    <x v="8"/>
    <x v="8"/>
    <x v="0"/>
    <n v="620.44000000000005"/>
    <n v="27.6"/>
    <n v="15811.31"/>
    <n v="29.16"/>
    <n v="25484"/>
    <s v="*3rd Advance Estimates"/>
    <x v="8"/>
    <s v="Financial Year (Apr - Mar), 2020"/>
    <n v="25.484027464380116"/>
  </r>
  <r>
    <x v="9"/>
    <x v="8"/>
    <x v="0"/>
    <n v="487"/>
    <n v="21.66"/>
    <n v="13201"/>
    <n v="24.34"/>
    <n v="27107"/>
    <s v="*3rd Advance Estimates"/>
    <x v="8"/>
    <s v="Financial Year (Apr - Mar), 2020"/>
    <n v="27.106776180698152"/>
  </r>
  <r>
    <x v="1"/>
    <x v="8"/>
    <x v="0"/>
    <n v="327.58"/>
    <n v="14.57"/>
    <n v="9041.91"/>
    <n v="16.670000000000002"/>
    <n v="27603"/>
    <s v="*3rd Advance Estimates"/>
    <x v="8"/>
    <s v="Financial Year (Apr - Mar), 2020"/>
    <n v="27.602142987972403"/>
  </r>
  <r>
    <x v="2"/>
    <x v="8"/>
    <x v="0"/>
    <n v="125.47"/>
    <n v="5.58"/>
    <n v="3890"/>
    <n v="7.17"/>
    <n v="31002"/>
    <s v="*3rd Advance Estimates"/>
    <x v="8"/>
    <s v="Financial Year (Apr - Mar), 2020"/>
    <n v="31.003427114051167"/>
  </r>
  <r>
    <x v="6"/>
    <x v="8"/>
    <x v="0"/>
    <n v="156.38999999999999"/>
    <n v="6.96"/>
    <n v="3566.94"/>
    <n v="6.58"/>
    <n v="22808"/>
    <s v="*3rd Advance Estimates"/>
    <x v="8"/>
    <s v="Financial Year (Apr - Mar), 2020"/>
    <n v="22.807980049875315"/>
  </r>
  <r>
    <x v="5"/>
    <x v="8"/>
    <x v="0"/>
    <n v="107.09"/>
    <n v="4.76"/>
    <n v="2948.55"/>
    <n v="5.44"/>
    <n v="27534"/>
    <s v="*3rd Advance Estimates"/>
    <x v="8"/>
    <s v="Financial Year (Apr - Mar), 2020"/>
    <n v="27.533383135680271"/>
  </r>
  <r>
    <x v="15"/>
    <x v="8"/>
    <x v="0"/>
    <n v="115.75"/>
    <n v="5.15"/>
    <n v="985.4"/>
    <n v="1.82"/>
    <n v="8513"/>
    <s v="*3rd Advance Estimates"/>
    <x v="8"/>
    <s v="Financial Year (Apr - Mar), 2020"/>
    <n v="8.5131749460043196"/>
  </r>
  <r>
    <x v="16"/>
    <x v="8"/>
    <x v="0"/>
    <n v="49.12"/>
    <n v="2.19"/>
    <n v="767.91"/>
    <n v="1.42"/>
    <n v="15632"/>
    <s v="*3rd Advance Estimates"/>
    <x v="8"/>
    <s v="Financial Year (Apr - Mar), 2020"/>
    <n v="15.63334690553746"/>
  </r>
  <r>
    <x v="10"/>
    <x v="8"/>
    <x v="0"/>
    <n v="30.75"/>
    <n v="1.37"/>
    <n v="807.37"/>
    <n v="1.49"/>
    <n v="26255"/>
    <s v="*3rd Advance Estimates"/>
    <x v="8"/>
    <s v="Financial Year (Apr - Mar), 2020"/>
    <n v="26.255934959349595"/>
  </r>
  <r>
    <x v="0"/>
    <x v="8"/>
    <x v="0"/>
    <n v="42.57"/>
    <n v="1.89"/>
    <n v="611.58000000000004"/>
    <n v="1.1299999999999999"/>
    <n v="14366"/>
    <s v="*3rd Advance Estimates"/>
    <x v="8"/>
    <s v="Financial Year (Apr - Mar), 2020"/>
    <n v="14.36645525017618"/>
  </r>
  <r>
    <x v="4"/>
    <x v="8"/>
    <x v="0"/>
    <n v="185.91"/>
    <n v="8.27"/>
    <n v="2597.77"/>
    <n v="4.79"/>
    <n v="13974"/>
    <s v="*3rd Advance Estimates"/>
    <x v="8"/>
    <s v="Financial Year (Apr - Mar), 2020"/>
    <n v="13.973266634392987"/>
  </r>
  <r>
    <x v="11"/>
    <x v="8"/>
    <x v="19"/>
    <n v="703.8"/>
    <n v="42.95"/>
    <n v="10476.459999999999"/>
    <n v="39.049999999999997"/>
    <n v="14886"/>
    <s v="*3rd Advance Estimates"/>
    <x v="8"/>
    <s v="Financial Year (Apr - Mar), 2020"/>
    <n v="14.885564080704745"/>
  </r>
  <r>
    <x v="6"/>
    <x v="8"/>
    <x v="19"/>
    <n v="186.92"/>
    <n v="11.41"/>
    <n v="4548.5600000000004"/>
    <n v="16.95"/>
    <n v="24335"/>
    <s v="*3rd Advance Estimates"/>
    <x v="8"/>
    <s v="Financial Year (Apr - Mar), 2020"/>
    <n v="24.334260646265786"/>
  </r>
  <r>
    <x v="12"/>
    <x v="8"/>
    <x v="19"/>
    <n v="230.4"/>
    <n v="14.06"/>
    <n v="2660.68"/>
    <n v="9.92"/>
    <n v="11548"/>
    <s v="*3rd Advance Estimates"/>
    <x v="8"/>
    <s v="Financial Year (Apr - Mar), 2020"/>
    <n v="11.548090277777776"/>
  </r>
  <r>
    <x v="2"/>
    <x v="8"/>
    <x v="19"/>
    <n v="67.739999999999995"/>
    <n v="4.13"/>
    <n v="1657.96"/>
    <n v="6.18"/>
    <n v="24477"/>
    <s v="*3rd Advance Estimates"/>
    <x v="8"/>
    <s v="Financial Year (Apr - Mar), 2020"/>
    <n v="24.475346914673754"/>
  </r>
  <r>
    <x v="1"/>
    <x v="8"/>
    <x v="19"/>
    <n v="58.34"/>
    <n v="3.56"/>
    <n v="1328.3"/>
    <n v="4.95"/>
    <n v="22770"/>
    <s v="*3rd Advance Estimates"/>
    <x v="8"/>
    <s v="Financial Year (Apr - Mar), 2020"/>
    <n v="22.768255056564961"/>
  </r>
  <r>
    <x v="3"/>
    <x v="8"/>
    <x v="19"/>
    <n v="82.3"/>
    <n v="5.0199999999999996"/>
    <n v="1386.67"/>
    <n v="5.17"/>
    <n v="16850"/>
    <s v="*3rd Advance Estimates"/>
    <x v="8"/>
    <s v="Financial Year (Apr - Mar), 2020"/>
    <n v="16.848967193195627"/>
  </r>
  <r>
    <x v="7"/>
    <x v="8"/>
    <x v="19"/>
    <n v="40.880000000000003"/>
    <n v="2.5"/>
    <n v="636.49"/>
    <n v="2.37"/>
    <n v="15568"/>
    <s v="*3rd Advance Estimates"/>
    <x v="8"/>
    <s v="Financial Year (Apr - Mar), 2020"/>
    <n v="15.569716242661448"/>
  </r>
  <r>
    <x v="9"/>
    <x v="8"/>
    <x v="19"/>
    <n v="40.61"/>
    <n v="2.48"/>
    <n v="747.6"/>
    <n v="2.79"/>
    <n v="18410"/>
    <s v="*3rd Advance Estimates"/>
    <x v="8"/>
    <s v="Financial Year (Apr - Mar), 2020"/>
    <n v="18.409258803250431"/>
  </r>
  <r>
    <x v="10"/>
    <x v="8"/>
    <x v="19"/>
    <n v="23.71"/>
    <n v="1.45"/>
    <n v="602.35"/>
    <n v="2.25"/>
    <n v="25401"/>
    <s v="*3rd Advance Estimates"/>
    <x v="8"/>
    <s v="Financial Year (Apr - Mar), 2020"/>
    <n v="25.404892450442851"/>
  </r>
  <r>
    <x v="8"/>
    <x v="8"/>
    <x v="19"/>
    <n v="28.55"/>
    <n v="1.74"/>
    <n v="470.84"/>
    <n v="1.75"/>
    <n v="16494"/>
    <s v="*3rd Advance Estimates"/>
    <x v="8"/>
    <s v="Financial Year (Apr - Mar), 2020"/>
    <n v="16.491768826619964"/>
  </r>
  <r>
    <x v="4"/>
    <x v="8"/>
    <x v="19"/>
    <n v="175.35"/>
    <n v="10.7"/>
    <n v="2314.37"/>
    <n v="8.6300000000000008"/>
    <n v="13199"/>
    <s v="*3rd Advance Estimates"/>
    <x v="8"/>
    <s v="Financial Year (Apr - Mar), 2020"/>
    <n v="13.198574280011405"/>
  </r>
  <r>
    <x v="6"/>
    <x v="8"/>
    <x v="26"/>
    <n v="102.92"/>
    <n v="11.89"/>
    <n v="2970.31"/>
    <n v="14.11"/>
    <n v="28.9"/>
    <s v="*3rd Advance Estimates"/>
    <x v="8"/>
    <s v="Financial Year (Apr - Mar), 2020"/>
    <n v="28.860376991838319"/>
  </r>
  <r>
    <x v="13"/>
    <x v="8"/>
    <x v="26"/>
    <n v="82.98"/>
    <n v="9.59"/>
    <n v="2370.58"/>
    <n v="11.26"/>
    <n v="28.6"/>
    <s v="*3rd Advance Estimates"/>
    <x v="8"/>
    <s v="Financial Year (Apr - Mar), 2020"/>
    <n v="28.568088696071339"/>
  </r>
  <r>
    <x v="7"/>
    <x v="8"/>
    <x v="26"/>
    <n v="61.57"/>
    <n v="7.12"/>
    <n v="2216.54"/>
    <n v="10.53"/>
    <n v="36"/>
    <s v="*3rd Advance Estimates"/>
    <x v="8"/>
    <s v="Financial Year (Apr - Mar), 2020"/>
    <n v="36.000324833522818"/>
  </r>
  <r>
    <x v="12"/>
    <x v="8"/>
    <x v="26"/>
    <n v="67"/>
    <n v="7.74"/>
    <n v="2077"/>
    <n v="9.86"/>
    <n v="31"/>
    <s v="*3rd Advance Estimates"/>
    <x v="8"/>
    <s v="Financial Year (Apr - Mar), 2020"/>
    <n v="31"/>
  </r>
  <r>
    <x v="14"/>
    <x v="8"/>
    <x v="26"/>
    <n v="93.89"/>
    <n v="10.85"/>
    <n v="1431.98"/>
    <n v="6.8"/>
    <n v="15.3"/>
    <s v="*3rd Advance Estimates"/>
    <x v="8"/>
    <s v="Financial Year (Apr - Mar), 2020"/>
    <n v="15.251677494940889"/>
  </r>
  <r>
    <x v="2"/>
    <x v="8"/>
    <x v="26"/>
    <n v="48.42"/>
    <n v="5.6"/>
    <n v="1394.89"/>
    <n v="6.62"/>
    <n v="28.8"/>
    <s v="*3rd Advance Estimates"/>
    <x v="8"/>
    <s v="Financial Year (Apr - Mar), 2020"/>
    <n v="28.808137133415944"/>
  </r>
  <r>
    <x v="9"/>
    <x v="8"/>
    <x v="26"/>
    <n v="59.24"/>
    <n v="6.85"/>
    <n v="1284"/>
    <n v="6.1"/>
    <n v="21.7"/>
    <s v="*3rd Advance Estimates"/>
    <x v="8"/>
    <s v="Financial Year (Apr - Mar), 2020"/>
    <n v="21.674544226873735"/>
  </r>
  <r>
    <x v="0"/>
    <x v="8"/>
    <x v="26"/>
    <n v="61.18"/>
    <n v="7.07"/>
    <n v="1148.6500000000001"/>
    <n v="5.46"/>
    <n v="18.8"/>
    <s v="*3rd Advance Estimates"/>
    <x v="8"/>
    <s v="Financial Year (Apr - Mar), 2020"/>
    <n v="18.774926446551163"/>
  </r>
  <r>
    <x v="11"/>
    <x v="8"/>
    <x v="26"/>
    <n v="56.06"/>
    <n v="6.48"/>
    <n v="1124.96"/>
    <n v="5.34"/>
    <n v="20.100000000000001"/>
    <s v="*3rd Advance Estimates"/>
    <x v="8"/>
    <s v="Financial Year (Apr - Mar), 2020"/>
    <n v="20.067070995362112"/>
  </r>
  <r>
    <x v="1"/>
    <x v="8"/>
    <x v="26"/>
    <n v="51.76"/>
    <n v="5.98"/>
    <n v="951.36"/>
    <n v="4.5199999999999996"/>
    <n v="18.399999999999999"/>
    <s v="*3rd Advance Estimates"/>
    <x v="8"/>
    <s v="Financial Year (Apr - Mar), 2020"/>
    <n v="18.380216383307573"/>
  </r>
  <r>
    <x v="4"/>
    <x v="8"/>
    <x v="26"/>
    <n v="180.26"/>
    <n v="20.83"/>
    <n v="4085.58"/>
    <n v="19.399999999999999"/>
    <n v="22.7"/>
    <s v="*3rd Advance Estimates"/>
    <x v="8"/>
    <s v="Financial Year (Apr - Mar), 2020"/>
    <n v="22.664928436702542"/>
  </r>
  <r>
    <x v="18"/>
    <x v="8"/>
    <x v="20"/>
    <n v="760.72"/>
    <n v="34.82"/>
    <n v="5114"/>
    <n v="35.090000000000003"/>
    <n v="6723"/>
    <s v="*3rd Advance Estimates"/>
    <x v="8"/>
    <s v="Financial Year (Apr - Mar), 2020"/>
    <n v="6.7225786097381421"/>
  </r>
  <r>
    <x v="13"/>
    <x v="8"/>
    <x v="20"/>
    <n v="437.57"/>
    <n v="20.03"/>
    <n v="3710.63"/>
    <n v="25.46"/>
    <n v="8480"/>
    <s v="*3rd Advance Estimates"/>
    <x v="8"/>
    <s v="Financial Year (Apr - Mar), 2020"/>
    <n v="8.4800831866901305"/>
  </r>
  <r>
    <x v="12"/>
    <x v="8"/>
    <x v="20"/>
    <n v="642.47"/>
    <n v="29.41"/>
    <n v="3392.08"/>
    <n v="23.28"/>
    <n v="5280"/>
    <s v="*3rd Advance Estimates"/>
    <x v="8"/>
    <s v="Financial Year (Apr - Mar), 2020"/>
    <n v="5.2797484707457158"/>
  </r>
  <r>
    <x v="7"/>
    <x v="8"/>
    <x v="20"/>
    <n v="114.31"/>
    <n v="5.23"/>
    <n v="880.24"/>
    <n v="6.04"/>
    <n v="7701"/>
    <s v="*3rd Advance Estimates"/>
    <x v="8"/>
    <s v="Financial Year (Apr - Mar), 2020"/>
    <n v="7.7004636514740614"/>
  </r>
  <r>
    <x v="11"/>
    <x v="8"/>
    <x v="20"/>
    <n v="29.95"/>
    <n v="1.37"/>
    <n v="361.15"/>
    <n v="2.48"/>
    <n v="12059"/>
    <s v="*3rd Advance Estimates"/>
    <x v="8"/>
    <s v="Financial Year (Apr - Mar), 2020"/>
    <n v="12.058430717863105"/>
  </r>
  <r>
    <x v="9"/>
    <x v="8"/>
    <x v="20"/>
    <n v="31.84"/>
    <n v="1.46"/>
    <n v="272.33"/>
    <n v="1.87"/>
    <n v="8553"/>
    <s v="*3rd Advance Estimates"/>
    <x v="8"/>
    <s v="Financial Year (Apr - Mar), 2020"/>
    <n v="8.5530778894472359"/>
  </r>
  <r>
    <x v="14"/>
    <x v="8"/>
    <x v="20"/>
    <n v="52.35"/>
    <n v="2.4"/>
    <n v="274.61"/>
    <n v="1.88"/>
    <n v="5246"/>
    <s v="*3rd Advance Estimates"/>
    <x v="8"/>
    <s v="Financial Year (Apr - Mar), 2020"/>
    <n v="5.2456542502387773"/>
  </r>
  <r>
    <x v="2"/>
    <x v="8"/>
    <x v="20"/>
    <n v="49.31"/>
    <n v="2.2599999999999998"/>
    <n v="203.97"/>
    <n v="1.4"/>
    <n v="4136"/>
    <s v="*3rd Advance Estimates"/>
    <x v="8"/>
    <s v="Financial Year (Apr - Mar), 2020"/>
    <n v="4.1364834719123911"/>
  </r>
  <r>
    <x v="15"/>
    <x v="8"/>
    <x v="20"/>
    <n v="25.03"/>
    <n v="1.1499999999999999"/>
    <n v="147.19"/>
    <n v="1.01"/>
    <n v="5880"/>
    <s v="*3rd Advance Estimates"/>
    <x v="8"/>
    <s v="Financial Year (Apr - Mar), 2020"/>
    <n v="5.880543347982421"/>
  </r>
  <r>
    <x v="1"/>
    <x v="8"/>
    <x v="20"/>
    <n v="20.82"/>
    <n v="0.95"/>
    <n v="127.31"/>
    <n v="0.87"/>
    <n v="6116"/>
    <s v="*3rd Advance Estimates"/>
    <x v="8"/>
    <s v="Financial Year (Apr - Mar), 2020"/>
    <n v="6.1147934678194042"/>
  </r>
  <r>
    <x v="4"/>
    <x v="8"/>
    <x v="20"/>
    <n v="20.329999999999998"/>
    <n v="0.93"/>
    <n v="88.61"/>
    <n v="0.61"/>
    <n v="4358"/>
    <s v="*3rd Advance Estimates"/>
    <x v="8"/>
    <s v="Financial Year (Apr - Mar), 2020"/>
    <n v="4.3585833743236604"/>
  </r>
  <r>
    <x v="12"/>
    <x v="1"/>
    <x v="6"/>
    <n v="390"/>
    <n v="5.0250000000000004"/>
    <n v="910"/>
    <n v="5.54"/>
    <n v="1714"/>
    <m/>
    <x v="0"/>
    <s v="Financial Year (Apr - Mar),2012"/>
    <n v="2.3333333333333335"/>
  </r>
  <r>
    <x v="12"/>
    <x v="1"/>
    <x v="6"/>
    <n v="390"/>
    <n v="5.0250000000000004"/>
    <n v="910"/>
    <n v="5.54"/>
    <n v="1714"/>
    <m/>
    <x v="0"/>
    <s v="Financial Year (Apr - Mar),2012"/>
    <n v="2.33333333333333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94697A-39CF-614B-A244-2A25340325AB}"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13" firstHeaderRow="1" firstDataRow="1" firstDataCol="1"/>
  <pivotFields count="11">
    <pivotField showAll="0">
      <items count="31">
        <item x="9"/>
        <item x="17"/>
        <item x="8"/>
        <item x="26"/>
        <item x="29"/>
        <item x="13"/>
        <item x="3"/>
        <item x="5"/>
        <item x="25"/>
        <item x="4"/>
        <item x="14"/>
        <item x="27"/>
        <item x="28"/>
        <item x="21"/>
        <item x="11"/>
        <item x="6"/>
        <item x="24"/>
        <item x="18"/>
        <item x="12"/>
        <item x="16"/>
        <item x="20"/>
        <item x="19"/>
        <item x="10"/>
        <item x="2"/>
        <item x="23"/>
        <item x="0"/>
        <item x="1"/>
        <item x="15"/>
        <item x="7"/>
        <item x="22"/>
        <item t="default"/>
      </items>
    </pivotField>
    <pivotField showAll="0">
      <items count="10">
        <item x="0"/>
        <item x="5"/>
        <item x="6"/>
        <item x="1"/>
        <item x="7"/>
        <item x="2"/>
        <item x="3"/>
        <item x="4"/>
        <item x="8"/>
        <item t="default"/>
      </items>
    </pivotField>
    <pivotField showAll="0">
      <items count="29">
        <item x="5"/>
        <item x="22"/>
        <item x="10"/>
        <item x="21"/>
        <item x="16"/>
        <item x="6"/>
        <item x="15"/>
        <item x="3"/>
        <item x="12"/>
        <item x="17"/>
        <item x="23"/>
        <item x="13"/>
        <item x="14"/>
        <item x="25"/>
        <item x="26"/>
        <item x="20"/>
        <item x="0"/>
        <item x="24"/>
        <item x="7"/>
        <item x="4"/>
        <item x="18"/>
        <item x="2"/>
        <item x="19"/>
        <item x="27"/>
        <item x="1"/>
        <item x="11"/>
        <item x="8"/>
        <item x="9"/>
        <item t="default"/>
      </items>
    </pivotField>
    <pivotField showAll="0">
      <items count="917">
        <item x="140"/>
        <item x="195"/>
        <item x="154"/>
        <item x="194"/>
        <item x="193"/>
        <item x="191"/>
        <item x="285"/>
        <item x="492"/>
        <item x="190"/>
        <item x="284"/>
        <item x="655"/>
        <item x="153"/>
        <item x="576"/>
        <item x="396"/>
        <item x="491"/>
        <item x="192"/>
        <item x="809"/>
        <item x="656"/>
        <item x="575"/>
        <item x="697"/>
        <item x="203"/>
        <item x="771"/>
        <item x="734"/>
        <item x="397"/>
        <item x="2"/>
        <item x="573"/>
        <item x="808"/>
        <item x="395"/>
        <item x="733"/>
        <item x="653"/>
        <item x="152"/>
        <item x="204"/>
        <item x="687"/>
        <item x="696"/>
        <item x="762"/>
        <item x="490"/>
        <item x="283"/>
        <item x="846"/>
        <item x="695"/>
        <item x="654"/>
        <item x="732"/>
        <item x="698"/>
        <item x="427"/>
        <item x="807"/>
        <item x="187"/>
        <item x="772"/>
        <item x="574"/>
        <item x="522"/>
        <item x="686"/>
        <item x="83"/>
        <item x="316"/>
        <item x="915"/>
        <item x="606"/>
        <item x="761"/>
        <item x="845"/>
        <item x="914"/>
        <item x="605"/>
        <item x="184"/>
        <item x="426"/>
        <item x="188"/>
        <item x="186"/>
        <item x="155"/>
        <item x="673"/>
        <item x="520"/>
        <item x="651"/>
        <item x="286"/>
        <item x="894"/>
        <item x="151"/>
        <item x="825"/>
        <item x="306"/>
        <item x="604"/>
        <item x="418"/>
        <item x="684"/>
        <item x="512"/>
        <item x="816"/>
        <item x="913"/>
        <item x="417"/>
        <item x="189"/>
        <item x="282"/>
        <item x="597"/>
        <item x="175"/>
        <item x="677"/>
        <item x="751"/>
        <item x="760"/>
        <item x="685"/>
        <item x="572"/>
        <item x="757"/>
        <item x="844"/>
        <item x="521"/>
        <item x="173"/>
        <item x="826"/>
        <item x="185"/>
        <item x="425"/>
        <item x="895"/>
        <item x="415"/>
        <item x="169"/>
        <item x="596"/>
        <item x="183"/>
        <item x="313"/>
        <item x="423"/>
        <item x="163"/>
        <item x="518"/>
        <item x="603"/>
        <item x="675"/>
        <item x="841"/>
        <item x="294"/>
        <item x="53"/>
        <item x="405"/>
        <item x="304"/>
        <item x="683"/>
        <item x="510"/>
        <item x="883"/>
        <item x="758"/>
        <item x="770"/>
        <item x="393"/>
        <item x="595"/>
        <item x="842"/>
        <item x="315"/>
        <item x="910"/>
        <item x="750"/>
        <item x="511"/>
        <item x="499"/>
        <item x="584"/>
        <item x="664"/>
        <item x="743"/>
        <item x="176"/>
        <item x="806"/>
        <item x="676"/>
        <item x="307"/>
        <item x="824"/>
        <item x="174"/>
        <item x="296"/>
        <item x="414"/>
        <item x="407"/>
        <item x="205"/>
        <item x="308"/>
        <item x="82"/>
        <item x="893"/>
        <item x="295"/>
        <item x="892"/>
        <item x="594"/>
        <item x="500"/>
        <item x="674"/>
        <item x="884"/>
        <item x="834"/>
        <item x="823"/>
        <item x="817"/>
        <item x="586"/>
        <item x="406"/>
        <item x="412"/>
        <item x="746"/>
        <item x="165"/>
        <item x="749"/>
        <item x="666"/>
        <item x="501"/>
        <item x="509"/>
        <item x="759"/>
        <item x="164"/>
        <item x="665"/>
        <item x="901"/>
        <item x="815"/>
        <item x="742"/>
        <item x="293"/>
        <item x="882"/>
        <item x="912"/>
        <item x="744"/>
        <item x="110"/>
        <item x="424"/>
        <item x="314"/>
        <item x="519"/>
        <item x="592"/>
        <item x="843"/>
        <item x="905"/>
        <item x="835"/>
        <item x="911"/>
        <item x="585"/>
        <item x="829"/>
        <item x="171"/>
        <item x="507"/>
        <item x="671"/>
        <item x="508"/>
        <item x="593"/>
        <item x="182"/>
        <item x="413"/>
        <item x="301"/>
        <item x="305"/>
        <item x="904"/>
        <item x="747"/>
        <item x="763"/>
        <item x="303"/>
        <item x="202"/>
        <item x="323"/>
        <item x="821"/>
        <item x="431"/>
        <item x="612"/>
        <item x="890"/>
        <item x="902"/>
        <item x="607"/>
        <item x="75"/>
        <item x="830"/>
        <item x="903"/>
        <item x="416"/>
        <item x="899"/>
        <item x="523"/>
        <item x="591"/>
        <item x="748"/>
        <item x="317"/>
        <item x="428"/>
        <item x="833"/>
        <item x="672"/>
        <item x="324"/>
        <item x="688"/>
        <item x="847"/>
        <item x="831"/>
        <item x="529"/>
        <item x="613"/>
        <item x="436"/>
        <item x="889"/>
        <item x="81"/>
        <item x="302"/>
        <item x="290"/>
        <item x="822"/>
        <item x="773"/>
        <item x="571"/>
        <item x="614"/>
        <item x="74"/>
        <item x="160"/>
        <item x="891"/>
        <item x="832"/>
        <item x="898"/>
        <item x="650"/>
        <item x="731"/>
        <item x="429"/>
        <item x="199"/>
        <item x="321"/>
        <item x="805"/>
        <item x="161"/>
        <item x="177"/>
        <item x="506"/>
        <item x="170"/>
        <item x="527"/>
        <item x="291"/>
        <item x="730"/>
        <item x="403"/>
        <item x="115"/>
        <item x="610"/>
        <item x="497"/>
        <item x="693"/>
        <item x="900"/>
        <item x="828"/>
        <item x="394"/>
        <item x="652"/>
        <item x="769"/>
        <item x="582"/>
        <item x="292"/>
        <item x="401"/>
        <item x="662"/>
        <item x="404"/>
        <item x="682"/>
        <item x="162"/>
        <item x="147"/>
        <item x="663"/>
        <item x="897"/>
        <item x="740"/>
        <item x="741"/>
        <item x="517"/>
        <item x="814"/>
        <item x="498"/>
        <item x="422"/>
        <item x="150"/>
        <item x="583"/>
        <item x="880"/>
        <item x="159"/>
        <item x="281"/>
        <item x="92"/>
        <item x="309"/>
        <item x="840"/>
        <item x="167"/>
        <item x="756"/>
        <item x="495"/>
        <item x="909"/>
        <item x="602"/>
        <item x="881"/>
        <item x="300"/>
        <item x="411"/>
        <item x="812"/>
        <item x="505"/>
        <item x="5"/>
        <item x="312"/>
        <item x="200"/>
        <item x="580"/>
        <item x="149"/>
        <item x="320"/>
        <item x="738"/>
        <item x="430"/>
        <item x="878"/>
        <item x="526"/>
        <item x="609"/>
        <item x="181"/>
        <item x="692"/>
        <item x="767"/>
        <item x="93"/>
        <item x="660"/>
        <item x="148"/>
        <item x="402"/>
        <item x="661"/>
        <item x="201"/>
        <item x="299"/>
        <item x="280"/>
        <item x="391"/>
        <item x="172"/>
        <item x="322"/>
        <item x="54"/>
        <item x="433"/>
        <item x="496"/>
        <item x="528"/>
        <item x="611"/>
        <item x="694"/>
        <item x="279"/>
        <item x="739"/>
        <item x="768"/>
        <item x="64"/>
        <item x="752"/>
        <item x="589"/>
        <item x="669"/>
        <item x="813"/>
        <item x="419"/>
        <item x="297"/>
        <item x="678"/>
        <item x="827"/>
        <item x="879"/>
        <item x="168"/>
        <item x="51"/>
        <item x="513"/>
        <item x="804"/>
        <item x="581"/>
        <item x="198"/>
        <item x="392"/>
        <item x="319"/>
        <item x="570"/>
        <item x="108"/>
        <item x="820"/>
        <item x="649"/>
        <item x="896"/>
        <item x="729"/>
        <item x="66"/>
        <item x="906"/>
        <item x="435"/>
        <item x="525"/>
        <item x="166"/>
        <item x="608"/>
        <item x="197"/>
        <item x="196"/>
        <item x="318"/>
        <item x="434"/>
        <item x="524"/>
        <item x="885"/>
        <item x="598"/>
        <item x="432"/>
        <item x="690"/>
        <item x="887"/>
        <item x="410"/>
        <item x="72"/>
        <item x="504"/>
        <item x="818"/>
        <item x="765"/>
        <item x="689"/>
        <item x="502"/>
        <item x="836"/>
        <item x="691"/>
        <item x="764"/>
        <item x="745"/>
        <item x="670"/>
        <item x="408"/>
        <item x="667"/>
        <item x="38"/>
        <item x="587"/>
        <item x="766"/>
        <item x="131"/>
        <item x="590"/>
        <item x="139"/>
        <item x="52"/>
        <item x="888"/>
        <item x="125"/>
        <item x="67"/>
        <item x="811"/>
        <item x="65"/>
        <item x="109"/>
        <item x="69"/>
        <item x="50"/>
        <item x="252"/>
        <item x="659"/>
        <item x="68"/>
        <item x="289"/>
        <item x="400"/>
        <item x="494"/>
        <item x="48"/>
        <item x="579"/>
        <item x="737"/>
        <item x="158"/>
        <item x="877"/>
        <item x="63"/>
        <item x="129"/>
        <item x="146"/>
        <item x="49"/>
        <item x="472"/>
        <item x="364"/>
        <item x="157"/>
        <item x="121"/>
        <item x="130"/>
        <item x="79"/>
        <item x="399"/>
        <item x="288"/>
        <item x="273"/>
        <item x="578"/>
        <item x="493"/>
        <item x="658"/>
        <item x="145"/>
        <item x="810"/>
        <item x="736"/>
        <item x="754"/>
        <item x="838"/>
        <item x="104"/>
        <item x="680"/>
        <item x="409"/>
        <item x="135"/>
        <item x="516"/>
        <item x="91"/>
        <item x="601"/>
        <item x="178"/>
        <item x="298"/>
        <item x="94"/>
        <item x="113"/>
        <item x="588"/>
        <item x="876"/>
        <item x="144"/>
        <item x="1"/>
        <item x="668"/>
        <item x="102"/>
        <item x="180"/>
        <item x="600"/>
        <item x="421"/>
        <item x="310"/>
        <item x="681"/>
        <item x="62"/>
        <item x="503"/>
        <item x="515"/>
        <item x="112"/>
        <item x="270"/>
        <item x="267"/>
        <item x="134"/>
        <item x="287"/>
        <item x="114"/>
        <item x="124"/>
        <item x="101"/>
        <item x="78"/>
        <item x="156"/>
        <item x="398"/>
        <item x="143"/>
        <item x="735"/>
        <item x="577"/>
        <item x="657"/>
        <item x="819"/>
        <item x="755"/>
        <item x="59"/>
        <item x="875"/>
        <item x="839"/>
        <item x="382"/>
        <item x="488"/>
        <item x="908"/>
        <item x="420"/>
        <item x="380"/>
        <item x="100"/>
        <item x="487"/>
        <item x="73"/>
        <item x="87"/>
        <item x="37"/>
        <item x="886"/>
        <item x="61"/>
        <item x="367"/>
        <item x="122"/>
        <item x="90"/>
        <item x="557"/>
        <item x="243"/>
        <item x="907"/>
        <item x="837"/>
        <item x="753"/>
        <item x="47"/>
        <item x="514"/>
        <item x="599"/>
        <item x="133"/>
        <item x="80"/>
        <item x="311"/>
        <item x="179"/>
        <item x="473"/>
        <item x="679"/>
        <item x="258"/>
        <item x="86"/>
        <item x="103"/>
        <item x="126"/>
        <item x="88"/>
        <item x="359"/>
        <item x="251"/>
        <item x="372"/>
        <item x="220"/>
        <item x="77"/>
        <item x="465"/>
        <item x="247"/>
        <item x="4"/>
        <item x="278"/>
        <item x="261"/>
        <item x="791"/>
        <item x="84"/>
        <item x="471"/>
        <item x="89"/>
        <item x="250"/>
        <item x="248"/>
        <item x="46"/>
        <item x="389"/>
        <item x="138"/>
        <item x="362"/>
        <item x="568"/>
        <item x="356"/>
        <item x="366"/>
        <item x="632"/>
        <item x="237"/>
        <item x="266"/>
        <item x="107"/>
        <item x="365"/>
        <item x="245"/>
        <item x="123"/>
        <item x="552"/>
        <item x="111"/>
        <item x="874"/>
        <item x="60"/>
        <item x="374"/>
        <item x="32"/>
        <item x="227"/>
        <item x="479"/>
        <item x="106"/>
        <item x="71"/>
        <item x="551"/>
        <item x="33"/>
        <item x="127"/>
        <item x="633"/>
        <item x="85"/>
        <item x="349"/>
        <item x="228"/>
        <item x="128"/>
        <item x="375"/>
        <item x="249"/>
        <item x="269"/>
        <item x="379"/>
        <item x="36"/>
        <item x="120"/>
        <item x="373"/>
        <item x="236"/>
        <item x="477"/>
        <item x="870"/>
        <item x="726"/>
        <item x="29"/>
        <item x="348"/>
        <item x="350"/>
        <item x="34"/>
        <item x="639"/>
        <item x="459"/>
        <item x="724"/>
        <item x="230"/>
        <item x="242"/>
        <item x="39"/>
        <item x="257"/>
        <item x="3"/>
        <item x="725"/>
        <item x="387"/>
        <item x="712"/>
        <item x="226"/>
        <item x="864"/>
        <item x="566"/>
        <item x="486"/>
        <item x="720"/>
        <item x="344"/>
        <item x="231"/>
        <item x="260"/>
        <item x="351"/>
        <item x="268"/>
        <item x="468"/>
        <item x="634"/>
        <item x="388"/>
        <item x="35"/>
        <item x="647"/>
        <item x="719"/>
        <item x="259"/>
        <item x="229"/>
        <item x="868"/>
        <item x="98"/>
        <item x="623"/>
        <item x="469"/>
        <item x="558"/>
        <item x="58"/>
        <item x="235"/>
        <item x="241"/>
        <item x="265"/>
        <item x="626"/>
        <item x="556"/>
        <item x="631"/>
        <item x="464"/>
        <item x="803"/>
        <item x="390"/>
        <item x="347"/>
        <item x="458"/>
        <item x="489"/>
        <item x="447"/>
        <item x="45"/>
        <item x="728"/>
        <item x="277"/>
        <item x="637"/>
        <item x="99"/>
        <item x="545"/>
        <item x="787"/>
        <item x="256"/>
        <item x="370"/>
        <item x="371"/>
        <item x="860"/>
        <item x="97"/>
        <item x="569"/>
        <item x="276"/>
        <item x="142"/>
        <item x="21"/>
        <item x="630"/>
        <item x="116"/>
        <item x="796"/>
        <item x="381"/>
        <item x="31"/>
        <item x="43"/>
        <item x="546"/>
        <item x="274"/>
        <item x="482"/>
        <item x="340"/>
        <item x="550"/>
        <item x="481"/>
        <item x="462"/>
        <item x="354"/>
        <item x="339"/>
        <item x="646"/>
        <item x="16"/>
        <item x="451"/>
        <item x="219"/>
        <item x="450"/>
        <item x="20"/>
        <item x="338"/>
        <item x="485"/>
        <item x="642"/>
        <item x="386"/>
        <item x="530"/>
        <item x="857"/>
        <item x="234"/>
        <item x="476"/>
        <item x="132"/>
        <item x="26"/>
        <item x="244"/>
        <item x="799"/>
        <item x="716"/>
        <item x="343"/>
        <item x="541"/>
        <item x="723"/>
        <item x="786"/>
        <item x="537"/>
        <item x="561"/>
        <item x="454"/>
        <item x="863"/>
        <item x="718"/>
        <item x="478"/>
        <item x="559"/>
        <item x="44"/>
        <item x="621"/>
        <item x="264"/>
        <item x="699"/>
        <item x="463"/>
        <item x="790"/>
        <item x="105"/>
        <item x="448"/>
        <item x="70"/>
        <item x="554"/>
        <item x="782"/>
        <item x="137"/>
        <item x="457"/>
        <item x="22"/>
        <item x="345"/>
        <item x="96"/>
        <item x="361"/>
        <item x="30"/>
        <item x="625"/>
        <item x="355"/>
        <item x="542"/>
        <item x="358"/>
        <item x="368"/>
        <item x="221"/>
        <item x="452"/>
        <item x="341"/>
        <item x="369"/>
        <item x="215"/>
        <item x="866"/>
        <item x="239"/>
        <item x="549"/>
        <item x="41"/>
        <item x="272"/>
        <item x="55"/>
        <item x="332"/>
        <item x="18"/>
        <item x="638"/>
        <item x="713"/>
        <item x="25"/>
        <item x="385"/>
        <item x="788"/>
        <item x="644"/>
        <item x="483"/>
        <item x="449"/>
        <item x="624"/>
        <item x="622"/>
        <item x="28"/>
        <item x="859"/>
        <item x="225"/>
        <item x="119"/>
        <item x="456"/>
        <item x="544"/>
        <item x="567"/>
        <item x="543"/>
        <item x="711"/>
        <item x="475"/>
        <item x="867"/>
        <item x="455"/>
        <item x="255"/>
        <item x="333"/>
        <item x="536"/>
        <item x="76"/>
        <item x="721"/>
        <item x="27"/>
        <item x="858"/>
        <item x="470"/>
        <item x="363"/>
        <item x="781"/>
        <item x="800"/>
        <item x="641"/>
        <item x="443"/>
        <item x="141"/>
        <item x="346"/>
        <item x="224"/>
        <item x="275"/>
        <item x="254"/>
        <item x="484"/>
        <item x="727"/>
        <item x="377"/>
        <item x="795"/>
        <item x="792"/>
        <item x="869"/>
        <item x="645"/>
        <item x="223"/>
        <item x="218"/>
        <item x="12"/>
        <item x="565"/>
        <item x="246"/>
        <item x="330"/>
        <item x="378"/>
        <item x="872"/>
        <item x="440"/>
        <item x="802"/>
        <item x="797"/>
        <item x="705"/>
        <item x="533"/>
        <item x="563"/>
        <item x="793"/>
        <item x="240"/>
        <item x="446"/>
        <item x="871"/>
        <item x="118"/>
        <item x="57"/>
        <item x="217"/>
        <item x="445"/>
        <item x="643"/>
        <item x="17"/>
        <item x="336"/>
        <item x="19"/>
        <item x="619"/>
        <item x="216"/>
        <item x="337"/>
        <item x="873"/>
        <item x="555"/>
        <item x="466"/>
        <item x="263"/>
        <item x="42"/>
        <item x="95"/>
        <item x="629"/>
        <item x="636"/>
        <item x="233"/>
        <item x="253"/>
        <item x="360"/>
        <item x="23"/>
        <item x="784"/>
        <item x="540"/>
        <item x="222"/>
        <item x="453"/>
        <item x="384"/>
        <item x="856"/>
        <item x="785"/>
        <item x="710"/>
        <item x="620"/>
        <item x="467"/>
        <item x="717"/>
        <item x="24"/>
        <item x="342"/>
        <item x="474"/>
        <item x="461"/>
        <item x="553"/>
        <item x="56"/>
        <item x="357"/>
        <item x="353"/>
        <item x="136"/>
        <item x="11"/>
        <item x="329"/>
        <item x="865"/>
        <item x="779"/>
        <item x="801"/>
        <item x="238"/>
        <item x="211"/>
        <item x="271"/>
        <item x="794"/>
        <item x="704"/>
        <item x="441"/>
        <item x="862"/>
        <item x="212"/>
        <item x="850"/>
        <item x="777"/>
        <item x="706"/>
        <item x="207"/>
        <item x="531"/>
        <item x="6"/>
        <item x="327"/>
        <item x="722"/>
        <item x="852"/>
        <item x="640"/>
        <item x="439"/>
        <item x="560"/>
        <item x="534"/>
        <item x="331"/>
        <item x="14"/>
        <item x="702"/>
        <item x="8"/>
        <item x="714"/>
        <item x="376"/>
        <item x="627"/>
        <item x="334"/>
        <item x="547"/>
        <item x="15"/>
        <item x="444"/>
        <item x="480"/>
        <item x="538"/>
        <item x="210"/>
        <item x="798"/>
        <item x="635"/>
        <item x="117"/>
        <item x="213"/>
        <item x="616"/>
        <item x="708"/>
        <item x="780"/>
        <item x="262"/>
        <item x="854"/>
        <item x="715"/>
        <item x="707"/>
        <item x="460"/>
        <item x="548"/>
        <item x="40"/>
        <item x="628"/>
        <item x="232"/>
        <item x="352"/>
        <item x="789"/>
        <item x="13"/>
        <item x="617"/>
        <item x="778"/>
        <item x="861"/>
        <item x="442"/>
        <item x="853"/>
        <item x="335"/>
        <item x="214"/>
        <item x="535"/>
        <item x="10"/>
        <item x="328"/>
        <item x="437"/>
        <item x="209"/>
        <item x="7"/>
        <item x="532"/>
        <item x="208"/>
        <item x="703"/>
        <item x="775"/>
        <item x="849"/>
        <item x="326"/>
        <item x="851"/>
        <item x="438"/>
        <item x="776"/>
        <item x="701"/>
        <item x="615"/>
        <item x="564"/>
        <item x="383"/>
        <item x="700"/>
        <item x="648"/>
        <item x="848"/>
        <item x="774"/>
        <item x="9"/>
        <item x="325"/>
        <item x="206"/>
        <item x="562"/>
        <item x="709"/>
        <item x="783"/>
        <item x="618"/>
        <item x="855"/>
        <item x="539"/>
        <item x="0"/>
        <item t="default"/>
      </items>
    </pivotField>
    <pivotField showAll="0"/>
    <pivotField showAll="0"/>
    <pivotField showAll="0"/>
    <pivotField showAll="0"/>
    <pivotField showAll="0"/>
    <pivotField showAll="0">
      <items count="10">
        <item x="0"/>
        <item x="5"/>
        <item x="6"/>
        <item x="1"/>
        <item x="7"/>
        <item x="2"/>
        <item x="3"/>
        <item x="4"/>
        <item x="8"/>
        <item t="default"/>
      </items>
    </pivotField>
    <pivotField axis="axisRow" dataField="1" showAll="0">
      <items count="10">
        <item x="0"/>
        <item x="5"/>
        <item x="6"/>
        <item x="1"/>
        <item x="7"/>
        <item x="2"/>
        <item x="3"/>
        <item x="4"/>
        <item x="8"/>
        <item t="default"/>
      </items>
    </pivotField>
  </pivotFields>
  <rowFields count="1">
    <field x="10"/>
  </rowFields>
  <rowItems count="10">
    <i>
      <x/>
    </i>
    <i>
      <x v="1"/>
    </i>
    <i>
      <x v="2"/>
    </i>
    <i>
      <x v="3"/>
    </i>
    <i>
      <x v="4"/>
    </i>
    <i>
      <x v="5"/>
    </i>
    <i>
      <x v="6"/>
    </i>
    <i>
      <x v="7"/>
    </i>
    <i>
      <x v="8"/>
    </i>
    <i t="grand">
      <x/>
    </i>
  </rowItems>
  <colItems count="1">
    <i/>
  </colItems>
  <dataFields count="1">
    <dataField name="Count of Year"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7EF780-B531-D640-9921-B97A26A16349}" name="PivotTable1"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13:B19" firstHeaderRow="1" firstDataRow="1" firstDataCol="1"/>
  <pivotFields count="12">
    <pivotField axis="axisRow" showAll="0" measureFilter="1" sortType="descending">
      <items count="31">
        <item x="9"/>
        <item x="17"/>
        <item x="8"/>
        <item x="26"/>
        <item x="29"/>
        <item x="13"/>
        <item x="3"/>
        <item x="5"/>
        <item x="25"/>
        <item x="4"/>
        <item x="14"/>
        <item x="27"/>
        <item x="28"/>
        <item x="21"/>
        <item x="11"/>
        <item x="6"/>
        <item x="24"/>
        <item x="18"/>
        <item x="12"/>
        <item x="16"/>
        <item x="20"/>
        <item x="19"/>
        <item x="10"/>
        <item x="2"/>
        <item x="23"/>
        <item x="0"/>
        <item x="1"/>
        <item x="15"/>
        <item x="7"/>
        <item x="22"/>
        <item t="default"/>
      </items>
      <autoSortScope>
        <pivotArea dataOnly="0" outline="0" fieldPosition="0">
          <references count="1">
            <reference field="4294967294" count="1" selected="0">
              <x v="0"/>
            </reference>
          </references>
        </pivotArea>
      </autoSortScope>
    </pivotField>
    <pivotField showAll="0"/>
    <pivotField showAll="0">
      <items count="28">
        <item x="5"/>
        <item x="21"/>
        <item x="9"/>
        <item x="20"/>
        <item x="15"/>
        <item x="6"/>
        <item x="14"/>
        <item x="3"/>
        <item x="11"/>
        <item x="16"/>
        <item x="22"/>
        <item x="12"/>
        <item x="13"/>
        <item x="24"/>
        <item x="25"/>
        <item x="19"/>
        <item x="0"/>
        <item x="23"/>
        <item x="7"/>
        <item x="4"/>
        <item x="17"/>
        <item x="2"/>
        <item x="18"/>
        <item x="26"/>
        <item x="1"/>
        <item x="10"/>
        <item x="8"/>
        <item t="default"/>
      </items>
    </pivotField>
    <pivotField showAll="0"/>
    <pivotField showAll="0"/>
    <pivotField dataField="1" showAll="0"/>
    <pivotField numFmtId="2" showAll="0"/>
    <pivotField showAll="0"/>
    <pivotField showAll="0"/>
    <pivotField showAll="0">
      <items count="10">
        <item x="0"/>
        <item x="5"/>
        <item x="6"/>
        <item x="1"/>
        <item x="7"/>
        <item x="2"/>
        <item x="3"/>
        <item x="4"/>
        <item x="8"/>
        <item t="default"/>
      </items>
    </pivotField>
    <pivotField showAll="0"/>
    <pivotField numFmtId="2" showAll="0"/>
  </pivotFields>
  <rowFields count="1">
    <field x="0"/>
  </rowFields>
  <rowItems count="6">
    <i>
      <x v="2"/>
    </i>
    <i>
      <x v="14"/>
    </i>
    <i>
      <x v="15"/>
    </i>
    <i>
      <x v="18"/>
    </i>
    <i>
      <x v="7"/>
    </i>
    <i t="grand">
      <x/>
    </i>
  </rowItems>
  <colItems count="1">
    <i/>
  </colItems>
  <dataFields count="1">
    <dataField name="Sum of Production " fld="5" baseField="0" baseItem="0"/>
  </dataFields>
  <chartFormats count="17">
    <chartFormat chart="0" format="16" series="1">
      <pivotArea type="data" outline="0" fieldPosition="0">
        <references count="1">
          <reference field="4294967294" count="1" selected="0">
            <x v="0"/>
          </reference>
        </references>
      </pivotArea>
    </chartFormat>
    <chartFormat chart="0" format="17">
      <pivotArea type="data" outline="0" fieldPosition="0">
        <references count="2">
          <reference field="4294967294" count="1" selected="0">
            <x v="0"/>
          </reference>
          <reference field="0" count="1" selected="0">
            <x v="2"/>
          </reference>
        </references>
      </pivotArea>
    </chartFormat>
    <chartFormat chart="0" format="18">
      <pivotArea type="data" outline="0" fieldPosition="0">
        <references count="2">
          <reference field="4294967294" count="1" selected="0">
            <x v="0"/>
          </reference>
          <reference field="0" count="1" selected="0">
            <x v="15"/>
          </reference>
        </references>
      </pivotArea>
    </chartFormat>
    <chartFormat chart="0" format="19">
      <pivotArea type="data" outline="0" fieldPosition="0">
        <references count="2">
          <reference field="4294967294" count="1" selected="0">
            <x v="0"/>
          </reference>
          <reference field="0" count="1" selected="0">
            <x v="18"/>
          </reference>
        </references>
      </pivotArea>
    </chartFormat>
    <chartFormat chart="0" format="20">
      <pivotArea type="data" outline="0" fieldPosition="0">
        <references count="2">
          <reference field="4294967294" count="1" selected="0">
            <x v="0"/>
          </reference>
          <reference field="0" count="1" selected="0">
            <x v="7"/>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2"/>
          </reference>
        </references>
      </pivotArea>
    </chartFormat>
    <chartFormat chart="3" format="2">
      <pivotArea type="data" outline="0" fieldPosition="0">
        <references count="2">
          <reference field="4294967294" count="1" selected="0">
            <x v="0"/>
          </reference>
          <reference field="0" count="1" selected="0">
            <x v="14"/>
          </reference>
        </references>
      </pivotArea>
    </chartFormat>
    <chartFormat chart="3" format="3">
      <pivotArea type="data" outline="0" fieldPosition="0">
        <references count="2">
          <reference field="4294967294" count="1" selected="0">
            <x v="0"/>
          </reference>
          <reference field="0" count="1" selected="0">
            <x v="15"/>
          </reference>
        </references>
      </pivotArea>
    </chartFormat>
    <chartFormat chart="3" format="4">
      <pivotArea type="data" outline="0" fieldPosition="0">
        <references count="2">
          <reference field="4294967294" count="1" selected="0">
            <x v="0"/>
          </reference>
          <reference field="0" count="1" selected="0">
            <x v="18"/>
          </reference>
        </references>
      </pivotArea>
    </chartFormat>
    <chartFormat chart="3" format="5">
      <pivotArea type="data" outline="0" fieldPosition="0">
        <references count="2">
          <reference field="4294967294" count="1" selected="0">
            <x v="0"/>
          </reference>
          <reference field="0" count="1" selected="0">
            <x v="7"/>
          </reference>
        </references>
      </pivotArea>
    </chartFormat>
    <chartFormat chart="7" format="7" series="1">
      <pivotArea type="data" outline="0" fieldPosition="0">
        <references count="1">
          <reference field="4294967294" count="1" selected="0">
            <x v="0"/>
          </reference>
        </references>
      </pivotArea>
    </chartFormat>
    <chartFormat chart="9" format="11"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0" count="1" selected="0">
            <x v="14"/>
          </reference>
        </references>
      </pivotArea>
    </chartFormat>
    <chartFormat chart="9" format="13">
      <pivotArea type="data" outline="0" fieldPosition="0">
        <references count="2">
          <reference field="4294967294" count="1" selected="0">
            <x v="0"/>
          </reference>
          <reference field="0" count="1" selected="0">
            <x v="15"/>
          </reference>
        </references>
      </pivotArea>
    </chartFormat>
    <chartFormat chart="9" format="14">
      <pivotArea type="data" outline="0" fieldPosition="0">
        <references count="2">
          <reference field="4294967294" count="1" selected="0">
            <x v="0"/>
          </reference>
          <reference field="0" count="1" selected="0">
            <x v="18"/>
          </reference>
        </references>
      </pivotArea>
    </chartFormat>
    <chartFormat chart="9" format="15">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filters count="1">
    <filter fld="0" type="count" evalOrder="-1" id="2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7008C4-821B-A143-922D-346C90243AD0}" name="PivotTable4"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7">
  <location ref="A9:B19" firstHeaderRow="1" firstDataRow="1" firstDataCol="1"/>
  <pivotFields count="12">
    <pivotField showAll="0">
      <items count="31">
        <item x="22"/>
        <item x="7"/>
        <item x="15"/>
        <item x="1"/>
        <item x="0"/>
        <item x="23"/>
        <item x="2"/>
        <item x="10"/>
        <item x="19"/>
        <item x="20"/>
        <item x="16"/>
        <item x="12"/>
        <item x="18"/>
        <item x="24"/>
        <item x="6"/>
        <item x="11"/>
        <item x="21"/>
        <item x="28"/>
        <item x="27"/>
        <item x="14"/>
        <item x="4"/>
        <item x="25"/>
        <item x="5"/>
        <item x="3"/>
        <item x="13"/>
        <item x="29"/>
        <item x="26"/>
        <item x="8"/>
        <item x="17"/>
        <item x="9"/>
        <item t="default"/>
      </items>
    </pivotField>
    <pivotField showAll="0"/>
    <pivotField showAll="0">
      <items count="28">
        <item x="5"/>
        <item x="21"/>
        <item x="9"/>
        <item x="20"/>
        <item x="15"/>
        <item x="6"/>
        <item x="14"/>
        <item x="3"/>
        <item x="11"/>
        <item x="16"/>
        <item x="22"/>
        <item x="12"/>
        <item x="13"/>
        <item x="24"/>
        <item x="25"/>
        <item x="19"/>
        <item x="0"/>
        <item x="23"/>
        <item x="7"/>
        <item x="4"/>
        <item x="17"/>
        <item x="2"/>
        <item x="18"/>
        <item x="26"/>
        <item x="1"/>
        <item x="10"/>
        <item x="8"/>
        <item t="default"/>
      </items>
    </pivotField>
    <pivotField showAll="0"/>
    <pivotField showAll="0"/>
    <pivotField dataField="1" showAll="0"/>
    <pivotField showAll="0"/>
    <pivotField showAll="0"/>
    <pivotField showAll="0"/>
    <pivotField axis="axisRow" showAll="0">
      <items count="10">
        <item x="0"/>
        <item x="5"/>
        <item x="6"/>
        <item x="1"/>
        <item x="7"/>
        <item x="2"/>
        <item x="3"/>
        <item x="4"/>
        <item x="8"/>
        <item t="default"/>
      </items>
    </pivotField>
    <pivotField showAll="0"/>
    <pivotField numFmtId="2" showAll="0"/>
  </pivotFields>
  <rowFields count="1">
    <field x="9"/>
  </rowFields>
  <rowItems count="10">
    <i>
      <x/>
    </i>
    <i>
      <x v="1"/>
    </i>
    <i>
      <x v="2"/>
    </i>
    <i>
      <x v="3"/>
    </i>
    <i>
      <x v="4"/>
    </i>
    <i>
      <x v="5"/>
    </i>
    <i>
      <x v="6"/>
    </i>
    <i>
      <x v="7"/>
    </i>
    <i>
      <x v="8"/>
    </i>
    <i t="grand">
      <x/>
    </i>
  </rowItems>
  <colItems count="1">
    <i/>
  </colItems>
  <dataFields count="1">
    <dataField name="Sum of Production " fld="5" baseField="0" baseItem="0"/>
  </dataFields>
  <chartFormats count="5">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33C866-F90B-CC45-8AEA-610A32AE1336}" name="PivotTable6"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24">
  <location ref="A3:B9" firstHeaderRow="1" firstDataRow="1" firstDataCol="1"/>
  <pivotFields count="12">
    <pivotField showAll="0">
      <items count="31">
        <item x="22"/>
        <item x="7"/>
        <item x="15"/>
        <item x="1"/>
        <item x="0"/>
        <item x="23"/>
        <item x="2"/>
        <item x="10"/>
        <item x="19"/>
        <item x="20"/>
        <item x="16"/>
        <item x="12"/>
        <item x="18"/>
        <item x="24"/>
        <item x="6"/>
        <item x="11"/>
        <item x="21"/>
        <item x="28"/>
        <item x="27"/>
        <item x="14"/>
        <item x="4"/>
        <item x="25"/>
        <item x="5"/>
        <item x="3"/>
        <item x="13"/>
        <item x="29"/>
        <item x="26"/>
        <item x="8"/>
        <item x="17"/>
        <item x="9"/>
        <item t="default"/>
      </items>
    </pivotField>
    <pivotField showAll="0"/>
    <pivotField axis="axisRow" showAll="0" measureFilter="1" sortType="descending">
      <items count="28">
        <item x="5"/>
        <item x="21"/>
        <item x="9"/>
        <item x="20"/>
        <item x="15"/>
        <item x="6"/>
        <item x="14"/>
        <item x="3"/>
        <item x="11"/>
        <item x="16"/>
        <item x="22"/>
        <item x="12"/>
        <item x="13"/>
        <item x="24"/>
        <item x="25"/>
        <item x="19"/>
        <item x="0"/>
        <item x="23"/>
        <item x="7"/>
        <item x="4"/>
        <item x="17"/>
        <item x="2"/>
        <item x="18"/>
        <item x="26"/>
        <item x="1"/>
        <item x="10"/>
        <item x="8"/>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items count="10">
        <item x="0"/>
        <item x="5"/>
        <item x="6"/>
        <item x="1"/>
        <item x="7"/>
        <item x="2"/>
        <item x="3"/>
        <item x="4"/>
        <item x="8"/>
        <item t="default"/>
      </items>
    </pivotField>
    <pivotField showAll="0"/>
    <pivotField numFmtId="2" showAll="0"/>
  </pivotFields>
  <rowFields count="1">
    <field x="2"/>
  </rowFields>
  <rowItems count="6">
    <i>
      <x v="25"/>
    </i>
    <i>
      <x v="5"/>
    </i>
    <i>
      <x v="7"/>
    </i>
    <i>
      <x v="20"/>
    </i>
    <i>
      <x v="26"/>
    </i>
    <i t="grand">
      <x/>
    </i>
  </rowItems>
  <colItems count="1">
    <i/>
  </colItems>
  <dataFields count="1">
    <dataField name="Sum of Area percentage to all India ( % )" fld="4" showDataAs="percentOfTotal" baseField="5" baseItem="0" numFmtId="10"/>
  </dataFields>
  <chartFormats count="2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5"/>
          </reference>
        </references>
      </pivotArea>
    </chartFormat>
    <chartFormat chart="0" format="2">
      <pivotArea type="data" outline="0" fieldPosition="0">
        <references count="2">
          <reference field="4294967294" count="1" selected="0">
            <x v="0"/>
          </reference>
          <reference field="2" count="1" selected="0">
            <x v="5"/>
          </reference>
        </references>
      </pivotArea>
    </chartFormat>
    <chartFormat chart="0" format="3">
      <pivotArea type="data" outline="0" fieldPosition="0">
        <references count="2">
          <reference field="4294967294" count="1" selected="0">
            <x v="0"/>
          </reference>
          <reference field="2" count="1" selected="0">
            <x v="7"/>
          </reference>
        </references>
      </pivotArea>
    </chartFormat>
    <chartFormat chart="0" format="4">
      <pivotArea type="data" outline="0" fieldPosition="0">
        <references count="2">
          <reference field="4294967294" count="1" selected="0">
            <x v="0"/>
          </reference>
          <reference field="2" count="1" selected="0">
            <x v="20"/>
          </reference>
        </references>
      </pivotArea>
    </chartFormat>
    <chartFormat chart="0" format="5">
      <pivotArea type="data" outline="0" fieldPosition="0">
        <references count="2">
          <reference field="4294967294" count="1" selected="0">
            <x v="0"/>
          </reference>
          <reference field="2" count="1" selected="0">
            <x v="26"/>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2" count="1" selected="0">
            <x v="25"/>
          </reference>
        </references>
      </pivotArea>
    </chartFormat>
    <chartFormat chart="7" format="14">
      <pivotArea type="data" outline="0" fieldPosition="0">
        <references count="2">
          <reference field="4294967294" count="1" selected="0">
            <x v="0"/>
          </reference>
          <reference field="2" count="1" selected="0">
            <x v="5"/>
          </reference>
        </references>
      </pivotArea>
    </chartFormat>
    <chartFormat chart="7" format="15">
      <pivotArea type="data" outline="0" fieldPosition="0">
        <references count="2">
          <reference field="4294967294" count="1" selected="0">
            <x v="0"/>
          </reference>
          <reference field="2" count="1" selected="0">
            <x v="7"/>
          </reference>
        </references>
      </pivotArea>
    </chartFormat>
    <chartFormat chart="7" format="16">
      <pivotArea type="data" outline="0" fieldPosition="0">
        <references count="2">
          <reference field="4294967294" count="1" selected="0">
            <x v="0"/>
          </reference>
          <reference field="2" count="1" selected="0">
            <x v="20"/>
          </reference>
        </references>
      </pivotArea>
    </chartFormat>
    <chartFormat chart="7" format="17">
      <pivotArea type="data" outline="0" fieldPosition="0">
        <references count="2">
          <reference field="4294967294" count="1" selected="0">
            <x v="0"/>
          </reference>
          <reference field="2" count="1" selected="0">
            <x v="26"/>
          </reference>
        </references>
      </pivotArea>
    </chartFormat>
    <chartFormat chart="7" format="18">
      <pivotArea type="data" outline="0" fieldPosition="0">
        <references count="2">
          <reference field="4294967294" count="1" selected="0">
            <x v="0"/>
          </reference>
          <reference field="2" count="1" selected="0">
            <x v="9"/>
          </reference>
        </references>
      </pivotArea>
    </chartFormat>
    <chartFormat chart="7" format="19">
      <pivotArea type="data" outline="0" fieldPosition="0">
        <references count="2">
          <reference field="4294967294" count="1" selected="0">
            <x v="0"/>
          </reference>
          <reference field="2" count="1" selected="0">
            <x v="6"/>
          </reference>
        </references>
      </pivotArea>
    </chartFormat>
    <chartFormat chart="7" format="20">
      <pivotArea type="data" outline="0" fieldPosition="0">
        <references count="2">
          <reference field="4294967294" count="1" selected="0">
            <x v="0"/>
          </reference>
          <reference field="2" count="1" selected="0">
            <x v="10"/>
          </reference>
        </references>
      </pivotArea>
    </chartFormat>
    <chartFormat chart="7" format="21">
      <pivotArea type="data" outline="0" fieldPosition="0">
        <references count="2">
          <reference field="4294967294" count="1" selected="0">
            <x v="0"/>
          </reference>
          <reference field="2" count="1" selected="0">
            <x v="15"/>
          </reference>
        </references>
      </pivotArea>
    </chartFormat>
    <chartFormat chart="7" format="22">
      <pivotArea type="data" outline="0" fieldPosition="0">
        <references count="2">
          <reference field="4294967294" count="1" selected="0">
            <x v="0"/>
          </reference>
          <reference field="2" count="1" selected="0">
            <x v="3"/>
          </reference>
        </references>
      </pivotArea>
    </chartFormat>
    <chartFormat chart="7" format="23">
      <pivotArea type="data" outline="0" fieldPosition="0">
        <references count="2">
          <reference field="4294967294" count="1" selected="0">
            <x v="0"/>
          </reference>
          <reference field="2" count="1" selected="0">
            <x v="11"/>
          </reference>
        </references>
      </pivotArea>
    </chartFormat>
    <chartFormat chart="0" format="6">
      <pivotArea type="data" outline="0" fieldPosition="0">
        <references count="2">
          <reference field="4294967294" count="1" selected="0">
            <x v="0"/>
          </reference>
          <reference field="2" count="1" selected="0">
            <x v="0"/>
          </reference>
        </references>
      </pivotArea>
    </chartFormat>
    <chartFormat chart="0" format="7">
      <pivotArea type="data" outline="0" fieldPosition="0">
        <references count="2">
          <reference field="4294967294" count="1" selected="0">
            <x v="0"/>
          </reference>
          <reference field="2" count="1" selected="0">
            <x v="17"/>
          </reference>
        </references>
      </pivotArea>
    </chartFormat>
    <chartFormat chart="0" format="8">
      <pivotArea type="data" outline="0" fieldPosition="0">
        <references count="2">
          <reference field="4294967294" count="1" selected="0">
            <x v="0"/>
          </reference>
          <reference field="2" count="1" selected="0">
            <x v="12"/>
          </reference>
        </references>
      </pivotArea>
    </chartFormat>
    <chartFormat chart="0" format="9">
      <pivotArea type="data" outline="0" fieldPosition="0">
        <references count="2">
          <reference field="4294967294" count="1" selected="0">
            <x v="0"/>
          </reference>
          <reference field="2" count="1" selected="0">
            <x v="24"/>
          </reference>
        </references>
      </pivotArea>
    </chartFormat>
    <chartFormat chart="0" format="10">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filters count="1">
    <filter fld="2"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ED74A3-CDA0-E442-8131-5C021C9534DD}" name="PivotTable7"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B9" firstHeaderRow="1" firstDataRow="1" firstDataCol="1"/>
  <pivotFields count="12">
    <pivotField showAll="0">
      <items count="31">
        <item x="22"/>
        <item x="7"/>
        <item x="15"/>
        <item x="1"/>
        <item x="0"/>
        <item x="23"/>
        <item x="2"/>
        <item x="10"/>
        <item x="19"/>
        <item x="20"/>
        <item x="16"/>
        <item x="12"/>
        <item x="18"/>
        <item x="24"/>
        <item x="6"/>
        <item x="11"/>
        <item x="21"/>
        <item x="28"/>
        <item x="27"/>
        <item x="14"/>
        <item x="4"/>
        <item x="25"/>
        <item x="5"/>
        <item x="3"/>
        <item x="13"/>
        <item x="29"/>
        <item x="26"/>
        <item x="8"/>
        <item x="17"/>
        <item x="9"/>
        <item t="default"/>
      </items>
    </pivotField>
    <pivotField showAll="0"/>
    <pivotField axis="axisRow" showAll="0" measureFilter="1" sortType="ascending">
      <items count="28">
        <item x="5"/>
        <item x="21"/>
        <item x="9"/>
        <item x="20"/>
        <item x="15"/>
        <item x="6"/>
        <item x="14"/>
        <item x="3"/>
        <item x="11"/>
        <item x="16"/>
        <item x="22"/>
        <item x="12"/>
        <item x="13"/>
        <item x="24"/>
        <item x="25"/>
        <item x="19"/>
        <item x="0"/>
        <item x="23"/>
        <item x="7"/>
        <item x="4"/>
        <item x="17"/>
        <item x="2"/>
        <item x="18"/>
        <item x="26"/>
        <item x="1"/>
        <item x="10"/>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items count="10">
        <item x="0"/>
        <item x="5"/>
        <item x="6"/>
        <item x="1"/>
        <item x="7"/>
        <item x="2"/>
        <item x="3"/>
        <item x="4"/>
        <item x="8"/>
        <item t="default"/>
      </items>
    </pivotField>
    <pivotField showAll="0"/>
    <pivotField numFmtId="2" showAll="0"/>
  </pivotFields>
  <rowFields count="1">
    <field x="2"/>
  </rowFields>
  <rowItems count="6">
    <i>
      <x v="11"/>
    </i>
    <i>
      <x v="3"/>
    </i>
    <i>
      <x v="15"/>
    </i>
    <i>
      <x v="16"/>
    </i>
    <i>
      <x v="20"/>
    </i>
    <i t="grand">
      <x/>
    </i>
  </rowItems>
  <colItems count="1">
    <i/>
  </colItems>
  <dataFields count="1">
    <dataField name="Average of Yield" fld="7" subtotal="average" baseField="0" baseItem="0" numFmtId="2"/>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0"/>
          </reference>
        </references>
      </pivotArea>
    </chartFormat>
    <chartFormat chart="0" format="2">
      <pivotArea type="data" outline="0" fieldPosition="0">
        <references count="2">
          <reference field="4294967294" count="1" selected="0">
            <x v="0"/>
          </reference>
          <reference field="2" count="1" selected="0">
            <x v="16"/>
          </reference>
        </references>
      </pivotArea>
    </chartFormat>
    <chartFormat chart="0" format="3">
      <pivotArea type="data" outline="0" fieldPosition="0">
        <references count="2">
          <reference field="4294967294" count="1" selected="0">
            <x v="0"/>
          </reference>
          <reference field="2" count="1" selected="0">
            <x v="15"/>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11"/>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2" count="1" selected="0">
            <x v="11"/>
          </reference>
        </references>
      </pivotArea>
    </chartFormat>
    <chartFormat chart="6" format="13">
      <pivotArea type="data" outline="0" fieldPosition="0">
        <references count="2">
          <reference field="4294967294" count="1" selected="0">
            <x v="0"/>
          </reference>
          <reference field="2" count="1" selected="0">
            <x v="3"/>
          </reference>
        </references>
      </pivotArea>
    </chartFormat>
    <chartFormat chart="6" format="14">
      <pivotArea type="data" outline="0" fieldPosition="0">
        <references count="2">
          <reference field="4294967294" count="1" selected="0">
            <x v="0"/>
          </reference>
          <reference field="2" count="1" selected="0">
            <x v="16"/>
          </reference>
        </references>
      </pivotArea>
    </chartFormat>
    <chartFormat chart="6" format="15">
      <pivotArea type="data" outline="0" fieldPosition="0">
        <references count="2">
          <reference field="4294967294" count="1" selected="0">
            <x v="0"/>
          </reference>
          <reference field="2" count="1" selected="0">
            <x v="20"/>
          </reference>
        </references>
      </pivotArea>
    </chartFormat>
    <chartFormat chart="0" format="6">
      <pivotArea type="data" outline="0" fieldPosition="0">
        <references count="2">
          <reference field="4294967294" count="1" selected="0">
            <x v="0"/>
          </reference>
          <reference field="2" count="1" selected="0">
            <x v="5"/>
          </reference>
        </references>
      </pivotArea>
    </chartFormat>
    <chartFormat chart="0" format="7">
      <pivotArea type="data" outline="0" fieldPosition="0">
        <references count="2">
          <reference field="4294967294" count="1" selected="0">
            <x v="0"/>
          </reference>
          <reference field="2" count="1" selected="0">
            <x v="26"/>
          </reference>
        </references>
      </pivotArea>
    </chartFormat>
    <chartFormat chart="0" format="8">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filters count="1">
    <filter fld="2" type="count" evalOrder="-1" id="2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09942-3788-A245-96B2-0D6369028899}" name="PivotTable8"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3:B14" firstHeaderRow="1" firstDataRow="1" firstDataCol="1"/>
  <pivotFields count="12">
    <pivotField axis="axisRow" showAll="0" measureFilter="1" sortType="descending">
      <items count="31">
        <item x="22"/>
        <item x="7"/>
        <item x="15"/>
        <item x="1"/>
        <item x="0"/>
        <item x="23"/>
        <item x="2"/>
        <item x="10"/>
        <item x="19"/>
        <item x="20"/>
        <item x="16"/>
        <item x="12"/>
        <item x="18"/>
        <item x="24"/>
        <item x="6"/>
        <item x="11"/>
        <item x="21"/>
        <item x="28"/>
        <item x="27"/>
        <item x="14"/>
        <item x="4"/>
        <item x="25"/>
        <item x="5"/>
        <item x="3"/>
        <item x="13"/>
        <item x="29"/>
        <item x="26"/>
        <item x="8"/>
        <item x="17"/>
        <item x="9"/>
        <item t="default"/>
      </items>
      <autoSortScope>
        <pivotArea dataOnly="0" outline="0" fieldPosition="0">
          <references count="1">
            <reference field="4294967294" count="1" selected="0">
              <x v="0"/>
            </reference>
          </references>
        </pivotArea>
      </autoSortScope>
    </pivotField>
    <pivotField showAll="0"/>
    <pivotField showAll="0">
      <items count="28">
        <item x="5"/>
        <item x="21"/>
        <item x="9"/>
        <item x="20"/>
        <item x="15"/>
        <item x="6"/>
        <item x="14"/>
        <item x="3"/>
        <item x="11"/>
        <item x="16"/>
        <item x="22"/>
        <item x="12"/>
        <item x="13"/>
        <item x="24"/>
        <item x="25"/>
        <item x="19"/>
        <item x="0"/>
        <item x="23"/>
        <item x="7"/>
        <item x="4"/>
        <item x="17"/>
        <item x="2"/>
        <item x="18"/>
        <item x="26"/>
        <item x="1"/>
        <item x="10"/>
        <item x="8"/>
        <item t="default"/>
      </items>
    </pivotField>
    <pivotField showAll="0"/>
    <pivotField showAll="0"/>
    <pivotField dataField="1" showAll="0"/>
    <pivotField showAll="0"/>
    <pivotField showAll="0"/>
    <pivotField showAll="0"/>
    <pivotField showAll="0">
      <items count="10">
        <item x="0"/>
        <item x="5"/>
        <item x="6"/>
        <item x="1"/>
        <item x="7"/>
        <item x="2"/>
        <item x="3"/>
        <item x="4"/>
        <item x="8"/>
        <item t="default"/>
      </items>
    </pivotField>
    <pivotField showAll="0"/>
    <pivotField numFmtId="2" showAll="0"/>
  </pivotFields>
  <rowFields count="1">
    <field x="0"/>
  </rowFields>
  <rowItems count="11">
    <i>
      <x v="27"/>
    </i>
    <i>
      <x v="15"/>
    </i>
    <i>
      <x v="14"/>
    </i>
    <i>
      <x v="11"/>
    </i>
    <i>
      <x v="22"/>
    </i>
    <i>
      <x v="20"/>
    </i>
    <i>
      <x v="23"/>
    </i>
    <i>
      <x v="3"/>
    </i>
    <i>
      <x v="24"/>
    </i>
    <i>
      <x v="29"/>
    </i>
    <i t="grand">
      <x/>
    </i>
  </rowItems>
  <colItems count="1">
    <i/>
  </colItems>
  <dataFields count="1">
    <dataField name="Sum of Production " fld="5" showDataAs="percentOfTotal" baseField="0" baseItem="0" numFmtId="10"/>
  </dataField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7"/>
          </reference>
        </references>
      </pivotArea>
    </chartFormat>
    <chartFormat chart="0" format="2">
      <pivotArea type="data" outline="0" fieldPosition="0">
        <references count="2">
          <reference field="4294967294" count="1" selected="0">
            <x v="0"/>
          </reference>
          <reference field="0" count="1" selected="0">
            <x v="29"/>
          </reference>
        </references>
      </pivotArea>
    </chartFormat>
    <chartFormat chart="0" format="3">
      <pivotArea type="data" outline="0" fieldPosition="0">
        <references count="2">
          <reference field="4294967294" count="1" selected="0">
            <x v="0"/>
          </reference>
          <reference field="0" count="1" selected="0">
            <x v="15"/>
          </reference>
        </references>
      </pivotArea>
    </chartFormat>
    <chartFormat chart="0" format="4">
      <pivotArea type="data" outline="0" fieldPosition="0">
        <references count="2">
          <reference field="4294967294" count="1" selected="0">
            <x v="0"/>
          </reference>
          <reference field="0" count="1" selected="0">
            <x v="24"/>
          </reference>
        </references>
      </pivotArea>
    </chartFormat>
    <chartFormat chart="0" format="5">
      <pivotArea type="data" outline="0" fieldPosition="0">
        <references count="2">
          <reference field="4294967294" count="1" selected="0">
            <x v="0"/>
          </reference>
          <reference field="0" count="1" selected="0">
            <x v="14"/>
          </reference>
        </references>
      </pivotArea>
    </chartFormat>
    <chartFormat chart="0" format="6">
      <pivotArea type="data" outline="0" fieldPosition="0">
        <references count="2">
          <reference field="4294967294" count="1" selected="0">
            <x v="0"/>
          </reference>
          <reference field="0" count="1" selected="0">
            <x v="3"/>
          </reference>
        </references>
      </pivotArea>
    </chartFormat>
    <chartFormat chart="0" format="7">
      <pivotArea type="data" outline="0" fieldPosition="0">
        <references count="2">
          <reference field="4294967294" count="1" selected="0">
            <x v="0"/>
          </reference>
          <reference field="0" count="1" selected="0">
            <x v="11"/>
          </reference>
        </references>
      </pivotArea>
    </chartFormat>
    <chartFormat chart="0" format="8">
      <pivotArea type="data" outline="0" fieldPosition="0">
        <references count="2">
          <reference field="4294967294" count="1" selected="0">
            <x v="0"/>
          </reference>
          <reference field="0" count="1" selected="0">
            <x v="23"/>
          </reference>
        </references>
      </pivotArea>
    </chartFormat>
    <chartFormat chart="0" format="9">
      <pivotArea type="data" outline="0" fieldPosition="0">
        <references count="2">
          <reference field="4294967294" count="1" selected="0">
            <x v="0"/>
          </reference>
          <reference field="0" count="1" selected="0">
            <x v="22"/>
          </reference>
        </references>
      </pivotArea>
    </chartFormat>
    <chartFormat chart="0" format="10">
      <pivotArea type="data" outline="0" fieldPosition="0">
        <references count="2">
          <reference field="4294967294" count="1" selected="0">
            <x v="0"/>
          </reference>
          <reference field="0" count="1" selected="0">
            <x v="20"/>
          </reference>
        </references>
      </pivotArea>
    </chartFormat>
  </chartFormats>
  <pivotTableStyleInfo name="PivotStyleLight16" showRowHeaders="1" showColHeaders="1" showRowStripes="0" showColStripes="0" showLastColumn="1"/>
  <filters count="1">
    <filter fld="0" type="count" evalOrder="-1" id="17"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34E226C-86D5-9947-809E-5D2C98B076C2}" name="PivotTable11"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7">
  <location ref="A3:B9" firstHeaderRow="1" firstDataRow="1" firstDataCol="1"/>
  <pivotFields count="12">
    <pivotField showAll="0">
      <items count="31">
        <item x="22"/>
        <item x="7"/>
        <item x="15"/>
        <item x="1"/>
        <item x="0"/>
        <item x="23"/>
        <item x="2"/>
        <item x="10"/>
        <item x="19"/>
        <item x="20"/>
        <item x="16"/>
        <item x="12"/>
        <item x="18"/>
        <item x="24"/>
        <item x="6"/>
        <item x="11"/>
        <item x="21"/>
        <item x="28"/>
        <item x="27"/>
        <item x="14"/>
        <item x="4"/>
        <item x="25"/>
        <item x="5"/>
        <item x="3"/>
        <item x="13"/>
        <item x="29"/>
        <item x="26"/>
        <item x="8"/>
        <item x="17"/>
        <item x="9"/>
        <item t="default"/>
      </items>
    </pivotField>
    <pivotField showAll="0"/>
    <pivotField axis="axisRow" showAll="0" measureFilter="1" sortType="descending">
      <items count="28">
        <item x="5"/>
        <item x="21"/>
        <item x="9"/>
        <item x="20"/>
        <item x="15"/>
        <item x="6"/>
        <item x="14"/>
        <item x="3"/>
        <item x="11"/>
        <item x="16"/>
        <item x="22"/>
        <item x="12"/>
        <item x="13"/>
        <item x="24"/>
        <item x="25"/>
        <item x="19"/>
        <item x="0"/>
        <item x="23"/>
        <item x="7"/>
        <item x="4"/>
        <item x="17"/>
        <item x="2"/>
        <item x="18"/>
        <item x="26"/>
        <item x="1"/>
        <item x="10"/>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2" showAll="0"/>
    <pivotField showAll="0"/>
    <pivotField showAll="0"/>
    <pivotField showAll="0">
      <items count="10">
        <item x="0"/>
        <item x="5"/>
        <item x="6"/>
        <item x="1"/>
        <item x="7"/>
        <item x="2"/>
        <item x="3"/>
        <item x="4"/>
        <item x="8"/>
        <item t="default"/>
      </items>
    </pivotField>
    <pivotField showAll="0"/>
    <pivotField dataField="1" numFmtId="2" showAll="0"/>
  </pivotFields>
  <rowFields count="1">
    <field x="2"/>
  </rowFields>
  <rowItems count="6">
    <i>
      <x v="20"/>
    </i>
    <i>
      <x v="23"/>
    </i>
    <i>
      <x v="16"/>
    </i>
    <i>
      <x v="15"/>
    </i>
    <i>
      <x v="3"/>
    </i>
    <i t="grand">
      <x/>
    </i>
  </rowItems>
  <colItems count="1">
    <i/>
  </colItems>
  <dataFields count="1">
    <dataField name="Average of Production_efficiency" fld="11" subtotal="average" baseField="0" baseItem="0" numFmtId="2"/>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3"/>
          </reference>
        </references>
      </pivotArea>
    </chartFormat>
    <chartFormat chart="0" format="2">
      <pivotArea type="data" outline="0" fieldPosition="0">
        <references count="2">
          <reference field="4294967294" count="1" selected="0">
            <x v="0"/>
          </reference>
          <reference field="2" count="1" selected="0">
            <x v="16"/>
          </reference>
        </references>
      </pivotArea>
    </chartFormat>
    <chartFormat chart="0" format="3">
      <pivotArea type="data" outline="0" fieldPosition="0">
        <references count="2">
          <reference field="4294967294" count="1" selected="0">
            <x v="0"/>
          </reference>
          <reference field="2" count="1" selected="0">
            <x v="15"/>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2" count="1" selected="0">
            <x v="20"/>
          </reference>
        </references>
      </pivotArea>
    </chartFormat>
    <chartFormat chart="4" format="13">
      <pivotArea type="data" outline="0" fieldPosition="0">
        <references count="2">
          <reference field="4294967294" count="1" selected="0">
            <x v="0"/>
          </reference>
          <reference field="2" count="1" selected="0">
            <x v="23"/>
          </reference>
        </references>
      </pivotArea>
    </chartFormat>
    <chartFormat chart="4" format="14">
      <pivotArea type="data" outline="0" fieldPosition="0">
        <references count="2">
          <reference field="4294967294" count="1" selected="0">
            <x v="0"/>
          </reference>
          <reference field="2" count="1" selected="0">
            <x v="16"/>
          </reference>
        </references>
      </pivotArea>
    </chartFormat>
    <chartFormat chart="4" format="15">
      <pivotArea type="data" outline="0" fieldPosition="0">
        <references count="2">
          <reference field="4294967294" count="1" selected="0">
            <x v="0"/>
          </reference>
          <reference field="2" count="1" selected="0">
            <x v="15"/>
          </reference>
        </references>
      </pivotArea>
    </chartFormat>
    <chartFormat chart="4" format="16">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20"/>
          </reference>
        </references>
      </pivotArea>
    </chartFormat>
    <chartFormat chart="0" format="6">
      <pivotArea type="data" outline="0" fieldPosition="0">
        <references count="2">
          <reference field="4294967294" count="1" selected="0">
            <x v="0"/>
          </reference>
          <reference field="2" count="1" selected="0">
            <x v="26"/>
          </reference>
        </references>
      </pivotArea>
    </chartFormat>
    <chartFormat chart="0" format="7">
      <pivotArea type="data" outline="0" fieldPosition="0">
        <references count="2">
          <reference field="4294967294" count="1" selected="0">
            <x v="0"/>
          </reference>
          <reference field="2" count="1" selected="0">
            <x v="7"/>
          </reference>
        </references>
      </pivotArea>
    </chartFormat>
    <chartFormat chart="0" format="8">
      <pivotArea type="data" outline="0" fieldPosition="0">
        <references count="2">
          <reference field="4294967294" count="1" selected="0">
            <x v="0"/>
          </reference>
          <reference field="2" count="1" selected="0">
            <x v="11"/>
          </reference>
        </references>
      </pivotArea>
    </chartFormat>
    <chartFormat chart="0" format="9">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filters count="1">
    <filter fld="2" type="count" evalOrder="-1" id="2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8D5BE4-14B2-3E4C-91B9-AC7391BE4B60}" name="PivotTable12"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C13" firstHeaderRow="0" firstDataRow="1" firstDataCol="1"/>
  <pivotFields count="12">
    <pivotField showAll="0">
      <items count="31">
        <item x="22"/>
        <item x="7"/>
        <item x="15"/>
        <item x="1"/>
        <item x="0"/>
        <item x="23"/>
        <item x="2"/>
        <item x="10"/>
        <item x="19"/>
        <item x="20"/>
        <item x="16"/>
        <item x="12"/>
        <item x="18"/>
        <item x="24"/>
        <item x="6"/>
        <item x="11"/>
        <item x="21"/>
        <item x="28"/>
        <item x="27"/>
        <item x="14"/>
        <item x="4"/>
        <item x="25"/>
        <item x="5"/>
        <item x="3"/>
        <item x="13"/>
        <item x="29"/>
        <item x="26"/>
        <item x="8"/>
        <item x="17"/>
        <item x="9"/>
        <item t="default"/>
      </items>
    </pivotField>
    <pivotField showAll="0">
      <items count="10">
        <item x="0"/>
        <item x="5"/>
        <item x="6"/>
        <item x="1"/>
        <item x="7"/>
        <item x="2"/>
        <item x="3"/>
        <item x="4"/>
        <item x="8"/>
        <item t="default"/>
      </items>
    </pivotField>
    <pivotField showAll="0">
      <items count="28">
        <item x="5"/>
        <item x="21"/>
        <item x="9"/>
        <item x="20"/>
        <item x="15"/>
        <item x="6"/>
        <item x="14"/>
        <item x="3"/>
        <item x="11"/>
        <item x="16"/>
        <item x="22"/>
        <item x="12"/>
        <item x="13"/>
        <item x="24"/>
        <item x="25"/>
        <item x="19"/>
        <item x="0"/>
        <item x="23"/>
        <item x="7"/>
        <item x="4"/>
        <item x="17"/>
        <item x="2"/>
        <item x="18"/>
        <item x="26"/>
        <item x="1"/>
        <item x="10"/>
        <item x="8"/>
        <item t="default"/>
      </items>
    </pivotField>
    <pivotField dataField="1" showAll="0"/>
    <pivotField showAll="0"/>
    <pivotField dataField="1" showAll="0"/>
    <pivotField numFmtId="2" showAll="0"/>
    <pivotField showAll="0"/>
    <pivotField showAll="0"/>
    <pivotField axis="axisRow" showAll="0" measureFilter="1" sortType="ascending">
      <items count="10">
        <item x="0"/>
        <item x="5"/>
        <item x="6"/>
        <item x="1"/>
        <item x="7"/>
        <item x="2"/>
        <item x="3"/>
        <item x="4"/>
        <item x="8"/>
        <item t="default"/>
      </items>
    </pivotField>
    <pivotField showAll="0"/>
    <pivotField numFmtId="2" showAll="0"/>
  </pivotFields>
  <rowFields count="1">
    <field x="9"/>
  </rowFields>
  <rowItems count="10">
    <i>
      <x/>
    </i>
    <i>
      <x v="1"/>
    </i>
    <i>
      <x v="2"/>
    </i>
    <i>
      <x v="3"/>
    </i>
    <i>
      <x v="4"/>
    </i>
    <i>
      <x v="5"/>
    </i>
    <i>
      <x v="6"/>
    </i>
    <i>
      <x v="7"/>
    </i>
    <i>
      <x v="8"/>
    </i>
    <i t="grand">
      <x/>
    </i>
  </rowItems>
  <colFields count="1">
    <field x="-2"/>
  </colFields>
  <colItems count="2">
    <i>
      <x/>
    </i>
    <i i="1">
      <x v="1"/>
    </i>
  </colItems>
  <dataFields count="2">
    <dataField name="Sum of Production " fld="5" baseField="0" baseItem="0"/>
    <dataField name="Sum of Area" fld="3"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9" count="1" selected="0">
            <x v="6"/>
          </reference>
        </references>
      </pivotArea>
    </chartFormat>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9" type="count" evalOrder="-1" id="2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op_name1" xr10:uid="{19355046-5253-524F-8CA4-79F55CBC3319}" sourceName="Crop_name">
  <pivotTables>
    <pivotTable tabId="11" name="PivotTable4"/>
    <pivotTable tabId="24" name="PivotTable1"/>
    <pivotTable tabId="14" name="PivotTable8"/>
    <pivotTable tabId="18" name="PivotTable12"/>
  </pivotTables>
  <data>
    <tabular pivotCacheId="803087849">
      <items count="27">
        <i x="5" s="1"/>
        <i x="21" s="1"/>
        <i x="9" s="1"/>
        <i x="20" s="1"/>
        <i x="15" s="1"/>
        <i x="6" s="1"/>
        <i x="14" s="1"/>
        <i x="3" s="1"/>
        <i x="11" s="1"/>
        <i x="16" s="1"/>
        <i x="22" s="1"/>
        <i x="12" s="1"/>
        <i x="13" s="1"/>
        <i x="24" s="1"/>
        <i x="25" s="1"/>
        <i x="19" s="1"/>
        <i x="0" s="1"/>
        <i x="23" s="1"/>
        <i x="7" s="1"/>
        <i x="4" s="1"/>
        <i x="17" s="1"/>
        <i x="2" s="1"/>
        <i x="18" s="1"/>
        <i x="26" s="1"/>
        <i x="1" s="1"/>
        <i x="10"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rcStateName1" xr10:uid="{9772BC02-C5D0-CF4A-A74E-255E3DA0354F}" sourceName="srcStateName">
  <pivotTables>
    <pivotTable tabId="13" name="PivotTable7"/>
    <pivotTable tabId="12" name="PivotTable6"/>
    <pivotTable tabId="17" name="PivotTable11"/>
    <pivotTable tabId="11" name="PivotTable4"/>
    <pivotTable tabId="18" name="PivotTable12"/>
  </pivotTables>
  <data>
    <tabular pivotCacheId="803087849">
      <items count="30">
        <i x="22" s="1"/>
        <i x="7" s="1"/>
        <i x="15" s="1"/>
        <i x="1" s="1"/>
        <i x="0" s="1"/>
        <i x="23" s="1"/>
        <i x="2" s="1"/>
        <i x="10" s="1"/>
        <i x="19" s="1"/>
        <i x="20" s="1"/>
        <i x="16" s="1"/>
        <i x="12" s="1"/>
        <i x="18" s="1"/>
        <i x="24" s="1"/>
        <i x="6" s="1"/>
        <i x="11" s="1"/>
        <i x="21" s="1"/>
        <i x="28" s="1"/>
        <i x="27" s="1"/>
        <i x="14" s="1"/>
        <i x="4" s="1"/>
        <i x="25" s="1"/>
        <i x="5" s="1"/>
        <i x="3" s="1"/>
        <i x="13" s="1"/>
        <i x="29" s="1"/>
        <i x="26" s="1"/>
        <i x="8" s="1"/>
        <i x="17"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Code" xr10:uid="{DC78426A-0FCE-B042-A7D7-F24B31FBA2A5}" sourceName="YearCode">
  <pivotTables>
    <pivotTable tabId="13" name="PivotTable7"/>
    <pivotTable tabId="12" name="PivotTable6"/>
    <pivotTable tabId="14" name="PivotTable8"/>
    <pivotTable tabId="17" name="PivotTable11"/>
    <pivotTable tabId="24" name="PivotTable1"/>
  </pivotTables>
  <data>
    <tabular pivotCacheId="803087849">
      <items count="9">
        <i x="0" s="1"/>
        <i x="5" s="1"/>
        <i x="6" s="1"/>
        <i x="1" s="1"/>
        <i x="7" s="1"/>
        <i x="2" s="1"/>
        <i x="3" s="1"/>
        <i x="4"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op_name 1" xr10:uid="{71C193A3-749E-6C4C-90B9-2146569D9EB5}" cache="Slicer_Crop_name1" caption="Crop_name" rowHeight="251883"/>
  <slicer name="srcStateName" xr10:uid="{C536F1A2-C9DB-324D-B8E5-CD899A5FF79B}" cache="Slicer_srcStateName1" caption="srcStateName" startItem="23" rowHeight="251883"/>
  <slicer name="YearCode" xr10:uid="{50490762-A806-324B-9D63-7809E0C16842}" cache="Slicer_YearCode" caption="YearCod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A16487-F2C2-7C4E-AAC3-1FC63ADF40E4}" name="Table1" displayName="Table1" ref="A1:L2358" totalsRowShown="0" headerRowDxfId="15" headerRowBorderDxfId="14" tableBorderDxfId="13" totalsRowBorderDxfId="12">
  <autoFilter ref="A1:L2358" xr:uid="{2DF76247-CA09-5D4F-A446-7BDD8A68D2B4}"/>
  <tableColumns count="12">
    <tableColumn id="1" xr3:uid="{D034BCD3-4EA0-D641-80A0-7CB01EB7653E}" name="srcStateName" dataDxfId="11"/>
    <tableColumn id="2" xr3:uid="{8AA30BA5-1E7F-9048-8745-888539161614}" name="srcYear" dataDxfId="10"/>
    <tableColumn id="3" xr3:uid="{8B25E6B8-E2E7-0441-941E-794AEA6B145F}" name="Crop_name" dataDxfId="9"/>
    <tableColumn id="4" xr3:uid="{1D00AE10-9032-454D-8C44-2E0F50C569DF}" name="Area" dataDxfId="8"/>
    <tableColumn id="5" xr3:uid="{94E7AB84-E07B-2D4B-B577-63727CC3F076}" name="Area percentage to all India ( % )" dataDxfId="7"/>
    <tableColumn id="6" xr3:uid="{6958D882-68B4-F04B-AFDF-7C0B720DB721}" name="Production " dataDxfId="6"/>
    <tableColumn id="7" xr3:uid="{F67594C7-7FD7-6044-A819-ACB4D879CCAD}" name="Production percentage to all India ( % )" dataDxfId="5"/>
    <tableColumn id="8" xr3:uid="{59B4FFDC-33EC-7F4C-99E5-D4651E286639}" name="Yield" dataDxfId="4"/>
    <tableColumn id="9" xr3:uid="{6EA350F1-1B07-5849-B1C1-2EA85335B0F0}" name="Comments" dataDxfId="3"/>
    <tableColumn id="10" xr3:uid="{66ABAEED-36FE-634A-B9DD-DCDA545B97ED}" name="YearCode" dataDxfId="2"/>
    <tableColumn id="11" xr3:uid="{73A02C72-CCEC-C14D-9A8F-8BF3BF406EA8}" name="Finalcial_year" dataDxfId="1"/>
    <tableColumn id="12" xr3:uid="{CC17330D-7C5C-4945-8CE4-51038C5FA186}" name="Production_efficiency" dataDxfId="0">
      <calculatedColumnFormula>IF(D2&lt;&gt;0,F2/D2,"")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0E9F8-850B-5446-9993-0B3A80873339}">
  <sheetPr codeName="Sheet1"/>
  <dimension ref="A3:I13"/>
  <sheetViews>
    <sheetView workbookViewId="0">
      <selection activeCell="H21" sqref="H21"/>
    </sheetView>
  </sheetViews>
  <sheetFormatPr baseColWidth="10" defaultRowHeight="16" x14ac:dyDescent="0.2"/>
  <cols>
    <col min="1" max="1" width="26.83203125" bestFit="1" customWidth="1"/>
    <col min="2" max="2" width="12.1640625" bestFit="1" customWidth="1"/>
    <col min="3" max="3" width="14" bestFit="1" customWidth="1"/>
    <col min="8" max="8" width="18.83203125" bestFit="1" customWidth="1"/>
  </cols>
  <sheetData>
    <row r="3" spans="1:9" x14ac:dyDescent="0.2">
      <c r="A3" s="1" t="s">
        <v>90</v>
      </c>
      <c r="B3" t="s">
        <v>98</v>
      </c>
    </row>
    <row r="4" spans="1:9" x14ac:dyDescent="0.2">
      <c r="A4" s="2" t="s">
        <v>12</v>
      </c>
      <c r="B4">
        <v>301</v>
      </c>
    </row>
    <row r="5" spans="1:9" x14ac:dyDescent="0.2">
      <c r="A5" s="2" t="s">
        <v>73</v>
      </c>
      <c r="B5">
        <v>280</v>
      </c>
      <c r="H5" s="3" t="s">
        <v>92</v>
      </c>
      <c r="I5" s="3" t="s">
        <v>93</v>
      </c>
    </row>
    <row r="6" spans="1:9" x14ac:dyDescent="0.2">
      <c r="A6" s="2" t="s">
        <v>78</v>
      </c>
      <c r="B6">
        <v>299</v>
      </c>
      <c r="H6" s="3" t="s">
        <v>94</v>
      </c>
      <c r="I6" s="3" t="s">
        <v>101</v>
      </c>
    </row>
    <row r="7" spans="1:9" x14ac:dyDescent="0.2">
      <c r="A7" s="2" t="s">
        <v>16</v>
      </c>
      <c r="B7">
        <v>305</v>
      </c>
      <c r="H7" s="3" t="s">
        <v>95</v>
      </c>
      <c r="I7" s="3" t="s">
        <v>96</v>
      </c>
    </row>
    <row r="8" spans="1:9" x14ac:dyDescent="0.2">
      <c r="A8" s="2" t="s">
        <v>81</v>
      </c>
      <c r="B8">
        <v>246</v>
      </c>
      <c r="H8" s="3" t="s">
        <v>97</v>
      </c>
      <c r="I8" s="3">
        <v>2012</v>
      </c>
    </row>
    <row r="9" spans="1:9" x14ac:dyDescent="0.2">
      <c r="A9" s="2" t="s">
        <v>21</v>
      </c>
      <c r="B9">
        <v>247</v>
      </c>
      <c r="H9" s="3" t="s">
        <v>99</v>
      </c>
      <c r="I9" s="3">
        <v>2012</v>
      </c>
    </row>
    <row r="10" spans="1:9" x14ac:dyDescent="0.2">
      <c r="A10" s="2" t="s">
        <v>25</v>
      </c>
      <c r="B10">
        <v>234</v>
      </c>
    </row>
    <row r="11" spans="1:9" x14ac:dyDescent="0.2">
      <c r="A11" s="2" t="s">
        <v>29</v>
      </c>
      <c r="B11">
        <v>225</v>
      </c>
    </row>
    <row r="12" spans="1:9" x14ac:dyDescent="0.2">
      <c r="A12" s="2" t="s">
        <v>87</v>
      </c>
      <c r="B12">
        <v>218</v>
      </c>
    </row>
    <row r="13" spans="1:9" x14ac:dyDescent="0.2">
      <c r="A13" s="2" t="s">
        <v>91</v>
      </c>
      <c r="B13">
        <v>2355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84127-58A0-5447-B738-618D77FAB2E6}">
  <sheetPr codeName="Sheet2"/>
  <dimension ref="A1:K2358"/>
  <sheetViews>
    <sheetView workbookViewId="0">
      <selection activeCell="E828" sqref="E828"/>
    </sheetView>
  </sheetViews>
  <sheetFormatPr baseColWidth="10" defaultRowHeight="16" x14ac:dyDescent="0.2"/>
  <cols>
    <col min="5" max="5" width="27.33203125" bestFit="1" customWidth="1"/>
    <col min="11" max="11" width="26.83203125" bestFit="1" customWidth="1"/>
  </cols>
  <sheetData>
    <row r="1" spans="1:11" x14ac:dyDescent="0.2">
      <c r="A1" t="s">
        <v>0</v>
      </c>
      <c r="B1" t="s">
        <v>1</v>
      </c>
      <c r="C1" t="s">
        <v>89</v>
      </c>
      <c r="D1" t="s">
        <v>2</v>
      </c>
      <c r="E1" t="s">
        <v>3</v>
      </c>
      <c r="F1" t="s">
        <v>4</v>
      </c>
      <c r="G1" t="s">
        <v>5</v>
      </c>
      <c r="H1" t="s">
        <v>6</v>
      </c>
      <c r="I1" t="s">
        <v>7</v>
      </c>
      <c r="J1" t="s">
        <v>8</v>
      </c>
      <c r="K1" t="s">
        <v>100</v>
      </c>
    </row>
    <row r="2" spans="1:11" x14ac:dyDescent="0.2">
      <c r="A2" t="s">
        <v>9</v>
      </c>
      <c r="B2" t="s">
        <v>10</v>
      </c>
      <c r="C2" t="s">
        <v>11</v>
      </c>
      <c r="D2">
        <v>390</v>
      </c>
      <c r="E2">
        <v>0</v>
      </c>
      <c r="F2">
        <v>910</v>
      </c>
      <c r="G2">
        <v>0</v>
      </c>
      <c r="H2">
        <v>1714</v>
      </c>
      <c r="J2">
        <v>2012</v>
      </c>
      <c r="K2" t="s">
        <v>12</v>
      </c>
    </row>
    <row r="3" spans="1:11" x14ac:dyDescent="0.2">
      <c r="A3" t="s">
        <v>13</v>
      </c>
      <c r="B3" t="s">
        <v>14</v>
      </c>
      <c r="C3" t="s">
        <v>15</v>
      </c>
      <c r="D3">
        <v>500</v>
      </c>
      <c r="E3">
        <v>2</v>
      </c>
      <c r="F3">
        <v>420</v>
      </c>
      <c r="G3">
        <v>2.57</v>
      </c>
      <c r="H3">
        <v>845</v>
      </c>
      <c r="J3">
        <v>2015</v>
      </c>
      <c r="K3" t="s">
        <v>16</v>
      </c>
    </row>
    <row r="4" spans="1:11" x14ac:dyDescent="0.2">
      <c r="A4" t="s">
        <v>13</v>
      </c>
      <c r="B4" t="s">
        <v>14</v>
      </c>
      <c r="C4" t="s">
        <v>17</v>
      </c>
      <c r="D4">
        <v>10</v>
      </c>
      <c r="E4">
        <v>2.34</v>
      </c>
      <c r="F4">
        <v>20</v>
      </c>
      <c r="G4">
        <v>5.47</v>
      </c>
      <c r="H4">
        <v>1421</v>
      </c>
      <c r="J4">
        <v>2015</v>
      </c>
      <c r="K4" t="s">
        <v>16</v>
      </c>
    </row>
    <row r="5" spans="1:11" x14ac:dyDescent="0.2">
      <c r="A5" t="s">
        <v>18</v>
      </c>
      <c r="B5" t="s">
        <v>19</v>
      </c>
      <c r="C5" t="s">
        <v>20</v>
      </c>
      <c r="D5">
        <v>1680</v>
      </c>
      <c r="E5">
        <v>34.35</v>
      </c>
      <c r="F5">
        <v>3940</v>
      </c>
      <c r="G5">
        <v>42.55</v>
      </c>
      <c r="H5">
        <v>2345</v>
      </c>
      <c r="J5">
        <v>2017</v>
      </c>
      <c r="K5" t="s">
        <v>21</v>
      </c>
    </row>
    <row r="6" spans="1:11" x14ac:dyDescent="0.2">
      <c r="A6" t="s">
        <v>22</v>
      </c>
      <c r="B6" t="s">
        <v>23</v>
      </c>
      <c r="C6" t="s">
        <v>24</v>
      </c>
      <c r="D6">
        <v>930</v>
      </c>
      <c r="E6">
        <v>8.3699999999999992</v>
      </c>
      <c r="F6">
        <v>1170</v>
      </c>
      <c r="G6">
        <v>8.81</v>
      </c>
      <c r="H6">
        <v>1254</v>
      </c>
      <c r="J6">
        <v>2018</v>
      </c>
      <c r="K6" t="s">
        <v>25</v>
      </c>
    </row>
    <row r="7" spans="1:11" x14ac:dyDescent="0.2">
      <c r="A7" t="s">
        <v>26</v>
      </c>
      <c r="B7" t="s">
        <v>27</v>
      </c>
      <c r="C7" t="s">
        <v>28</v>
      </c>
      <c r="D7">
        <v>120</v>
      </c>
      <c r="E7">
        <v>1.59</v>
      </c>
      <c r="F7">
        <v>270</v>
      </c>
      <c r="G7">
        <v>2.6</v>
      </c>
      <c r="H7">
        <v>2249</v>
      </c>
      <c r="J7">
        <v>2019</v>
      </c>
      <c r="K7" t="s">
        <v>29</v>
      </c>
    </row>
    <row r="8" spans="1:11" x14ac:dyDescent="0.2">
      <c r="A8" t="s">
        <v>30</v>
      </c>
      <c r="B8" t="s">
        <v>10</v>
      </c>
      <c r="C8" t="s">
        <v>31</v>
      </c>
      <c r="D8">
        <v>6570</v>
      </c>
      <c r="E8">
        <v>5.44</v>
      </c>
      <c r="F8">
        <v>25540</v>
      </c>
      <c r="G8">
        <v>9.93</v>
      </c>
      <c r="H8">
        <v>3890</v>
      </c>
      <c r="J8">
        <v>2012</v>
      </c>
      <c r="K8" t="s">
        <v>12</v>
      </c>
    </row>
    <row r="9" spans="1:11" x14ac:dyDescent="0.2">
      <c r="A9" t="s">
        <v>32</v>
      </c>
      <c r="B9" t="s">
        <v>10</v>
      </c>
      <c r="C9" t="s">
        <v>31</v>
      </c>
      <c r="D9">
        <v>14140</v>
      </c>
      <c r="E9">
        <v>11.7</v>
      </c>
      <c r="F9">
        <v>23690</v>
      </c>
      <c r="G9">
        <v>9.2100000000000009</v>
      </c>
      <c r="H9">
        <v>1676</v>
      </c>
      <c r="J9">
        <v>2012</v>
      </c>
      <c r="K9" t="s">
        <v>12</v>
      </c>
    </row>
    <row r="10" spans="1:11" x14ac:dyDescent="0.2">
      <c r="A10" t="s">
        <v>33</v>
      </c>
      <c r="B10" t="s">
        <v>10</v>
      </c>
      <c r="C10" t="s">
        <v>31</v>
      </c>
      <c r="D10">
        <v>6990</v>
      </c>
      <c r="E10">
        <v>5.79</v>
      </c>
      <c r="F10">
        <v>18660</v>
      </c>
      <c r="G10">
        <v>7.26</v>
      </c>
      <c r="H10">
        <v>2670</v>
      </c>
      <c r="J10">
        <v>2012</v>
      </c>
      <c r="K10" t="s">
        <v>12</v>
      </c>
    </row>
    <row r="11" spans="1:11" x14ac:dyDescent="0.2">
      <c r="A11" t="s">
        <v>34</v>
      </c>
      <c r="B11" t="s">
        <v>10</v>
      </c>
      <c r="C11" t="s">
        <v>31</v>
      </c>
      <c r="D11">
        <v>19960</v>
      </c>
      <c r="E11">
        <v>16.53</v>
      </c>
      <c r="F11">
        <v>50750</v>
      </c>
      <c r="G11">
        <v>19.73</v>
      </c>
      <c r="H11">
        <v>2542</v>
      </c>
      <c r="J11">
        <v>2012</v>
      </c>
      <c r="K11" t="s">
        <v>12</v>
      </c>
    </row>
    <row r="12" spans="1:11" x14ac:dyDescent="0.2">
      <c r="A12" t="s">
        <v>22</v>
      </c>
      <c r="B12" t="s">
        <v>10</v>
      </c>
      <c r="C12" t="s">
        <v>31</v>
      </c>
      <c r="D12">
        <v>12410</v>
      </c>
      <c r="E12">
        <v>10.28</v>
      </c>
      <c r="F12">
        <v>18370</v>
      </c>
      <c r="G12">
        <v>7.14</v>
      </c>
      <c r="H12">
        <v>1480</v>
      </c>
      <c r="J12">
        <v>2012</v>
      </c>
      <c r="K12" t="s">
        <v>12</v>
      </c>
    </row>
    <row r="13" spans="1:11" x14ac:dyDescent="0.2">
      <c r="A13" t="s">
        <v>35</v>
      </c>
      <c r="B13" t="s">
        <v>10</v>
      </c>
      <c r="C13" t="s">
        <v>31</v>
      </c>
      <c r="D13">
        <v>6090</v>
      </c>
      <c r="E13">
        <v>5.04</v>
      </c>
      <c r="F13">
        <v>16550</v>
      </c>
      <c r="G13">
        <v>6.43</v>
      </c>
      <c r="H13">
        <v>2717</v>
      </c>
      <c r="J13">
        <v>2012</v>
      </c>
      <c r="K13" t="s">
        <v>12</v>
      </c>
    </row>
    <row r="14" spans="1:11" x14ac:dyDescent="0.2">
      <c r="A14" t="s">
        <v>36</v>
      </c>
      <c r="B14" t="s">
        <v>10</v>
      </c>
      <c r="C14" t="s">
        <v>31</v>
      </c>
      <c r="D14">
        <v>4400</v>
      </c>
      <c r="E14">
        <v>3.64</v>
      </c>
      <c r="F14">
        <v>16230</v>
      </c>
      <c r="G14">
        <v>6.31</v>
      </c>
      <c r="H14">
        <v>3689</v>
      </c>
      <c r="J14">
        <v>2012</v>
      </c>
      <c r="K14" t="s">
        <v>12</v>
      </c>
    </row>
    <row r="15" spans="1:11" x14ac:dyDescent="0.2">
      <c r="A15" t="s">
        <v>37</v>
      </c>
      <c r="B15" t="s">
        <v>10</v>
      </c>
      <c r="C15" t="s">
        <v>31</v>
      </c>
      <c r="D15">
        <v>10580</v>
      </c>
      <c r="E15">
        <v>8.76</v>
      </c>
      <c r="F15">
        <v>10970</v>
      </c>
      <c r="G15">
        <v>4.2699999999999996</v>
      </c>
      <c r="H15">
        <v>1038</v>
      </c>
      <c r="J15">
        <v>2012</v>
      </c>
      <c r="K15" t="s">
        <v>12</v>
      </c>
    </row>
    <row r="16" spans="1:11" x14ac:dyDescent="0.2">
      <c r="A16" t="s">
        <v>13</v>
      </c>
      <c r="B16" t="s">
        <v>10</v>
      </c>
      <c r="C16" t="s">
        <v>31</v>
      </c>
      <c r="D16">
        <v>6740</v>
      </c>
      <c r="E16">
        <v>5.58</v>
      </c>
      <c r="F16">
        <v>15940</v>
      </c>
      <c r="G16">
        <v>6.2</v>
      </c>
      <c r="H16">
        <v>2366</v>
      </c>
      <c r="J16">
        <v>2012</v>
      </c>
      <c r="K16" t="s">
        <v>12</v>
      </c>
    </row>
    <row r="17" spans="1:11" x14ac:dyDescent="0.2">
      <c r="A17" t="s">
        <v>38</v>
      </c>
      <c r="B17" t="s">
        <v>10</v>
      </c>
      <c r="C17" t="s">
        <v>31</v>
      </c>
      <c r="D17">
        <v>7300</v>
      </c>
      <c r="E17">
        <v>6.04</v>
      </c>
      <c r="F17">
        <v>10860</v>
      </c>
      <c r="G17">
        <v>4.22</v>
      </c>
      <c r="H17">
        <v>1488</v>
      </c>
      <c r="J17">
        <v>2012</v>
      </c>
      <c r="K17" t="s">
        <v>12</v>
      </c>
    </row>
    <row r="18" spans="1:11" x14ac:dyDescent="0.2">
      <c r="A18" t="s">
        <v>39</v>
      </c>
      <c r="B18" t="s">
        <v>10</v>
      </c>
      <c r="C18" t="s">
        <v>31</v>
      </c>
      <c r="D18">
        <v>2630</v>
      </c>
      <c r="E18">
        <v>2.17</v>
      </c>
      <c r="F18">
        <v>5590</v>
      </c>
      <c r="G18">
        <v>2.1800000000000002</v>
      </c>
      <c r="H18">
        <v>2131</v>
      </c>
      <c r="J18">
        <v>2012</v>
      </c>
      <c r="K18" t="s">
        <v>12</v>
      </c>
    </row>
    <row r="19" spans="1:11" x14ac:dyDescent="0.2">
      <c r="A19" t="s">
        <v>40</v>
      </c>
      <c r="B19" t="s">
        <v>10</v>
      </c>
      <c r="C19" t="s">
        <v>31</v>
      </c>
      <c r="D19">
        <v>5030</v>
      </c>
      <c r="E19">
        <v>4.17</v>
      </c>
      <c r="F19">
        <v>8010</v>
      </c>
      <c r="G19">
        <v>3.11</v>
      </c>
      <c r="H19">
        <v>1592</v>
      </c>
      <c r="J19">
        <v>2012</v>
      </c>
      <c r="K19" t="s">
        <v>12</v>
      </c>
    </row>
    <row r="20" spans="1:11" x14ac:dyDescent="0.2">
      <c r="A20" t="s">
        <v>18</v>
      </c>
      <c r="B20" t="s">
        <v>10</v>
      </c>
      <c r="C20" t="s">
        <v>31</v>
      </c>
      <c r="D20">
        <v>3580</v>
      </c>
      <c r="E20">
        <v>2.97</v>
      </c>
      <c r="F20">
        <v>7060</v>
      </c>
      <c r="G20">
        <v>2.74</v>
      </c>
      <c r="H20">
        <v>1970</v>
      </c>
      <c r="J20">
        <v>2012</v>
      </c>
      <c r="K20" t="s">
        <v>12</v>
      </c>
    </row>
    <row r="21" spans="1:11" x14ac:dyDescent="0.2">
      <c r="A21" t="s">
        <v>9</v>
      </c>
      <c r="B21" t="s">
        <v>10</v>
      </c>
      <c r="C21" t="s">
        <v>31</v>
      </c>
      <c r="D21">
        <v>5080</v>
      </c>
      <c r="E21">
        <v>4.2</v>
      </c>
      <c r="F21">
        <v>7640</v>
      </c>
      <c r="G21">
        <v>2.97</v>
      </c>
      <c r="H21">
        <v>1506</v>
      </c>
      <c r="J21">
        <v>2012</v>
      </c>
      <c r="K21" t="s">
        <v>12</v>
      </c>
    </row>
    <row r="22" spans="1:11" x14ac:dyDescent="0.2">
      <c r="A22" t="s">
        <v>41</v>
      </c>
      <c r="B22" t="s">
        <v>10</v>
      </c>
      <c r="C22" t="s">
        <v>31</v>
      </c>
      <c r="D22">
        <v>2690</v>
      </c>
      <c r="E22">
        <v>2.23</v>
      </c>
      <c r="F22">
        <v>5280</v>
      </c>
      <c r="G22">
        <v>2.0499999999999998</v>
      </c>
      <c r="H22">
        <v>1962</v>
      </c>
      <c r="J22">
        <v>2012</v>
      </c>
      <c r="K22" t="s">
        <v>12</v>
      </c>
    </row>
    <row r="23" spans="1:11" x14ac:dyDescent="0.2">
      <c r="A23" t="s">
        <v>42</v>
      </c>
      <c r="B23" t="s">
        <v>10</v>
      </c>
      <c r="C23" t="s">
        <v>31</v>
      </c>
      <c r="D23">
        <v>2430</v>
      </c>
      <c r="E23">
        <v>2.0099999999999998</v>
      </c>
      <c r="F23">
        <v>4560</v>
      </c>
      <c r="G23">
        <v>1.77</v>
      </c>
      <c r="H23">
        <v>1876</v>
      </c>
      <c r="J23">
        <v>2012</v>
      </c>
      <c r="K23" t="s">
        <v>12</v>
      </c>
    </row>
    <row r="24" spans="1:11" x14ac:dyDescent="0.2">
      <c r="A24" t="s">
        <v>43</v>
      </c>
      <c r="B24" t="s">
        <v>10</v>
      </c>
      <c r="C24" t="s">
        <v>31</v>
      </c>
      <c r="D24">
        <v>930</v>
      </c>
      <c r="E24">
        <v>0.77</v>
      </c>
      <c r="F24">
        <v>1830</v>
      </c>
      <c r="G24">
        <v>0.71</v>
      </c>
      <c r="H24">
        <v>1962</v>
      </c>
      <c r="J24">
        <v>2012</v>
      </c>
      <c r="K24" t="s">
        <v>12</v>
      </c>
    </row>
    <row r="25" spans="1:11" x14ac:dyDescent="0.2">
      <c r="A25" t="s">
        <v>26</v>
      </c>
      <c r="B25" t="s">
        <v>10</v>
      </c>
      <c r="C25" t="s">
        <v>31</v>
      </c>
      <c r="D25">
        <v>3250</v>
      </c>
      <c r="E25">
        <v>2.69</v>
      </c>
      <c r="F25">
        <v>9610</v>
      </c>
      <c r="G25">
        <v>3.74</v>
      </c>
      <c r="H25">
        <v>1714</v>
      </c>
      <c r="I25" t="s">
        <v>44</v>
      </c>
      <c r="J25">
        <v>2012</v>
      </c>
      <c r="K25" t="s">
        <v>12</v>
      </c>
    </row>
    <row r="26" spans="1:11" x14ac:dyDescent="0.2">
      <c r="A26" t="s">
        <v>35</v>
      </c>
      <c r="B26" t="s">
        <v>10</v>
      </c>
      <c r="C26" t="s">
        <v>45</v>
      </c>
      <c r="D26">
        <v>5440</v>
      </c>
      <c r="E26">
        <v>12.73</v>
      </c>
      <c r="F26">
        <v>15020</v>
      </c>
      <c r="G26">
        <v>14.28</v>
      </c>
      <c r="H26">
        <v>2760</v>
      </c>
      <c r="J26">
        <v>2012</v>
      </c>
      <c r="K26" t="s">
        <v>12</v>
      </c>
    </row>
    <row r="27" spans="1:11" x14ac:dyDescent="0.2">
      <c r="A27" t="s">
        <v>34</v>
      </c>
      <c r="B27" t="s">
        <v>10</v>
      </c>
      <c r="C27" t="s">
        <v>45</v>
      </c>
      <c r="D27">
        <v>5860</v>
      </c>
      <c r="E27">
        <v>13.71</v>
      </c>
      <c r="F27">
        <v>14420</v>
      </c>
      <c r="G27">
        <v>13.7</v>
      </c>
      <c r="H27">
        <v>2460</v>
      </c>
      <c r="J27">
        <v>2012</v>
      </c>
      <c r="K27" t="s">
        <v>12</v>
      </c>
    </row>
    <row r="28" spans="1:11" x14ac:dyDescent="0.2">
      <c r="A28" t="s">
        <v>33</v>
      </c>
      <c r="B28" t="s">
        <v>10</v>
      </c>
      <c r="C28" t="s">
        <v>45</v>
      </c>
      <c r="D28">
        <v>3630</v>
      </c>
      <c r="E28">
        <v>8.49</v>
      </c>
      <c r="F28">
        <v>11510</v>
      </c>
      <c r="G28">
        <v>10.94</v>
      </c>
      <c r="H28">
        <v>3173</v>
      </c>
      <c r="J28">
        <v>2012</v>
      </c>
      <c r="K28" t="s">
        <v>12</v>
      </c>
    </row>
    <row r="29" spans="1:11" x14ac:dyDescent="0.2">
      <c r="A29" t="s">
        <v>30</v>
      </c>
      <c r="B29" t="s">
        <v>10</v>
      </c>
      <c r="C29" t="s">
        <v>45</v>
      </c>
      <c r="D29">
        <v>2850</v>
      </c>
      <c r="E29">
        <v>6.65</v>
      </c>
      <c r="F29">
        <v>11370</v>
      </c>
      <c r="G29">
        <v>10.81</v>
      </c>
      <c r="H29">
        <v>3998</v>
      </c>
      <c r="J29">
        <v>2012</v>
      </c>
      <c r="K29" t="s">
        <v>12</v>
      </c>
    </row>
    <row r="30" spans="1:11" x14ac:dyDescent="0.2">
      <c r="A30" t="s">
        <v>40</v>
      </c>
      <c r="B30" t="s">
        <v>10</v>
      </c>
      <c r="C30" t="s">
        <v>45</v>
      </c>
      <c r="D30">
        <v>4020</v>
      </c>
      <c r="E30">
        <v>9.41</v>
      </c>
      <c r="F30">
        <v>7300</v>
      </c>
      <c r="G30">
        <v>6.93</v>
      </c>
      <c r="H30">
        <v>1814</v>
      </c>
      <c r="J30">
        <v>2012</v>
      </c>
      <c r="K30" t="s">
        <v>12</v>
      </c>
    </row>
    <row r="31" spans="1:11" x14ac:dyDescent="0.2">
      <c r="A31" t="s">
        <v>9</v>
      </c>
      <c r="B31" t="s">
        <v>10</v>
      </c>
      <c r="C31" t="s">
        <v>45</v>
      </c>
      <c r="D31">
        <v>3780</v>
      </c>
      <c r="E31">
        <v>8.85</v>
      </c>
      <c r="F31">
        <v>6610</v>
      </c>
      <c r="G31">
        <v>6.28</v>
      </c>
      <c r="H31">
        <v>1746</v>
      </c>
      <c r="J31">
        <v>2012</v>
      </c>
      <c r="K31" t="s">
        <v>12</v>
      </c>
    </row>
    <row r="32" spans="1:11" x14ac:dyDescent="0.2">
      <c r="A32" t="s">
        <v>39</v>
      </c>
      <c r="B32" t="s">
        <v>10</v>
      </c>
      <c r="C32" t="s">
        <v>45</v>
      </c>
      <c r="D32">
        <v>1490</v>
      </c>
      <c r="E32">
        <v>3.49</v>
      </c>
      <c r="F32">
        <v>4050</v>
      </c>
      <c r="G32">
        <v>3.85</v>
      </c>
      <c r="H32">
        <v>2712</v>
      </c>
      <c r="J32">
        <v>2012</v>
      </c>
      <c r="K32" t="s">
        <v>12</v>
      </c>
    </row>
    <row r="33" spans="1:11" x14ac:dyDescent="0.2">
      <c r="A33" t="s">
        <v>13</v>
      </c>
      <c r="B33" t="s">
        <v>10</v>
      </c>
      <c r="C33" t="s">
        <v>45</v>
      </c>
      <c r="D33">
        <v>3300</v>
      </c>
      <c r="E33">
        <v>7.72</v>
      </c>
      <c r="F33">
        <v>7530</v>
      </c>
      <c r="G33">
        <v>7.15</v>
      </c>
      <c r="H33">
        <v>2282</v>
      </c>
      <c r="J33">
        <v>2012</v>
      </c>
      <c r="K33" t="s">
        <v>12</v>
      </c>
    </row>
    <row r="34" spans="1:11" x14ac:dyDescent="0.2">
      <c r="A34" t="s">
        <v>41</v>
      </c>
      <c r="B34" t="s">
        <v>10</v>
      </c>
      <c r="C34" t="s">
        <v>45</v>
      </c>
      <c r="D34">
        <v>2490</v>
      </c>
      <c r="E34">
        <v>5.82</v>
      </c>
      <c r="F34">
        <v>5130</v>
      </c>
      <c r="G34">
        <v>4.87</v>
      </c>
      <c r="H34">
        <v>2061</v>
      </c>
      <c r="J34">
        <v>2012</v>
      </c>
      <c r="K34" t="s">
        <v>12</v>
      </c>
    </row>
    <row r="35" spans="1:11" x14ac:dyDescent="0.2">
      <c r="A35" t="s">
        <v>36</v>
      </c>
      <c r="B35" t="s">
        <v>10</v>
      </c>
      <c r="C35" t="s">
        <v>45</v>
      </c>
      <c r="D35">
        <v>1220</v>
      </c>
      <c r="E35">
        <v>2.84</v>
      </c>
      <c r="F35">
        <v>3980</v>
      </c>
      <c r="G35">
        <v>3.78</v>
      </c>
      <c r="H35">
        <v>3272</v>
      </c>
      <c r="J35">
        <v>2012</v>
      </c>
      <c r="K35" t="s">
        <v>12</v>
      </c>
    </row>
    <row r="36" spans="1:11" x14ac:dyDescent="0.2">
      <c r="A36" t="s">
        <v>38</v>
      </c>
      <c r="B36" t="s">
        <v>10</v>
      </c>
      <c r="C36" t="s">
        <v>45</v>
      </c>
      <c r="D36">
        <v>1280</v>
      </c>
      <c r="E36">
        <v>2.99</v>
      </c>
      <c r="F36">
        <v>3360</v>
      </c>
      <c r="G36">
        <v>3.2</v>
      </c>
      <c r="H36">
        <v>2632</v>
      </c>
      <c r="J36">
        <v>2012</v>
      </c>
      <c r="K36" t="s">
        <v>12</v>
      </c>
    </row>
    <row r="37" spans="1:11" x14ac:dyDescent="0.2">
      <c r="A37" t="s">
        <v>37</v>
      </c>
      <c r="B37" t="s">
        <v>10</v>
      </c>
      <c r="C37" t="s">
        <v>45</v>
      </c>
      <c r="D37">
        <v>1560</v>
      </c>
      <c r="E37">
        <v>3.64</v>
      </c>
      <c r="F37">
        <v>3060</v>
      </c>
      <c r="G37">
        <v>2.9</v>
      </c>
      <c r="H37">
        <v>1963</v>
      </c>
      <c r="J37">
        <v>2012</v>
      </c>
      <c r="K37" t="s">
        <v>12</v>
      </c>
    </row>
    <row r="38" spans="1:11" x14ac:dyDescent="0.2">
      <c r="A38" t="s">
        <v>32</v>
      </c>
      <c r="B38" t="s">
        <v>10</v>
      </c>
      <c r="C38" t="s">
        <v>45</v>
      </c>
      <c r="D38">
        <v>1880</v>
      </c>
      <c r="E38">
        <v>4.4000000000000004</v>
      </c>
      <c r="F38">
        <v>2770</v>
      </c>
      <c r="G38">
        <v>2.64</v>
      </c>
      <c r="H38">
        <v>1474</v>
      </c>
      <c r="J38">
        <v>2012</v>
      </c>
      <c r="K38" t="s">
        <v>12</v>
      </c>
    </row>
    <row r="39" spans="1:11" x14ac:dyDescent="0.2">
      <c r="A39" t="s">
        <v>42</v>
      </c>
      <c r="B39" t="s">
        <v>10</v>
      </c>
      <c r="C39" t="s">
        <v>45</v>
      </c>
      <c r="D39">
        <v>1410</v>
      </c>
      <c r="E39">
        <v>3.31</v>
      </c>
      <c r="F39">
        <v>3160</v>
      </c>
      <c r="G39">
        <v>3.01</v>
      </c>
      <c r="H39">
        <v>2238</v>
      </c>
      <c r="J39">
        <v>2012</v>
      </c>
      <c r="K39" t="s">
        <v>12</v>
      </c>
    </row>
    <row r="40" spans="1:11" x14ac:dyDescent="0.2">
      <c r="A40" t="s">
        <v>18</v>
      </c>
      <c r="B40" t="s">
        <v>10</v>
      </c>
      <c r="C40" t="s">
        <v>45</v>
      </c>
      <c r="D40">
        <v>700</v>
      </c>
      <c r="E40">
        <v>1.64</v>
      </c>
      <c r="F40">
        <v>1540</v>
      </c>
      <c r="G40">
        <v>1.46</v>
      </c>
      <c r="H40">
        <v>2198</v>
      </c>
      <c r="J40">
        <v>2012</v>
      </c>
      <c r="K40" t="s">
        <v>12</v>
      </c>
    </row>
    <row r="41" spans="1:11" x14ac:dyDescent="0.2">
      <c r="A41" t="s">
        <v>46</v>
      </c>
      <c r="B41" t="s">
        <v>10</v>
      </c>
      <c r="C41" t="s">
        <v>45</v>
      </c>
      <c r="D41">
        <v>200</v>
      </c>
      <c r="E41">
        <v>0.46</v>
      </c>
      <c r="F41">
        <v>510</v>
      </c>
      <c r="G41">
        <v>0.48</v>
      </c>
      <c r="H41">
        <v>2577</v>
      </c>
      <c r="J41">
        <v>2012</v>
      </c>
      <c r="K41" t="s">
        <v>12</v>
      </c>
    </row>
    <row r="42" spans="1:11" x14ac:dyDescent="0.2">
      <c r="A42" t="s">
        <v>26</v>
      </c>
      <c r="B42" t="s">
        <v>10</v>
      </c>
      <c r="C42" t="s">
        <v>45</v>
      </c>
      <c r="D42">
        <v>1640</v>
      </c>
      <c r="E42">
        <v>3.84</v>
      </c>
      <c r="F42">
        <v>3920</v>
      </c>
      <c r="G42">
        <v>3.72</v>
      </c>
      <c r="H42">
        <v>1714</v>
      </c>
      <c r="I42" t="s">
        <v>44</v>
      </c>
      <c r="J42">
        <v>2012</v>
      </c>
      <c r="K42" t="s">
        <v>12</v>
      </c>
    </row>
    <row r="43" spans="1:11" x14ac:dyDescent="0.2">
      <c r="A43" t="s">
        <v>34</v>
      </c>
      <c r="B43" t="s">
        <v>10</v>
      </c>
      <c r="C43" t="s">
        <v>47</v>
      </c>
      <c r="D43">
        <v>9730</v>
      </c>
      <c r="E43">
        <v>32.44</v>
      </c>
      <c r="F43">
        <v>30300</v>
      </c>
      <c r="G43">
        <v>32.409999999999997</v>
      </c>
      <c r="H43">
        <v>3113</v>
      </c>
      <c r="J43">
        <v>2012</v>
      </c>
      <c r="K43" t="s">
        <v>12</v>
      </c>
    </row>
    <row r="44" spans="1:11" x14ac:dyDescent="0.2">
      <c r="A44" t="s">
        <v>30</v>
      </c>
      <c r="B44" t="s">
        <v>10</v>
      </c>
      <c r="C44" t="s">
        <v>47</v>
      </c>
      <c r="D44">
        <v>3510</v>
      </c>
      <c r="E44">
        <v>11.71</v>
      </c>
      <c r="F44">
        <v>16590</v>
      </c>
      <c r="G44">
        <v>17.739999999999998</v>
      </c>
      <c r="H44">
        <v>4724</v>
      </c>
      <c r="J44">
        <v>2012</v>
      </c>
      <c r="K44" t="s">
        <v>12</v>
      </c>
    </row>
    <row r="45" spans="1:11" x14ac:dyDescent="0.2">
      <c r="A45" t="s">
        <v>32</v>
      </c>
      <c r="B45" t="s">
        <v>10</v>
      </c>
      <c r="C45" t="s">
        <v>47</v>
      </c>
      <c r="D45">
        <v>5300</v>
      </c>
      <c r="E45">
        <v>17.66</v>
      </c>
      <c r="F45">
        <v>13130</v>
      </c>
      <c r="G45">
        <v>14.05</v>
      </c>
      <c r="H45">
        <v>2478</v>
      </c>
      <c r="J45">
        <v>2012</v>
      </c>
      <c r="K45" t="s">
        <v>12</v>
      </c>
    </row>
    <row r="46" spans="1:11" x14ac:dyDescent="0.2">
      <c r="A46" t="s">
        <v>36</v>
      </c>
      <c r="B46" t="s">
        <v>10</v>
      </c>
      <c r="C46" t="s">
        <v>47</v>
      </c>
      <c r="D46">
        <v>2500</v>
      </c>
      <c r="E46">
        <v>8.32</v>
      </c>
      <c r="F46">
        <v>11120</v>
      </c>
      <c r="G46">
        <v>11.89</v>
      </c>
      <c r="H46">
        <v>4452</v>
      </c>
      <c r="J46">
        <v>2012</v>
      </c>
      <c r="K46" t="s">
        <v>12</v>
      </c>
    </row>
    <row r="47" spans="1:11" x14ac:dyDescent="0.2">
      <c r="A47" t="s">
        <v>22</v>
      </c>
      <c r="B47" t="s">
        <v>10</v>
      </c>
      <c r="C47" t="s">
        <v>47</v>
      </c>
      <c r="D47">
        <v>3060</v>
      </c>
      <c r="E47">
        <v>10.210000000000001</v>
      </c>
      <c r="F47">
        <v>9280</v>
      </c>
      <c r="G47">
        <v>9.92</v>
      </c>
      <c r="H47">
        <v>3028</v>
      </c>
      <c r="J47">
        <v>2012</v>
      </c>
      <c r="K47" t="s">
        <v>12</v>
      </c>
    </row>
    <row r="48" spans="1:11" x14ac:dyDescent="0.2">
      <c r="A48" t="s">
        <v>13</v>
      </c>
      <c r="B48" t="s">
        <v>10</v>
      </c>
      <c r="C48" t="s">
        <v>47</v>
      </c>
      <c r="D48">
        <v>2210</v>
      </c>
      <c r="E48">
        <v>7.36</v>
      </c>
      <c r="F48">
        <v>5360</v>
      </c>
      <c r="G48">
        <v>5.73</v>
      </c>
      <c r="H48">
        <v>2427</v>
      </c>
      <c r="J48">
        <v>2012</v>
      </c>
      <c r="K48" t="s">
        <v>12</v>
      </c>
    </row>
    <row r="49" spans="1:11" x14ac:dyDescent="0.2">
      <c r="A49" t="s">
        <v>18</v>
      </c>
      <c r="B49" t="s">
        <v>10</v>
      </c>
      <c r="C49" t="s">
        <v>47</v>
      </c>
      <c r="D49">
        <v>1020</v>
      </c>
      <c r="E49">
        <v>3.41</v>
      </c>
      <c r="F49">
        <v>2940</v>
      </c>
      <c r="G49">
        <v>3.15</v>
      </c>
      <c r="H49">
        <v>2875</v>
      </c>
      <c r="J49">
        <v>2012</v>
      </c>
      <c r="K49" t="s">
        <v>12</v>
      </c>
    </row>
    <row r="50" spans="1:11" x14ac:dyDescent="0.2">
      <c r="A50" t="s">
        <v>37</v>
      </c>
      <c r="B50" t="s">
        <v>10</v>
      </c>
      <c r="C50" t="s">
        <v>47</v>
      </c>
      <c r="D50">
        <v>770</v>
      </c>
      <c r="E50">
        <v>2.58</v>
      </c>
      <c r="F50">
        <v>1180</v>
      </c>
      <c r="G50">
        <v>1.26</v>
      </c>
      <c r="H50">
        <v>1528</v>
      </c>
      <c r="J50">
        <v>2012</v>
      </c>
      <c r="K50" t="s">
        <v>12</v>
      </c>
    </row>
    <row r="51" spans="1:11" x14ac:dyDescent="0.2">
      <c r="A51" t="s">
        <v>35</v>
      </c>
      <c r="B51" t="s">
        <v>10</v>
      </c>
      <c r="C51" t="s">
        <v>47</v>
      </c>
      <c r="D51">
        <v>320</v>
      </c>
      <c r="E51">
        <v>1.07</v>
      </c>
      <c r="F51">
        <v>900</v>
      </c>
      <c r="G51">
        <v>0.96</v>
      </c>
      <c r="H51">
        <v>2786</v>
      </c>
      <c r="J51">
        <v>2012</v>
      </c>
      <c r="K51" t="s">
        <v>12</v>
      </c>
    </row>
    <row r="52" spans="1:11" x14ac:dyDescent="0.2">
      <c r="A52" t="s">
        <v>43</v>
      </c>
      <c r="B52" t="s">
        <v>10</v>
      </c>
      <c r="C52" t="s">
        <v>47</v>
      </c>
      <c r="D52">
        <v>360</v>
      </c>
      <c r="E52">
        <v>1.19</v>
      </c>
      <c r="F52">
        <v>860</v>
      </c>
      <c r="G52">
        <v>0.92</v>
      </c>
      <c r="H52">
        <v>2396</v>
      </c>
      <c r="J52">
        <v>2012</v>
      </c>
      <c r="K52" t="s">
        <v>12</v>
      </c>
    </row>
    <row r="53" spans="1:11" x14ac:dyDescent="0.2">
      <c r="A53" t="s">
        <v>48</v>
      </c>
      <c r="B53" t="s">
        <v>10</v>
      </c>
      <c r="C53" t="s">
        <v>47</v>
      </c>
      <c r="D53">
        <v>360</v>
      </c>
      <c r="E53">
        <v>1.21</v>
      </c>
      <c r="F53">
        <v>610</v>
      </c>
      <c r="G53">
        <v>0.65</v>
      </c>
      <c r="H53">
        <v>1671</v>
      </c>
      <c r="J53">
        <v>2012</v>
      </c>
      <c r="K53" t="s">
        <v>12</v>
      </c>
    </row>
    <row r="54" spans="1:11" x14ac:dyDescent="0.2">
      <c r="A54" t="s">
        <v>49</v>
      </c>
      <c r="B54" t="s">
        <v>10</v>
      </c>
      <c r="C54" t="s">
        <v>31</v>
      </c>
      <c r="D54">
        <v>290</v>
      </c>
      <c r="E54">
        <v>0.97</v>
      </c>
      <c r="F54">
        <v>460</v>
      </c>
      <c r="G54">
        <v>0.49</v>
      </c>
      <c r="H54">
        <v>1595</v>
      </c>
      <c r="J54">
        <v>2012</v>
      </c>
      <c r="K54" t="s">
        <v>12</v>
      </c>
    </row>
    <row r="55" spans="1:11" x14ac:dyDescent="0.2">
      <c r="A55" t="s">
        <v>42</v>
      </c>
      <c r="B55" t="s">
        <v>10</v>
      </c>
      <c r="C55" t="s">
        <v>47</v>
      </c>
      <c r="D55">
        <v>160</v>
      </c>
      <c r="E55">
        <v>0.55000000000000004</v>
      </c>
      <c r="F55">
        <v>320</v>
      </c>
      <c r="G55">
        <v>0.34</v>
      </c>
      <c r="H55">
        <v>1944</v>
      </c>
      <c r="J55">
        <v>2012</v>
      </c>
      <c r="K55" t="s">
        <v>12</v>
      </c>
    </row>
    <row r="56" spans="1:11" x14ac:dyDescent="0.2">
      <c r="A56" t="s">
        <v>38</v>
      </c>
      <c r="B56" t="s">
        <v>10</v>
      </c>
      <c r="C56" t="s">
        <v>47</v>
      </c>
      <c r="D56">
        <v>230</v>
      </c>
      <c r="E56">
        <v>0.75</v>
      </c>
      <c r="F56">
        <v>180</v>
      </c>
      <c r="G56">
        <v>0.19</v>
      </c>
      <c r="H56">
        <v>796</v>
      </c>
      <c r="J56">
        <v>2012</v>
      </c>
      <c r="K56" t="s">
        <v>12</v>
      </c>
    </row>
    <row r="57" spans="1:11" x14ac:dyDescent="0.2">
      <c r="A57" t="s">
        <v>41</v>
      </c>
      <c r="B57" t="s">
        <v>10</v>
      </c>
      <c r="C57" t="s">
        <v>47</v>
      </c>
      <c r="D57">
        <v>30</v>
      </c>
      <c r="E57">
        <v>0.11</v>
      </c>
      <c r="F57">
        <v>40</v>
      </c>
      <c r="G57">
        <v>0.05</v>
      </c>
      <c r="H57">
        <v>1304</v>
      </c>
      <c r="J57">
        <v>2012</v>
      </c>
      <c r="K57" t="s">
        <v>12</v>
      </c>
    </row>
    <row r="58" spans="1:11" x14ac:dyDescent="0.2">
      <c r="A58" t="s">
        <v>26</v>
      </c>
      <c r="B58" t="s">
        <v>10</v>
      </c>
      <c r="C58" t="s">
        <v>47</v>
      </c>
      <c r="D58">
        <v>140</v>
      </c>
      <c r="E58">
        <v>0.45</v>
      </c>
      <c r="F58">
        <v>240</v>
      </c>
      <c r="G58">
        <v>0.25</v>
      </c>
      <c r="H58">
        <v>1714</v>
      </c>
      <c r="I58" t="s">
        <v>44</v>
      </c>
      <c r="J58">
        <v>2012</v>
      </c>
      <c r="K58" t="s">
        <v>12</v>
      </c>
    </row>
    <row r="59" spans="1:11" x14ac:dyDescent="0.2">
      <c r="A59" t="s">
        <v>38</v>
      </c>
      <c r="B59" t="s">
        <v>10</v>
      </c>
      <c r="C59" t="s">
        <v>50</v>
      </c>
      <c r="D59">
        <v>3530</v>
      </c>
      <c r="E59">
        <v>14.24</v>
      </c>
      <c r="F59">
        <v>6060</v>
      </c>
      <c r="G59">
        <v>15.14</v>
      </c>
      <c r="H59">
        <v>1718</v>
      </c>
      <c r="J59">
        <v>2012</v>
      </c>
      <c r="K59" t="s">
        <v>12</v>
      </c>
    </row>
    <row r="60" spans="1:11" x14ac:dyDescent="0.2">
      <c r="A60" t="s">
        <v>22</v>
      </c>
      <c r="B60" t="s">
        <v>10</v>
      </c>
      <c r="C60" t="s">
        <v>50</v>
      </c>
      <c r="D60">
        <v>5980</v>
      </c>
      <c r="E60">
        <v>24.14</v>
      </c>
      <c r="F60">
        <v>6910</v>
      </c>
      <c r="G60">
        <v>17.260000000000002</v>
      </c>
      <c r="H60">
        <v>1157</v>
      </c>
      <c r="J60">
        <v>2012</v>
      </c>
      <c r="K60" t="s">
        <v>12</v>
      </c>
    </row>
    <row r="61" spans="1:11" x14ac:dyDescent="0.2">
      <c r="A61" t="s">
        <v>37</v>
      </c>
      <c r="B61" t="s">
        <v>10</v>
      </c>
      <c r="C61" t="s">
        <v>50</v>
      </c>
      <c r="D61">
        <v>4970</v>
      </c>
      <c r="E61">
        <v>20.079999999999998</v>
      </c>
      <c r="F61">
        <v>4430</v>
      </c>
      <c r="G61">
        <v>11.06</v>
      </c>
      <c r="H61">
        <v>891</v>
      </c>
      <c r="J61">
        <v>2012</v>
      </c>
      <c r="K61" t="s">
        <v>12</v>
      </c>
    </row>
    <row r="62" spans="1:11" x14ac:dyDescent="0.2">
      <c r="A62" t="s">
        <v>33</v>
      </c>
      <c r="B62" t="s">
        <v>10</v>
      </c>
      <c r="C62" t="s">
        <v>50</v>
      </c>
      <c r="D62">
        <v>1410</v>
      </c>
      <c r="E62">
        <v>5.67</v>
      </c>
      <c r="F62">
        <v>5520</v>
      </c>
      <c r="G62">
        <v>13.78</v>
      </c>
      <c r="H62">
        <v>3928</v>
      </c>
      <c r="J62">
        <v>2012</v>
      </c>
      <c r="K62" t="s">
        <v>12</v>
      </c>
    </row>
    <row r="63" spans="1:11" x14ac:dyDescent="0.2">
      <c r="A63" t="s">
        <v>34</v>
      </c>
      <c r="B63" t="s">
        <v>10</v>
      </c>
      <c r="C63" t="s">
        <v>50</v>
      </c>
      <c r="D63">
        <v>2000</v>
      </c>
      <c r="E63">
        <v>8.07</v>
      </c>
      <c r="F63">
        <v>3700</v>
      </c>
      <c r="G63">
        <v>9.23</v>
      </c>
      <c r="H63">
        <v>1850</v>
      </c>
      <c r="J63">
        <v>2012</v>
      </c>
      <c r="K63" t="s">
        <v>12</v>
      </c>
    </row>
    <row r="64" spans="1:11" x14ac:dyDescent="0.2">
      <c r="A64" t="s">
        <v>39</v>
      </c>
      <c r="B64" t="s">
        <v>10</v>
      </c>
      <c r="C64" t="s">
        <v>50</v>
      </c>
      <c r="D64">
        <v>620</v>
      </c>
      <c r="E64">
        <v>2.52</v>
      </c>
      <c r="F64">
        <v>1330</v>
      </c>
      <c r="G64">
        <v>3.33</v>
      </c>
      <c r="H64">
        <v>2135</v>
      </c>
      <c r="J64">
        <v>2012</v>
      </c>
      <c r="K64" t="s">
        <v>12</v>
      </c>
    </row>
    <row r="65" spans="1:11" x14ac:dyDescent="0.2">
      <c r="A65" t="s">
        <v>32</v>
      </c>
      <c r="B65" t="s">
        <v>10</v>
      </c>
      <c r="C65" t="s">
        <v>50</v>
      </c>
      <c r="D65">
        <v>1640</v>
      </c>
      <c r="E65">
        <v>6.62</v>
      </c>
      <c r="F65">
        <v>2620</v>
      </c>
      <c r="G65">
        <v>6.53</v>
      </c>
      <c r="H65">
        <v>1596</v>
      </c>
      <c r="J65">
        <v>2012</v>
      </c>
      <c r="K65" t="s">
        <v>12</v>
      </c>
    </row>
    <row r="66" spans="1:11" x14ac:dyDescent="0.2">
      <c r="A66" t="s">
        <v>18</v>
      </c>
      <c r="B66" t="s">
        <v>10</v>
      </c>
      <c r="C66" t="s">
        <v>50</v>
      </c>
      <c r="D66">
        <v>1200</v>
      </c>
      <c r="E66">
        <v>4.83</v>
      </c>
      <c r="F66">
        <v>2000</v>
      </c>
      <c r="G66">
        <v>4.99</v>
      </c>
      <c r="H66">
        <v>1670</v>
      </c>
      <c r="J66">
        <v>2012</v>
      </c>
      <c r="K66" t="s">
        <v>12</v>
      </c>
    </row>
    <row r="67" spans="1:11" x14ac:dyDescent="0.2">
      <c r="A67" t="s">
        <v>13</v>
      </c>
      <c r="B67" t="s">
        <v>10</v>
      </c>
      <c r="C67" t="s">
        <v>50</v>
      </c>
      <c r="D67">
        <v>710</v>
      </c>
      <c r="E67">
        <v>2.88</v>
      </c>
      <c r="F67">
        <v>2510</v>
      </c>
      <c r="G67">
        <v>6.27</v>
      </c>
      <c r="H67">
        <v>3517</v>
      </c>
      <c r="J67">
        <v>2012</v>
      </c>
      <c r="K67" t="s">
        <v>12</v>
      </c>
    </row>
    <row r="68" spans="1:11" x14ac:dyDescent="0.2">
      <c r="A68" t="s">
        <v>36</v>
      </c>
      <c r="B68" t="s">
        <v>10</v>
      </c>
      <c r="C68" t="s">
        <v>50</v>
      </c>
      <c r="D68">
        <v>520</v>
      </c>
      <c r="E68">
        <v>2.12</v>
      </c>
      <c r="F68">
        <v>1000</v>
      </c>
      <c r="G68">
        <v>2.5</v>
      </c>
      <c r="H68">
        <v>1914</v>
      </c>
      <c r="J68">
        <v>2012</v>
      </c>
      <c r="K68" t="s">
        <v>12</v>
      </c>
    </row>
    <row r="69" spans="1:11" x14ac:dyDescent="0.2">
      <c r="A69" t="s">
        <v>48</v>
      </c>
      <c r="B69" t="s">
        <v>10</v>
      </c>
      <c r="C69" t="s">
        <v>50</v>
      </c>
      <c r="D69">
        <v>330</v>
      </c>
      <c r="E69">
        <v>1.32</v>
      </c>
      <c r="F69">
        <v>700</v>
      </c>
      <c r="G69">
        <v>1.75</v>
      </c>
      <c r="H69">
        <v>2144</v>
      </c>
      <c r="J69">
        <v>2012</v>
      </c>
      <c r="K69" t="s">
        <v>12</v>
      </c>
    </row>
    <row r="70" spans="1:11" x14ac:dyDescent="0.2">
      <c r="A70" t="s">
        <v>30</v>
      </c>
      <c r="B70" t="s">
        <v>10</v>
      </c>
      <c r="C70" t="s">
        <v>50</v>
      </c>
      <c r="D70">
        <v>150</v>
      </c>
      <c r="E70">
        <v>0.59</v>
      </c>
      <c r="F70">
        <v>530</v>
      </c>
      <c r="G70">
        <v>1.31</v>
      </c>
      <c r="H70">
        <v>3621</v>
      </c>
      <c r="J70">
        <v>2012</v>
      </c>
      <c r="K70" t="s">
        <v>12</v>
      </c>
    </row>
    <row r="71" spans="1:11" x14ac:dyDescent="0.2">
      <c r="A71" t="s">
        <v>49</v>
      </c>
      <c r="B71" t="s">
        <v>10</v>
      </c>
      <c r="C71" t="s">
        <v>50</v>
      </c>
      <c r="D71">
        <v>360</v>
      </c>
      <c r="E71">
        <v>1.43</v>
      </c>
      <c r="F71">
        <v>540</v>
      </c>
      <c r="G71">
        <v>1.34</v>
      </c>
      <c r="H71">
        <v>1513</v>
      </c>
      <c r="J71">
        <v>2012</v>
      </c>
      <c r="K71" t="s">
        <v>12</v>
      </c>
    </row>
    <row r="72" spans="1:11" x14ac:dyDescent="0.2">
      <c r="A72" t="s">
        <v>35</v>
      </c>
      <c r="B72" t="s">
        <v>10</v>
      </c>
      <c r="C72" t="s">
        <v>50</v>
      </c>
      <c r="D72">
        <v>120</v>
      </c>
      <c r="E72">
        <v>0.49</v>
      </c>
      <c r="F72">
        <v>430</v>
      </c>
      <c r="G72">
        <v>1.0900000000000001</v>
      </c>
      <c r="H72">
        <v>3585</v>
      </c>
      <c r="J72">
        <v>2012</v>
      </c>
      <c r="K72" t="s">
        <v>12</v>
      </c>
    </row>
    <row r="73" spans="1:11" x14ac:dyDescent="0.2">
      <c r="A73" t="s">
        <v>42</v>
      </c>
      <c r="B73" t="s">
        <v>10</v>
      </c>
      <c r="C73" t="s">
        <v>50</v>
      </c>
      <c r="D73">
        <v>260</v>
      </c>
      <c r="E73">
        <v>1.07</v>
      </c>
      <c r="F73">
        <v>460</v>
      </c>
      <c r="G73">
        <v>1.1599999999999999</v>
      </c>
      <c r="H73">
        <v>1755</v>
      </c>
      <c r="J73">
        <v>2012</v>
      </c>
      <c r="K73" t="s">
        <v>12</v>
      </c>
    </row>
    <row r="74" spans="1:11" x14ac:dyDescent="0.2">
      <c r="A74" t="s">
        <v>40</v>
      </c>
      <c r="B74" t="s">
        <v>10</v>
      </c>
      <c r="C74" t="s">
        <v>50</v>
      </c>
      <c r="D74">
        <v>180</v>
      </c>
      <c r="E74">
        <v>0.73</v>
      </c>
      <c r="F74">
        <v>290</v>
      </c>
      <c r="G74">
        <v>0.72</v>
      </c>
      <c r="H74">
        <v>1597</v>
      </c>
      <c r="J74">
        <v>2012</v>
      </c>
      <c r="K74" t="s">
        <v>12</v>
      </c>
    </row>
    <row r="75" spans="1:11" x14ac:dyDescent="0.2">
      <c r="A75" t="s">
        <v>43</v>
      </c>
      <c r="B75" t="s">
        <v>10</v>
      </c>
      <c r="C75" t="s">
        <v>50</v>
      </c>
      <c r="D75">
        <v>250</v>
      </c>
      <c r="E75">
        <v>1.01</v>
      </c>
      <c r="F75">
        <v>340</v>
      </c>
      <c r="G75">
        <v>0.85</v>
      </c>
      <c r="H75">
        <v>1355</v>
      </c>
      <c r="J75">
        <v>2012</v>
      </c>
      <c r="K75" t="s">
        <v>12</v>
      </c>
    </row>
    <row r="76" spans="1:11" x14ac:dyDescent="0.2">
      <c r="A76" t="s">
        <v>9</v>
      </c>
      <c r="B76" t="s">
        <v>10</v>
      </c>
      <c r="C76" t="s">
        <v>50</v>
      </c>
      <c r="D76">
        <v>260</v>
      </c>
      <c r="E76">
        <v>1.06</v>
      </c>
      <c r="F76">
        <v>240</v>
      </c>
      <c r="G76">
        <v>0.61</v>
      </c>
      <c r="H76">
        <v>928</v>
      </c>
      <c r="J76">
        <v>2012</v>
      </c>
      <c r="K76" t="s">
        <v>12</v>
      </c>
    </row>
    <row r="77" spans="1:11" x14ac:dyDescent="0.2">
      <c r="A77" t="s">
        <v>34</v>
      </c>
      <c r="B77" t="s">
        <v>10</v>
      </c>
      <c r="C77" t="s">
        <v>51</v>
      </c>
      <c r="D77">
        <v>310</v>
      </c>
      <c r="E77">
        <v>7.99</v>
      </c>
      <c r="F77">
        <v>330</v>
      </c>
      <c r="G77">
        <v>10.75</v>
      </c>
      <c r="H77">
        <v>1045</v>
      </c>
      <c r="J77">
        <v>2012</v>
      </c>
      <c r="K77" t="s">
        <v>12</v>
      </c>
    </row>
    <row r="78" spans="1:11" x14ac:dyDescent="0.2">
      <c r="A78" t="s">
        <v>26</v>
      </c>
      <c r="B78" t="s">
        <v>10</v>
      </c>
      <c r="C78" t="s">
        <v>50</v>
      </c>
      <c r="D78">
        <v>280</v>
      </c>
      <c r="E78">
        <v>1.1299999999999999</v>
      </c>
      <c r="F78">
        <v>430</v>
      </c>
      <c r="G78">
        <v>1.08</v>
      </c>
      <c r="H78">
        <v>1714</v>
      </c>
      <c r="I78" t="s">
        <v>44</v>
      </c>
      <c r="J78">
        <v>2012</v>
      </c>
      <c r="K78" t="s">
        <v>12</v>
      </c>
    </row>
    <row r="79" spans="1:11" x14ac:dyDescent="0.2">
      <c r="A79" t="s">
        <v>37</v>
      </c>
      <c r="B79" t="s">
        <v>10</v>
      </c>
      <c r="C79" t="s">
        <v>52</v>
      </c>
      <c r="D79">
        <v>3160</v>
      </c>
      <c r="E79">
        <v>50.88</v>
      </c>
      <c r="F79">
        <v>1940</v>
      </c>
      <c r="G79">
        <v>36.64</v>
      </c>
      <c r="H79">
        <v>612</v>
      </c>
      <c r="J79">
        <v>2012</v>
      </c>
      <c r="K79" t="s">
        <v>12</v>
      </c>
    </row>
    <row r="80" spans="1:11" x14ac:dyDescent="0.2">
      <c r="A80" t="s">
        <v>38</v>
      </c>
      <c r="B80" t="s">
        <v>10</v>
      </c>
      <c r="C80" t="s">
        <v>52</v>
      </c>
      <c r="D80">
        <v>1260</v>
      </c>
      <c r="E80">
        <v>20.32</v>
      </c>
      <c r="F80">
        <v>1320</v>
      </c>
      <c r="G80">
        <v>24.9</v>
      </c>
      <c r="H80">
        <v>1041</v>
      </c>
      <c r="J80">
        <v>2012</v>
      </c>
      <c r="K80" t="s">
        <v>12</v>
      </c>
    </row>
    <row r="81" spans="1:11" x14ac:dyDescent="0.2">
      <c r="A81" t="s">
        <v>39</v>
      </c>
      <c r="B81" t="s">
        <v>10</v>
      </c>
      <c r="C81" t="s">
        <v>52</v>
      </c>
      <c r="D81">
        <v>190</v>
      </c>
      <c r="E81">
        <v>3.12</v>
      </c>
      <c r="F81">
        <v>170</v>
      </c>
      <c r="G81">
        <v>3.12</v>
      </c>
      <c r="H81">
        <v>851</v>
      </c>
      <c r="J81">
        <v>2012</v>
      </c>
      <c r="K81" t="s">
        <v>12</v>
      </c>
    </row>
    <row r="82" spans="1:11" x14ac:dyDescent="0.2">
      <c r="A82" t="s">
        <v>33</v>
      </c>
      <c r="B82" t="s">
        <v>10</v>
      </c>
      <c r="C82" t="s">
        <v>52</v>
      </c>
      <c r="D82">
        <v>290</v>
      </c>
      <c r="E82">
        <v>4.62</v>
      </c>
      <c r="F82">
        <v>470</v>
      </c>
      <c r="G82">
        <v>8.93</v>
      </c>
      <c r="H82">
        <v>1643</v>
      </c>
      <c r="J82">
        <v>2012</v>
      </c>
      <c r="K82" t="s">
        <v>12</v>
      </c>
    </row>
    <row r="83" spans="1:11" x14ac:dyDescent="0.2">
      <c r="A83" t="s">
        <v>22</v>
      </c>
      <c r="B83" t="s">
        <v>10</v>
      </c>
      <c r="C83" t="s">
        <v>52</v>
      </c>
      <c r="D83">
        <v>680</v>
      </c>
      <c r="E83">
        <v>10.95</v>
      </c>
      <c r="F83">
        <v>420</v>
      </c>
      <c r="G83">
        <v>7.96</v>
      </c>
      <c r="H83">
        <v>618</v>
      </c>
      <c r="J83">
        <v>2012</v>
      </c>
      <c r="K83" t="s">
        <v>12</v>
      </c>
    </row>
    <row r="84" spans="1:11" x14ac:dyDescent="0.2">
      <c r="A84" t="s">
        <v>32</v>
      </c>
      <c r="B84" t="s">
        <v>10</v>
      </c>
      <c r="C84" t="s">
        <v>52</v>
      </c>
      <c r="D84">
        <v>290</v>
      </c>
      <c r="E84">
        <v>4.5999999999999996</v>
      </c>
      <c r="F84">
        <v>580</v>
      </c>
      <c r="G84">
        <v>10.89</v>
      </c>
      <c r="H84">
        <v>2011</v>
      </c>
      <c r="J84">
        <v>2012</v>
      </c>
      <c r="K84" t="s">
        <v>12</v>
      </c>
    </row>
    <row r="85" spans="1:11" x14ac:dyDescent="0.2">
      <c r="A85" t="s">
        <v>53</v>
      </c>
      <c r="B85" t="s">
        <v>10</v>
      </c>
      <c r="C85" t="s">
        <v>52</v>
      </c>
      <c r="D85">
        <v>180</v>
      </c>
      <c r="E85">
        <v>2.96</v>
      </c>
      <c r="F85">
        <v>250</v>
      </c>
      <c r="G85">
        <v>4.7</v>
      </c>
      <c r="H85">
        <v>1348</v>
      </c>
      <c r="J85">
        <v>2012</v>
      </c>
      <c r="K85" t="s">
        <v>12</v>
      </c>
    </row>
    <row r="86" spans="1:11" x14ac:dyDescent="0.2">
      <c r="A86" t="s">
        <v>18</v>
      </c>
      <c r="B86" t="s">
        <v>10</v>
      </c>
      <c r="C86" t="s">
        <v>52</v>
      </c>
      <c r="D86">
        <v>80</v>
      </c>
      <c r="E86">
        <v>1.29</v>
      </c>
      <c r="F86">
        <v>110</v>
      </c>
      <c r="G86">
        <v>2.0299999999999998</v>
      </c>
      <c r="H86">
        <v>1338</v>
      </c>
      <c r="J86">
        <v>2012</v>
      </c>
      <c r="K86" t="s">
        <v>12</v>
      </c>
    </row>
    <row r="87" spans="1:11" x14ac:dyDescent="0.2">
      <c r="A87" t="s">
        <v>36</v>
      </c>
      <c r="B87" t="s">
        <v>10</v>
      </c>
      <c r="C87" t="s">
        <v>52</v>
      </c>
      <c r="D87">
        <v>60</v>
      </c>
      <c r="E87">
        <v>0.9</v>
      </c>
      <c r="F87">
        <v>30</v>
      </c>
      <c r="G87">
        <v>0.53</v>
      </c>
      <c r="H87">
        <v>500</v>
      </c>
      <c r="J87">
        <v>2012</v>
      </c>
      <c r="K87" t="s">
        <v>12</v>
      </c>
    </row>
    <row r="88" spans="1:11" x14ac:dyDescent="0.2">
      <c r="A88" t="s">
        <v>40</v>
      </c>
      <c r="B88" t="s">
        <v>10</v>
      </c>
      <c r="C88" t="s">
        <v>52</v>
      </c>
      <c r="D88">
        <v>10</v>
      </c>
      <c r="E88">
        <v>0.13</v>
      </c>
      <c r="F88">
        <v>0</v>
      </c>
      <c r="G88">
        <v>0.09</v>
      </c>
      <c r="H88">
        <v>625</v>
      </c>
      <c r="J88">
        <v>2012</v>
      </c>
      <c r="K88" t="s">
        <v>12</v>
      </c>
    </row>
    <row r="89" spans="1:11" x14ac:dyDescent="0.2">
      <c r="A89" t="s">
        <v>26</v>
      </c>
      <c r="B89" t="s">
        <v>10</v>
      </c>
      <c r="C89" t="s">
        <v>52</v>
      </c>
      <c r="D89">
        <v>10</v>
      </c>
      <c r="E89">
        <v>0.23</v>
      </c>
      <c r="F89">
        <v>10</v>
      </c>
      <c r="G89">
        <v>0.22</v>
      </c>
      <c r="H89">
        <v>1714</v>
      </c>
      <c r="I89" t="s">
        <v>44</v>
      </c>
      <c r="J89">
        <v>2012</v>
      </c>
      <c r="K89" t="s">
        <v>12</v>
      </c>
    </row>
    <row r="90" spans="1:11" x14ac:dyDescent="0.2">
      <c r="A90" t="s">
        <v>22</v>
      </c>
      <c r="B90" t="s">
        <v>10</v>
      </c>
      <c r="C90" t="s">
        <v>28</v>
      </c>
      <c r="D90">
        <v>3990</v>
      </c>
      <c r="E90">
        <v>54.66</v>
      </c>
      <c r="F90">
        <v>3880</v>
      </c>
      <c r="G90">
        <v>44.35</v>
      </c>
      <c r="H90">
        <v>972</v>
      </c>
      <c r="J90">
        <v>2012</v>
      </c>
      <c r="K90" t="s">
        <v>12</v>
      </c>
    </row>
    <row r="91" spans="1:11" x14ac:dyDescent="0.2">
      <c r="A91" t="s">
        <v>34</v>
      </c>
      <c r="B91" t="s">
        <v>10</v>
      </c>
      <c r="C91" t="s">
        <v>28</v>
      </c>
      <c r="D91">
        <v>900</v>
      </c>
      <c r="E91">
        <v>12.35</v>
      </c>
      <c r="F91">
        <v>1760</v>
      </c>
      <c r="G91">
        <v>20.11</v>
      </c>
      <c r="H91">
        <v>1951</v>
      </c>
      <c r="J91">
        <v>2012</v>
      </c>
      <c r="K91" t="s">
        <v>12</v>
      </c>
    </row>
    <row r="92" spans="1:11" x14ac:dyDescent="0.2">
      <c r="A92" t="s">
        <v>18</v>
      </c>
      <c r="B92" t="s">
        <v>10</v>
      </c>
      <c r="C92" t="s">
        <v>28</v>
      </c>
      <c r="D92">
        <v>600</v>
      </c>
      <c r="E92">
        <v>8.2100000000000009</v>
      </c>
      <c r="F92">
        <v>1040</v>
      </c>
      <c r="G92">
        <v>11.94</v>
      </c>
      <c r="H92">
        <v>1743</v>
      </c>
      <c r="J92">
        <v>2012</v>
      </c>
      <c r="K92" t="s">
        <v>12</v>
      </c>
    </row>
    <row r="93" spans="1:11" x14ac:dyDescent="0.2">
      <c r="A93" t="s">
        <v>36</v>
      </c>
      <c r="B93" t="s">
        <v>10</v>
      </c>
      <c r="C93" t="s">
        <v>28</v>
      </c>
      <c r="D93">
        <v>410</v>
      </c>
      <c r="E93">
        <v>5.63</v>
      </c>
      <c r="F93">
        <v>790</v>
      </c>
      <c r="G93">
        <v>8.98</v>
      </c>
      <c r="H93">
        <v>1910</v>
      </c>
      <c r="J93">
        <v>2012</v>
      </c>
      <c r="K93" t="s">
        <v>12</v>
      </c>
    </row>
    <row r="94" spans="1:11" x14ac:dyDescent="0.2">
      <c r="A94" t="s">
        <v>37</v>
      </c>
      <c r="B94" t="s">
        <v>10</v>
      </c>
      <c r="C94" t="s">
        <v>28</v>
      </c>
      <c r="D94">
        <v>790</v>
      </c>
      <c r="E94">
        <v>10.8</v>
      </c>
      <c r="F94">
        <v>500</v>
      </c>
      <c r="G94">
        <v>5.74</v>
      </c>
      <c r="H94">
        <v>637</v>
      </c>
      <c r="J94">
        <v>2012</v>
      </c>
      <c r="K94" t="s">
        <v>12</v>
      </c>
    </row>
    <row r="95" spans="1:11" x14ac:dyDescent="0.2">
      <c r="A95" t="s">
        <v>32</v>
      </c>
      <c r="B95" t="s">
        <v>10</v>
      </c>
      <c r="C95" t="s">
        <v>28</v>
      </c>
      <c r="D95">
        <v>190</v>
      </c>
      <c r="E95">
        <v>2.6</v>
      </c>
      <c r="F95">
        <v>300</v>
      </c>
      <c r="G95">
        <v>3.41</v>
      </c>
      <c r="H95">
        <v>1568</v>
      </c>
      <c r="J95">
        <v>2012</v>
      </c>
      <c r="K95" t="s">
        <v>12</v>
      </c>
    </row>
    <row r="96" spans="1:11" x14ac:dyDescent="0.2">
      <c r="A96" t="s">
        <v>38</v>
      </c>
      <c r="B96" t="s">
        <v>10</v>
      </c>
      <c r="C96" t="s">
        <v>28</v>
      </c>
      <c r="D96">
        <v>280</v>
      </c>
      <c r="E96">
        <v>3.77</v>
      </c>
      <c r="F96">
        <v>290</v>
      </c>
      <c r="G96">
        <v>3.26</v>
      </c>
      <c r="H96">
        <v>1036</v>
      </c>
      <c r="J96">
        <v>2012</v>
      </c>
      <c r="K96" t="s">
        <v>12</v>
      </c>
    </row>
    <row r="97" spans="1:11" x14ac:dyDescent="0.2">
      <c r="A97" t="s">
        <v>33</v>
      </c>
      <c r="B97" t="s">
        <v>10</v>
      </c>
      <c r="C97" t="s">
        <v>28</v>
      </c>
      <c r="D97">
        <v>70</v>
      </c>
      <c r="E97">
        <v>0.92</v>
      </c>
      <c r="F97">
        <v>110</v>
      </c>
      <c r="G97">
        <v>1.27</v>
      </c>
      <c r="H97">
        <v>1657</v>
      </c>
      <c r="J97">
        <v>2012</v>
      </c>
      <c r="K97" t="s">
        <v>12</v>
      </c>
    </row>
    <row r="98" spans="1:11" x14ac:dyDescent="0.2">
      <c r="A98" t="s">
        <v>39</v>
      </c>
      <c r="B98" t="s">
        <v>10</v>
      </c>
      <c r="C98" t="s">
        <v>28</v>
      </c>
      <c r="D98">
        <v>40</v>
      </c>
      <c r="E98">
        <v>0.59</v>
      </c>
      <c r="F98">
        <v>60</v>
      </c>
      <c r="G98">
        <v>0.65</v>
      </c>
      <c r="H98">
        <v>1326</v>
      </c>
      <c r="J98">
        <v>2012</v>
      </c>
      <c r="K98" t="s">
        <v>12</v>
      </c>
    </row>
    <row r="99" spans="1:11" x14ac:dyDescent="0.2">
      <c r="A99" t="s">
        <v>49</v>
      </c>
      <c r="B99" t="s">
        <v>10</v>
      </c>
      <c r="C99" t="s">
        <v>28</v>
      </c>
      <c r="D99">
        <v>20</v>
      </c>
      <c r="E99">
        <v>0.27</v>
      </c>
      <c r="F99">
        <v>10</v>
      </c>
      <c r="G99">
        <v>0.13</v>
      </c>
      <c r="H99">
        <v>598</v>
      </c>
      <c r="J99">
        <v>2012</v>
      </c>
      <c r="K99" t="s">
        <v>12</v>
      </c>
    </row>
    <row r="100" spans="1:11" x14ac:dyDescent="0.2">
      <c r="A100" t="s">
        <v>26</v>
      </c>
      <c r="B100" t="s">
        <v>10</v>
      </c>
      <c r="C100" t="s">
        <v>28</v>
      </c>
      <c r="D100">
        <v>20</v>
      </c>
      <c r="E100">
        <v>0.21</v>
      </c>
      <c r="F100">
        <v>10</v>
      </c>
      <c r="G100">
        <v>0.16</v>
      </c>
      <c r="H100">
        <v>1714</v>
      </c>
      <c r="I100" t="s">
        <v>44</v>
      </c>
      <c r="J100">
        <v>2012</v>
      </c>
      <c r="K100" t="s">
        <v>12</v>
      </c>
    </row>
    <row r="101" spans="1:11" x14ac:dyDescent="0.2">
      <c r="A101" t="s">
        <v>33</v>
      </c>
      <c r="B101" t="s">
        <v>10</v>
      </c>
      <c r="C101" t="s">
        <v>54</v>
      </c>
      <c r="D101">
        <v>970</v>
      </c>
      <c r="E101">
        <v>11.21</v>
      </c>
      <c r="F101">
        <v>4860</v>
      </c>
      <c r="G101">
        <v>21.81</v>
      </c>
      <c r="H101">
        <v>4995</v>
      </c>
      <c r="J101">
        <v>2012</v>
      </c>
      <c r="K101" t="s">
        <v>12</v>
      </c>
    </row>
    <row r="102" spans="1:11" x14ac:dyDescent="0.2">
      <c r="A102" t="s">
        <v>38</v>
      </c>
      <c r="B102" t="s">
        <v>10</v>
      </c>
      <c r="C102" t="s">
        <v>54</v>
      </c>
      <c r="D102">
        <v>1320</v>
      </c>
      <c r="E102">
        <v>15.24</v>
      </c>
      <c r="F102">
        <v>3480</v>
      </c>
      <c r="G102">
        <v>15.61</v>
      </c>
      <c r="H102">
        <v>2629</v>
      </c>
      <c r="J102">
        <v>2012</v>
      </c>
      <c r="K102" t="s">
        <v>12</v>
      </c>
    </row>
    <row r="103" spans="1:11" x14ac:dyDescent="0.2">
      <c r="A103" t="s">
        <v>37</v>
      </c>
      <c r="B103" t="s">
        <v>10</v>
      </c>
      <c r="C103" t="s">
        <v>54</v>
      </c>
      <c r="D103">
        <v>820</v>
      </c>
      <c r="E103">
        <v>9.48</v>
      </c>
      <c r="F103">
        <v>1820</v>
      </c>
      <c r="G103">
        <v>8.19</v>
      </c>
      <c r="H103">
        <v>2219</v>
      </c>
      <c r="J103">
        <v>2012</v>
      </c>
      <c r="K103" t="s">
        <v>12</v>
      </c>
    </row>
    <row r="104" spans="1:11" x14ac:dyDescent="0.2">
      <c r="A104" t="s">
        <v>13</v>
      </c>
      <c r="B104" t="s">
        <v>10</v>
      </c>
      <c r="C104" t="s">
        <v>54</v>
      </c>
      <c r="D104">
        <v>690</v>
      </c>
      <c r="E104">
        <v>7.91</v>
      </c>
      <c r="F104">
        <v>2480</v>
      </c>
      <c r="G104">
        <v>11.12</v>
      </c>
      <c r="H104">
        <v>3611</v>
      </c>
      <c r="J104">
        <v>2012</v>
      </c>
      <c r="K104" t="s">
        <v>12</v>
      </c>
    </row>
    <row r="105" spans="1:11" x14ac:dyDescent="0.2">
      <c r="A105" t="s">
        <v>39</v>
      </c>
      <c r="B105" t="s">
        <v>10</v>
      </c>
      <c r="C105" t="s">
        <v>54</v>
      </c>
      <c r="D105">
        <v>290</v>
      </c>
      <c r="E105">
        <v>3.36</v>
      </c>
      <c r="F105">
        <v>950</v>
      </c>
      <c r="G105">
        <v>4.25</v>
      </c>
      <c r="H105">
        <v>3252</v>
      </c>
      <c r="J105">
        <v>2012</v>
      </c>
      <c r="K105" t="s">
        <v>12</v>
      </c>
    </row>
    <row r="106" spans="1:11" x14ac:dyDescent="0.2">
      <c r="A106" t="s">
        <v>32</v>
      </c>
      <c r="B106" t="s">
        <v>10</v>
      </c>
      <c r="C106" t="s">
        <v>54</v>
      </c>
      <c r="D106">
        <v>850</v>
      </c>
      <c r="E106">
        <v>9.75</v>
      </c>
      <c r="F106">
        <v>1510</v>
      </c>
      <c r="G106">
        <v>6.8</v>
      </c>
      <c r="H106">
        <v>1790</v>
      </c>
      <c r="J106">
        <v>2012</v>
      </c>
      <c r="K106" t="s">
        <v>12</v>
      </c>
    </row>
    <row r="107" spans="1:11" x14ac:dyDescent="0.2">
      <c r="A107" t="s">
        <v>22</v>
      </c>
      <c r="B107" t="s">
        <v>10</v>
      </c>
      <c r="C107" t="s">
        <v>54</v>
      </c>
      <c r="D107">
        <v>990</v>
      </c>
      <c r="E107">
        <v>11.37</v>
      </c>
      <c r="F107">
        <v>1760</v>
      </c>
      <c r="G107">
        <v>7.89</v>
      </c>
      <c r="H107">
        <v>1780</v>
      </c>
      <c r="J107">
        <v>2012</v>
      </c>
      <c r="K107" t="s">
        <v>12</v>
      </c>
    </row>
    <row r="108" spans="1:11" x14ac:dyDescent="0.2">
      <c r="A108" t="s">
        <v>34</v>
      </c>
      <c r="B108" t="s">
        <v>10</v>
      </c>
      <c r="C108" t="s">
        <v>54</v>
      </c>
      <c r="D108">
        <v>740</v>
      </c>
      <c r="E108">
        <v>8.49</v>
      </c>
      <c r="F108">
        <v>1230</v>
      </c>
      <c r="G108">
        <v>5.55</v>
      </c>
      <c r="H108">
        <v>1677</v>
      </c>
      <c r="J108">
        <v>2012</v>
      </c>
      <c r="K108" t="s">
        <v>12</v>
      </c>
    </row>
    <row r="109" spans="1:11" x14ac:dyDescent="0.2">
      <c r="A109" t="s">
        <v>18</v>
      </c>
      <c r="B109" t="s">
        <v>10</v>
      </c>
      <c r="C109" t="s">
        <v>54</v>
      </c>
      <c r="D109">
        <v>460</v>
      </c>
      <c r="E109">
        <v>5.28</v>
      </c>
      <c r="F109">
        <v>790</v>
      </c>
      <c r="G109">
        <v>3.55</v>
      </c>
      <c r="H109">
        <v>1727</v>
      </c>
      <c r="J109">
        <v>2012</v>
      </c>
      <c r="K109" t="s">
        <v>12</v>
      </c>
    </row>
    <row r="110" spans="1:11" x14ac:dyDescent="0.2">
      <c r="A110" t="s">
        <v>48</v>
      </c>
      <c r="B110" t="s">
        <v>10</v>
      </c>
      <c r="C110" t="s">
        <v>54</v>
      </c>
      <c r="D110">
        <v>290</v>
      </c>
      <c r="E110">
        <v>3.39</v>
      </c>
      <c r="F110">
        <v>660</v>
      </c>
      <c r="G110">
        <v>2.95</v>
      </c>
      <c r="H110">
        <v>2233</v>
      </c>
      <c r="J110">
        <v>2012</v>
      </c>
      <c r="K110" t="s">
        <v>12</v>
      </c>
    </row>
    <row r="111" spans="1:11" x14ac:dyDescent="0.2">
      <c r="A111" t="s">
        <v>49</v>
      </c>
      <c r="B111" t="s">
        <v>10</v>
      </c>
      <c r="C111" t="s">
        <v>54</v>
      </c>
      <c r="D111">
        <v>310</v>
      </c>
      <c r="E111">
        <v>3.58</v>
      </c>
      <c r="F111">
        <v>510</v>
      </c>
      <c r="G111">
        <v>2.2999999999999998</v>
      </c>
      <c r="H111">
        <v>1648</v>
      </c>
      <c r="J111">
        <v>2012</v>
      </c>
      <c r="K111" t="s">
        <v>12</v>
      </c>
    </row>
    <row r="112" spans="1:11" x14ac:dyDescent="0.2">
      <c r="A112" t="s">
        <v>35</v>
      </c>
      <c r="B112" t="s">
        <v>10</v>
      </c>
      <c r="C112" t="s">
        <v>54</v>
      </c>
      <c r="D112">
        <v>110</v>
      </c>
      <c r="E112">
        <v>1.22</v>
      </c>
      <c r="F112">
        <v>420</v>
      </c>
      <c r="G112">
        <v>1.87</v>
      </c>
      <c r="H112">
        <v>3947</v>
      </c>
      <c r="J112">
        <v>2012</v>
      </c>
      <c r="K112" t="s">
        <v>12</v>
      </c>
    </row>
    <row r="113" spans="1:11" x14ac:dyDescent="0.2">
      <c r="A113" t="s">
        <v>42</v>
      </c>
      <c r="B113" t="s">
        <v>10</v>
      </c>
      <c r="C113" t="s">
        <v>54</v>
      </c>
      <c r="D113">
        <v>250</v>
      </c>
      <c r="E113">
        <v>2.88</v>
      </c>
      <c r="F113">
        <v>450</v>
      </c>
      <c r="G113">
        <v>2.0299999999999998</v>
      </c>
      <c r="H113">
        <v>1812</v>
      </c>
      <c r="J113">
        <v>2012</v>
      </c>
      <c r="K113" t="s">
        <v>12</v>
      </c>
    </row>
    <row r="114" spans="1:11" x14ac:dyDescent="0.2">
      <c r="A114" t="s">
        <v>30</v>
      </c>
      <c r="B114" t="s">
        <v>10</v>
      </c>
      <c r="C114" t="s">
        <v>54</v>
      </c>
      <c r="D114">
        <v>130</v>
      </c>
      <c r="E114">
        <v>1.49</v>
      </c>
      <c r="F114">
        <v>480</v>
      </c>
      <c r="G114">
        <v>2.13</v>
      </c>
      <c r="H114">
        <v>3682</v>
      </c>
      <c r="J114">
        <v>2012</v>
      </c>
      <c r="K114" t="s">
        <v>12</v>
      </c>
    </row>
    <row r="115" spans="1:11" x14ac:dyDescent="0.2">
      <c r="A115" t="s">
        <v>26</v>
      </c>
      <c r="B115" t="s">
        <v>10</v>
      </c>
      <c r="C115" t="s">
        <v>54</v>
      </c>
      <c r="D115">
        <v>470</v>
      </c>
      <c r="E115">
        <v>5.37</v>
      </c>
      <c r="F115">
        <v>880</v>
      </c>
      <c r="G115">
        <v>3.93</v>
      </c>
      <c r="H115">
        <v>1714</v>
      </c>
      <c r="I115" t="s">
        <v>44</v>
      </c>
      <c r="J115">
        <v>2012</v>
      </c>
      <c r="K115" t="s">
        <v>12</v>
      </c>
    </row>
    <row r="116" spans="1:11" x14ac:dyDescent="0.2">
      <c r="A116" t="s">
        <v>13</v>
      </c>
      <c r="B116" t="s">
        <v>10</v>
      </c>
      <c r="C116" t="s">
        <v>55</v>
      </c>
      <c r="D116">
        <v>130</v>
      </c>
      <c r="E116">
        <v>0.48</v>
      </c>
      <c r="F116">
        <v>140</v>
      </c>
      <c r="G116">
        <v>0.46</v>
      </c>
      <c r="H116">
        <v>1117</v>
      </c>
      <c r="J116">
        <v>2012</v>
      </c>
      <c r="K116" t="s">
        <v>12</v>
      </c>
    </row>
    <row r="117" spans="1:11" x14ac:dyDescent="0.2">
      <c r="A117" t="s">
        <v>32</v>
      </c>
      <c r="B117" t="s">
        <v>10</v>
      </c>
      <c r="C117" t="s">
        <v>15</v>
      </c>
      <c r="D117">
        <v>5310</v>
      </c>
      <c r="E117">
        <v>22.83</v>
      </c>
      <c r="F117">
        <v>5170</v>
      </c>
      <c r="G117">
        <v>28.19</v>
      </c>
      <c r="H117">
        <v>974</v>
      </c>
      <c r="J117">
        <v>2012</v>
      </c>
      <c r="K117" t="s">
        <v>12</v>
      </c>
    </row>
    <row r="118" spans="1:11" x14ac:dyDescent="0.2">
      <c r="A118" t="s">
        <v>37</v>
      </c>
      <c r="B118" t="s">
        <v>10</v>
      </c>
      <c r="C118" t="s">
        <v>15</v>
      </c>
      <c r="D118">
        <v>3270</v>
      </c>
      <c r="E118">
        <v>14.06</v>
      </c>
      <c r="F118">
        <v>2310</v>
      </c>
      <c r="G118">
        <v>12.6</v>
      </c>
      <c r="H118">
        <v>706</v>
      </c>
      <c r="J118">
        <v>2012</v>
      </c>
      <c r="K118" t="s">
        <v>12</v>
      </c>
    </row>
    <row r="119" spans="1:11" x14ac:dyDescent="0.2">
      <c r="A119" t="s">
        <v>22</v>
      </c>
      <c r="B119" t="s">
        <v>10</v>
      </c>
      <c r="C119" t="s">
        <v>15</v>
      </c>
      <c r="D119">
        <v>3250</v>
      </c>
      <c r="E119">
        <v>13.97</v>
      </c>
      <c r="F119">
        <v>1960</v>
      </c>
      <c r="G119">
        <v>10.69</v>
      </c>
      <c r="H119">
        <v>603</v>
      </c>
      <c r="J119">
        <v>2012</v>
      </c>
      <c r="K119" t="s">
        <v>12</v>
      </c>
    </row>
    <row r="120" spans="1:11" x14ac:dyDescent="0.2">
      <c r="A120" t="s">
        <v>34</v>
      </c>
      <c r="B120" t="s">
        <v>10</v>
      </c>
      <c r="C120" t="s">
        <v>15</v>
      </c>
      <c r="D120">
        <v>2370</v>
      </c>
      <c r="E120">
        <v>10.19</v>
      </c>
      <c r="F120">
        <v>2330</v>
      </c>
      <c r="G120">
        <v>12.7</v>
      </c>
      <c r="H120">
        <v>983</v>
      </c>
      <c r="J120">
        <v>2012</v>
      </c>
      <c r="K120" t="s">
        <v>12</v>
      </c>
    </row>
    <row r="121" spans="1:11" x14ac:dyDescent="0.2">
      <c r="A121" t="s">
        <v>33</v>
      </c>
      <c r="B121" t="s">
        <v>10</v>
      </c>
      <c r="C121" t="s">
        <v>15</v>
      </c>
      <c r="D121">
        <v>1950</v>
      </c>
      <c r="E121">
        <v>8.3800000000000008</v>
      </c>
      <c r="F121">
        <v>1620</v>
      </c>
      <c r="G121">
        <v>8.83</v>
      </c>
      <c r="H121">
        <v>831</v>
      </c>
      <c r="J121">
        <v>2012</v>
      </c>
      <c r="K121" t="s">
        <v>12</v>
      </c>
    </row>
    <row r="122" spans="1:11" x14ac:dyDescent="0.2">
      <c r="A122" t="s">
        <v>38</v>
      </c>
      <c r="B122" t="s">
        <v>10</v>
      </c>
      <c r="C122" t="s">
        <v>15</v>
      </c>
      <c r="D122">
        <v>2270</v>
      </c>
      <c r="E122">
        <v>9.76</v>
      </c>
      <c r="F122">
        <v>1260</v>
      </c>
      <c r="G122">
        <v>6.87</v>
      </c>
      <c r="H122">
        <v>555</v>
      </c>
      <c r="J122">
        <v>2012</v>
      </c>
      <c r="K122" t="s">
        <v>12</v>
      </c>
    </row>
    <row r="123" spans="1:11" x14ac:dyDescent="0.2">
      <c r="A123" t="s">
        <v>18</v>
      </c>
      <c r="B123" t="s">
        <v>10</v>
      </c>
      <c r="C123" t="s">
        <v>15</v>
      </c>
      <c r="D123">
        <v>660</v>
      </c>
      <c r="E123">
        <v>2.84</v>
      </c>
      <c r="F123">
        <v>570</v>
      </c>
      <c r="G123">
        <v>3.11</v>
      </c>
      <c r="H123">
        <v>864</v>
      </c>
      <c r="J123">
        <v>2012</v>
      </c>
      <c r="K123" t="s">
        <v>12</v>
      </c>
    </row>
    <row r="124" spans="1:11" x14ac:dyDescent="0.2">
      <c r="A124" t="s">
        <v>42</v>
      </c>
      <c r="B124" t="s">
        <v>10</v>
      </c>
      <c r="C124" t="s">
        <v>15</v>
      </c>
      <c r="D124">
        <v>590</v>
      </c>
      <c r="E124">
        <v>2.54</v>
      </c>
      <c r="F124">
        <v>610</v>
      </c>
      <c r="G124">
        <v>3.33</v>
      </c>
      <c r="H124">
        <v>1034</v>
      </c>
      <c r="J124">
        <v>2012</v>
      </c>
      <c r="K124" t="s">
        <v>12</v>
      </c>
    </row>
    <row r="125" spans="1:11" x14ac:dyDescent="0.2">
      <c r="A125" t="s">
        <v>13</v>
      </c>
      <c r="B125" t="s">
        <v>10</v>
      </c>
      <c r="C125" t="s">
        <v>15</v>
      </c>
      <c r="D125">
        <v>520</v>
      </c>
      <c r="E125">
        <v>2.2400000000000002</v>
      </c>
      <c r="F125">
        <v>540</v>
      </c>
      <c r="G125">
        <v>2.94</v>
      </c>
      <c r="H125">
        <v>1038</v>
      </c>
      <c r="J125">
        <v>2012</v>
      </c>
      <c r="K125" t="s">
        <v>12</v>
      </c>
    </row>
    <row r="126" spans="1:11" x14ac:dyDescent="0.2">
      <c r="A126" t="s">
        <v>9</v>
      </c>
      <c r="B126" t="s">
        <v>10</v>
      </c>
      <c r="C126" t="s">
        <v>15</v>
      </c>
      <c r="D126">
        <v>930</v>
      </c>
      <c r="E126">
        <v>4</v>
      </c>
      <c r="F126">
        <v>650</v>
      </c>
      <c r="G126">
        <v>3.54</v>
      </c>
      <c r="H126">
        <v>699</v>
      </c>
      <c r="J126">
        <v>2012</v>
      </c>
      <c r="K126" t="s">
        <v>12</v>
      </c>
    </row>
    <row r="127" spans="1:11" x14ac:dyDescent="0.2">
      <c r="A127" t="s">
        <v>39</v>
      </c>
      <c r="B127" t="s">
        <v>10</v>
      </c>
      <c r="C127" t="s">
        <v>15</v>
      </c>
      <c r="D127">
        <v>510</v>
      </c>
      <c r="E127">
        <v>2.19</v>
      </c>
      <c r="F127">
        <v>210</v>
      </c>
      <c r="G127">
        <v>1.1499999999999999</v>
      </c>
      <c r="H127">
        <v>412</v>
      </c>
      <c r="J127">
        <v>2012</v>
      </c>
      <c r="K127" t="s">
        <v>12</v>
      </c>
    </row>
    <row r="128" spans="1:11" x14ac:dyDescent="0.2">
      <c r="A128" t="s">
        <v>40</v>
      </c>
      <c r="B128" t="s">
        <v>10</v>
      </c>
      <c r="C128" t="s">
        <v>31</v>
      </c>
      <c r="D128">
        <v>830</v>
      </c>
      <c r="E128">
        <v>3.57</v>
      </c>
      <c r="F128">
        <v>420</v>
      </c>
      <c r="G128">
        <v>2.29</v>
      </c>
      <c r="H128">
        <v>506</v>
      </c>
      <c r="J128">
        <v>2012</v>
      </c>
      <c r="K128" t="s">
        <v>12</v>
      </c>
    </row>
    <row r="129" spans="1:11" x14ac:dyDescent="0.2">
      <c r="A129" t="s">
        <v>35</v>
      </c>
      <c r="B129" t="s">
        <v>10</v>
      </c>
      <c r="C129" t="s">
        <v>15</v>
      </c>
      <c r="D129">
        <v>200</v>
      </c>
      <c r="E129">
        <v>0.86</v>
      </c>
      <c r="F129">
        <v>190</v>
      </c>
      <c r="G129">
        <v>1.04</v>
      </c>
      <c r="H129">
        <v>950</v>
      </c>
      <c r="J129">
        <v>2012</v>
      </c>
      <c r="K129" t="s">
        <v>12</v>
      </c>
    </row>
    <row r="130" spans="1:11" x14ac:dyDescent="0.2">
      <c r="A130" t="s">
        <v>36</v>
      </c>
      <c r="B130" t="s">
        <v>10</v>
      </c>
      <c r="C130" t="s">
        <v>15</v>
      </c>
      <c r="D130">
        <v>160</v>
      </c>
      <c r="E130">
        <v>0.69</v>
      </c>
      <c r="F130">
        <v>130</v>
      </c>
      <c r="G130">
        <v>0.71</v>
      </c>
      <c r="H130">
        <v>813</v>
      </c>
      <c r="J130">
        <v>2012</v>
      </c>
      <c r="K130" t="s">
        <v>12</v>
      </c>
    </row>
    <row r="131" spans="1:11" x14ac:dyDescent="0.2">
      <c r="A131" t="s">
        <v>26</v>
      </c>
      <c r="B131" t="s">
        <v>10</v>
      </c>
      <c r="C131" t="s">
        <v>15</v>
      </c>
      <c r="D131">
        <v>440</v>
      </c>
      <c r="E131">
        <v>1.89</v>
      </c>
      <c r="F131">
        <v>370</v>
      </c>
      <c r="G131">
        <v>2.02</v>
      </c>
      <c r="H131">
        <v>1714</v>
      </c>
      <c r="I131" t="s">
        <v>44</v>
      </c>
      <c r="J131">
        <v>2012</v>
      </c>
      <c r="K131" t="s">
        <v>12</v>
      </c>
    </row>
    <row r="132" spans="1:11" x14ac:dyDescent="0.2">
      <c r="A132" t="s">
        <v>32</v>
      </c>
      <c r="B132" t="s">
        <v>10</v>
      </c>
      <c r="C132" t="s">
        <v>56</v>
      </c>
      <c r="D132">
        <v>3130</v>
      </c>
      <c r="E132">
        <v>36.71</v>
      </c>
      <c r="F132">
        <v>3810</v>
      </c>
      <c r="G132">
        <v>43.16</v>
      </c>
      <c r="H132">
        <v>1219</v>
      </c>
      <c r="J132">
        <v>2012</v>
      </c>
      <c r="K132" t="s">
        <v>12</v>
      </c>
    </row>
    <row r="133" spans="1:11" x14ac:dyDescent="0.2">
      <c r="A133" t="s">
        <v>22</v>
      </c>
      <c r="B133" t="s">
        <v>10</v>
      </c>
      <c r="C133" t="s">
        <v>56</v>
      </c>
      <c r="D133">
        <v>1250</v>
      </c>
      <c r="E133">
        <v>14.7</v>
      </c>
      <c r="F133">
        <v>1280</v>
      </c>
      <c r="G133">
        <v>14.46</v>
      </c>
      <c r="H133">
        <v>1020</v>
      </c>
      <c r="J133">
        <v>2012</v>
      </c>
      <c r="K133" t="s">
        <v>12</v>
      </c>
    </row>
    <row r="134" spans="1:11" x14ac:dyDescent="0.2">
      <c r="A134" t="s">
        <v>37</v>
      </c>
      <c r="B134" t="s">
        <v>10</v>
      </c>
      <c r="C134" t="s">
        <v>56</v>
      </c>
      <c r="D134">
        <v>1120</v>
      </c>
      <c r="E134">
        <v>13.14</v>
      </c>
      <c r="F134">
        <v>850</v>
      </c>
      <c r="G134">
        <v>9.67</v>
      </c>
      <c r="H134">
        <v>763</v>
      </c>
      <c r="J134">
        <v>2012</v>
      </c>
      <c r="K134" t="s">
        <v>12</v>
      </c>
    </row>
    <row r="135" spans="1:11" x14ac:dyDescent="0.2">
      <c r="A135" t="s">
        <v>33</v>
      </c>
      <c r="B135" t="s">
        <v>10</v>
      </c>
      <c r="C135" t="s">
        <v>56</v>
      </c>
      <c r="D135">
        <v>680</v>
      </c>
      <c r="E135">
        <v>7.99</v>
      </c>
      <c r="F135">
        <v>760</v>
      </c>
      <c r="G135">
        <v>8.6300000000000008</v>
      </c>
      <c r="H135">
        <v>1119</v>
      </c>
      <c r="J135">
        <v>2012</v>
      </c>
      <c r="K135" t="s">
        <v>12</v>
      </c>
    </row>
    <row r="136" spans="1:11" x14ac:dyDescent="0.2">
      <c r="A136" t="s">
        <v>38</v>
      </c>
      <c r="B136" t="s">
        <v>10</v>
      </c>
      <c r="C136" t="s">
        <v>56</v>
      </c>
      <c r="D136">
        <v>970</v>
      </c>
      <c r="E136">
        <v>11.37</v>
      </c>
      <c r="F136">
        <v>620</v>
      </c>
      <c r="G136">
        <v>7.05</v>
      </c>
      <c r="H136">
        <v>643</v>
      </c>
      <c r="J136">
        <v>2012</v>
      </c>
      <c r="K136" t="s">
        <v>12</v>
      </c>
    </row>
    <row r="137" spans="1:11" x14ac:dyDescent="0.2">
      <c r="A137" t="s">
        <v>34</v>
      </c>
      <c r="B137" t="s">
        <v>10</v>
      </c>
      <c r="C137" t="s">
        <v>56</v>
      </c>
      <c r="D137">
        <v>600</v>
      </c>
      <c r="E137">
        <v>7.09</v>
      </c>
      <c r="F137">
        <v>680</v>
      </c>
      <c r="G137">
        <v>7.65</v>
      </c>
      <c r="H137">
        <v>1119</v>
      </c>
      <c r="J137">
        <v>2012</v>
      </c>
      <c r="K137" t="s">
        <v>12</v>
      </c>
    </row>
    <row r="138" spans="1:11" x14ac:dyDescent="0.2">
      <c r="A138" t="s">
        <v>18</v>
      </c>
      <c r="B138" t="s">
        <v>10</v>
      </c>
      <c r="C138" t="s">
        <v>56</v>
      </c>
      <c r="D138">
        <v>170</v>
      </c>
      <c r="E138">
        <v>2.02</v>
      </c>
      <c r="F138">
        <v>170</v>
      </c>
      <c r="G138">
        <v>1.9</v>
      </c>
      <c r="H138">
        <v>978</v>
      </c>
      <c r="J138">
        <v>2012</v>
      </c>
      <c r="K138" t="s">
        <v>12</v>
      </c>
    </row>
    <row r="139" spans="1:11" x14ac:dyDescent="0.2">
      <c r="A139" t="s">
        <v>9</v>
      </c>
      <c r="B139" t="s">
        <v>10</v>
      </c>
      <c r="C139" t="s">
        <v>56</v>
      </c>
      <c r="D139">
        <v>270</v>
      </c>
      <c r="E139">
        <v>3.13</v>
      </c>
      <c r="F139">
        <v>290</v>
      </c>
      <c r="G139">
        <v>3.23</v>
      </c>
      <c r="H139">
        <v>1069</v>
      </c>
      <c r="J139">
        <v>2012</v>
      </c>
      <c r="K139" t="s">
        <v>12</v>
      </c>
    </row>
    <row r="140" spans="1:11" x14ac:dyDescent="0.2">
      <c r="A140" t="s">
        <v>13</v>
      </c>
      <c r="B140" t="s">
        <v>10</v>
      </c>
      <c r="C140" t="s">
        <v>56</v>
      </c>
      <c r="D140">
        <v>60</v>
      </c>
      <c r="E140">
        <v>0.72</v>
      </c>
      <c r="F140">
        <v>90</v>
      </c>
      <c r="G140">
        <v>0.98</v>
      </c>
      <c r="H140">
        <v>1402</v>
      </c>
      <c r="J140">
        <v>2012</v>
      </c>
      <c r="K140" t="s">
        <v>12</v>
      </c>
    </row>
    <row r="141" spans="1:11" x14ac:dyDescent="0.2">
      <c r="A141" t="s">
        <v>36</v>
      </c>
      <c r="B141" t="s">
        <v>10</v>
      </c>
      <c r="C141" t="s">
        <v>56</v>
      </c>
      <c r="D141">
        <v>50</v>
      </c>
      <c r="E141">
        <v>0.55000000000000004</v>
      </c>
      <c r="F141">
        <v>50</v>
      </c>
      <c r="G141">
        <v>0.6</v>
      </c>
      <c r="H141">
        <v>1128</v>
      </c>
      <c r="J141">
        <v>2012</v>
      </c>
      <c r="K141" t="s">
        <v>12</v>
      </c>
    </row>
    <row r="142" spans="1:11" x14ac:dyDescent="0.2">
      <c r="A142" t="s">
        <v>40</v>
      </c>
      <c r="B142" t="s">
        <v>10</v>
      </c>
      <c r="C142" t="s">
        <v>56</v>
      </c>
      <c r="D142">
        <v>40</v>
      </c>
      <c r="E142">
        <v>0.48</v>
      </c>
      <c r="F142">
        <v>30</v>
      </c>
      <c r="G142">
        <v>0.36</v>
      </c>
      <c r="H142">
        <v>774</v>
      </c>
      <c r="J142">
        <v>2012</v>
      </c>
      <c r="K142" t="s">
        <v>12</v>
      </c>
    </row>
    <row r="143" spans="1:11" x14ac:dyDescent="0.2">
      <c r="A143" t="s">
        <v>35</v>
      </c>
      <c r="B143" t="s">
        <v>10</v>
      </c>
      <c r="C143" t="s">
        <v>56</v>
      </c>
      <c r="D143">
        <v>30</v>
      </c>
      <c r="E143">
        <v>0.3</v>
      </c>
      <c r="F143">
        <v>30</v>
      </c>
      <c r="G143">
        <v>0.33</v>
      </c>
      <c r="H143">
        <v>1175</v>
      </c>
      <c r="J143">
        <v>2012</v>
      </c>
      <c r="K143" t="s">
        <v>12</v>
      </c>
    </row>
    <row r="144" spans="1:11" x14ac:dyDescent="0.2">
      <c r="A144" t="s">
        <v>26</v>
      </c>
      <c r="B144" t="s">
        <v>10</v>
      </c>
      <c r="C144" t="s">
        <v>56</v>
      </c>
      <c r="D144">
        <v>150</v>
      </c>
      <c r="E144">
        <v>1.79</v>
      </c>
      <c r="F144">
        <v>170</v>
      </c>
      <c r="G144">
        <v>1.97</v>
      </c>
      <c r="H144">
        <v>1714</v>
      </c>
      <c r="I144" t="s">
        <v>44</v>
      </c>
      <c r="J144">
        <v>2012</v>
      </c>
      <c r="K144" t="s">
        <v>12</v>
      </c>
    </row>
    <row r="145" spans="1:11" x14ac:dyDescent="0.2">
      <c r="A145" t="s">
        <v>37</v>
      </c>
      <c r="B145" t="s">
        <v>10</v>
      </c>
      <c r="C145" t="s">
        <v>51</v>
      </c>
      <c r="D145">
        <v>1180</v>
      </c>
      <c r="E145">
        <v>30.31</v>
      </c>
      <c r="F145">
        <v>970</v>
      </c>
      <c r="G145">
        <v>31.96</v>
      </c>
      <c r="H145">
        <v>819</v>
      </c>
      <c r="J145">
        <v>2012</v>
      </c>
      <c r="K145" t="s">
        <v>12</v>
      </c>
    </row>
    <row r="146" spans="1:11" x14ac:dyDescent="0.2">
      <c r="A146" t="s">
        <v>38</v>
      </c>
      <c r="B146" t="s">
        <v>10</v>
      </c>
      <c r="C146" t="s">
        <v>51</v>
      </c>
      <c r="D146">
        <v>660</v>
      </c>
      <c r="E146">
        <v>16.95</v>
      </c>
      <c r="F146">
        <v>370</v>
      </c>
      <c r="G146">
        <v>12.12</v>
      </c>
      <c r="H146">
        <v>555</v>
      </c>
      <c r="J146">
        <v>2012</v>
      </c>
      <c r="K146" t="s">
        <v>12</v>
      </c>
    </row>
    <row r="147" spans="1:11" x14ac:dyDescent="0.2">
      <c r="A147" t="s">
        <v>32</v>
      </c>
      <c r="B147" t="s">
        <v>10</v>
      </c>
      <c r="C147" t="s">
        <v>51</v>
      </c>
      <c r="D147">
        <v>530</v>
      </c>
      <c r="E147">
        <v>13.63</v>
      </c>
      <c r="F147">
        <v>350</v>
      </c>
      <c r="G147">
        <v>11.61</v>
      </c>
      <c r="H147">
        <v>662</v>
      </c>
      <c r="J147">
        <v>2012</v>
      </c>
      <c r="K147" t="s">
        <v>12</v>
      </c>
    </row>
    <row r="148" spans="1:11" x14ac:dyDescent="0.2">
      <c r="A148" t="s">
        <v>33</v>
      </c>
      <c r="B148" t="s">
        <v>10</v>
      </c>
      <c r="C148" t="s">
        <v>51</v>
      </c>
      <c r="D148">
        <v>480</v>
      </c>
      <c r="E148">
        <v>12.3</v>
      </c>
      <c r="F148">
        <v>250</v>
      </c>
      <c r="G148">
        <v>8.3000000000000007</v>
      </c>
      <c r="H148">
        <v>524</v>
      </c>
      <c r="J148">
        <v>2012</v>
      </c>
      <c r="K148" t="s">
        <v>12</v>
      </c>
    </row>
    <row r="149" spans="1:11" x14ac:dyDescent="0.2">
      <c r="A149" t="s">
        <v>18</v>
      </c>
      <c r="B149" t="s">
        <v>10</v>
      </c>
      <c r="C149" t="s">
        <v>51</v>
      </c>
      <c r="D149">
        <v>230</v>
      </c>
      <c r="E149">
        <v>5.86</v>
      </c>
      <c r="F149">
        <v>270</v>
      </c>
      <c r="G149">
        <v>8.93</v>
      </c>
      <c r="H149">
        <v>1184</v>
      </c>
      <c r="J149">
        <v>2012</v>
      </c>
      <c r="K149" t="s">
        <v>12</v>
      </c>
    </row>
    <row r="150" spans="1:11" x14ac:dyDescent="0.2">
      <c r="A150" t="s">
        <v>42</v>
      </c>
      <c r="B150" t="s">
        <v>10</v>
      </c>
      <c r="C150" t="s">
        <v>51</v>
      </c>
      <c r="D150">
        <v>200</v>
      </c>
      <c r="E150">
        <v>5.03</v>
      </c>
      <c r="F150">
        <v>200</v>
      </c>
      <c r="G150">
        <v>6.7</v>
      </c>
      <c r="H150">
        <v>1034</v>
      </c>
      <c r="J150">
        <v>2012</v>
      </c>
      <c r="K150" t="s">
        <v>12</v>
      </c>
    </row>
    <row r="151" spans="1:11" x14ac:dyDescent="0.2">
      <c r="A151" t="s">
        <v>40</v>
      </c>
      <c r="B151" t="s">
        <v>10</v>
      </c>
      <c r="C151" t="s">
        <v>51</v>
      </c>
      <c r="D151">
        <v>140</v>
      </c>
      <c r="E151">
        <v>3.62</v>
      </c>
      <c r="F151">
        <v>130</v>
      </c>
      <c r="G151">
        <v>4.25</v>
      </c>
      <c r="H151">
        <v>912</v>
      </c>
      <c r="J151">
        <v>2012</v>
      </c>
      <c r="K151" t="s">
        <v>12</v>
      </c>
    </row>
    <row r="152" spans="1:11" x14ac:dyDescent="0.2">
      <c r="A152" t="s">
        <v>39</v>
      </c>
      <c r="B152" t="s">
        <v>10</v>
      </c>
      <c r="C152" t="s">
        <v>51</v>
      </c>
      <c r="D152">
        <v>40</v>
      </c>
      <c r="E152">
        <v>1.02</v>
      </c>
      <c r="F152">
        <v>30</v>
      </c>
      <c r="G152">
        <v>1.03</v>
      </c>
      <c r="H152">
        <v>785</v>
      </c>
      <c r="J152">
        <v>2012</v>
      </c>
      <c r="K152" t="s">
        <v>12</v>
      </c>
    </row>
    <row r="153" spans="1:11" x14ac:dyDescent="0.2">
      <c r="A153" t="s">
        <v>13</v>
      </c>
      <c r="B153" t="s">
        <v>10</v>
      </c>
      <c r="C153" t="s">
        <v>51</v>
      </c>
      <c r="D153">
        <v>20</v>
      </c>
      <c r="E153">
        <v>0.56999999999999995</v>
      </c>
      <c r="F153">
        <v>50</v>
      </c>
      <c r="G153">
        <v>1.56</v>
      </c>
      <c r="H153">
        <v>2131</v>
      </c>
      <c r="J153">
        <v>2012</v>
      </c>
      <c r="K153" t="s">
        <v>12</v>
      </c>
    </row>
    <row r="154" spans="1:11" x14ac:dyDescent="0.2">
      <c r="A154" t="s">
        <v>26</v>
      </c>
      <c r="B154" t="s">
        <v>10</v>
      </c>
      <c r="C154" t="s">
        <v>51</v>
      </c>
      <c r="D154">
        <v>110</v>
      </c>
      <c r="E154">
        <v>2.72</v>
      </c>
      <c r="F154">
        <v>80</v>
      </c>
      <c r="G154">
        <v>2.79</v>
      </c>
      <c r="H154">
        <v>1714</v>
      </c>
      <c r="I154" t="s">
        <v>44</v>
      </c>
      <c r="J154">
        <v>2012</v>
      </c>
      <c r="K154" t="s">
        <v>12</v>
      </c>
    </row>
    <row r="155" spans="1:11" x14ac:dyDescent="0.2">
      <c r="A155" t="s">
        <v>34</v>
      </c>
      <c r="B155" t="s">
        <v>10</v>
      </c>
      <c r="C155" t="s">
        <v>51</v>
      </c>
      <c r="D155">
        <v>570</v>
      </c>
      <c r="E155">
        <v>36.67</v>
      </c>
      <c r="F155">
        <v>510</v>
      </c>
      <c r="G155">
        <v>47.7</v>
      </c>
      <c r="H155">
        <v>881</v>
      </c>
      <c r="J155">
        <v>2012</v>
      </c>
      <c r="K155" t="s">
        <v>12</v>
      </c>
    </row>
    <row r="156" spans="1:11" x14ac:dyDescent="0.2">
      <c r="A156" t="s">
        <v>32</v>
      </c>
      <c r="B156" t="s">
        <v>10</v>
      </c>
      <c r="C156" t="s">
        <v>51</v>
      </c>
      <c r="D156">
        <v>620</v>
      </c>
      <c r="E156">
        <v>39.71</v>
      </c>
      <c r="F156">
        <v>230</v>
      </c>
      <c r="G156">
        <v>21.72</v>
      </c>
      <c r="H156">
        <v>371</v>
      </c>
      <c r="J156">
        <v>2012</v>
      </c>
      <c r="K156" t="s">
        <v>12</v>
      </c>
    </row>
    <row r="157" spans="1:11" x14ac:dyDescent="0.2">
      <c r="A157" t="s">
        <v>13</v>
      </c>
      <c r="B157" t="s">
        <v>10</v>
      </c>
      <c r="C157" t="s">
        <v>51</v>
      </c>
      <c r="D157">
        <v>170</v>
      </c>
      <c r="E157">
        <v>10.78</v>
      </c>
      <c r="F157">
        <v>170</v>
      </c>
      <c r="G157">
        <v>16.21</v>
      </c>
      <c r="H157">
        <v>1018</v>
      </c>
      <c r="J157">
        <v>2012</v>
      </c>
      <c r="K157" t="s">
        <v>12</v>
      </c>
    </row>
    <row r="158" spans="1:11" x14ac:dyDescent="0.2">
      <c r="A158" t="s">
        <v>22</v>
      </c>
      <c r="B158" t="s">
        <v>10</v>
      </c>
      <c r="C158" t="s">
        <v>51</v>
      </c>
      <c r="D158">
        <v>30</v>
      </c>
      <c r="E158">
        <v>2.04</v>
      </c>
      <c r="F158">
        <v>40</v>
      </c>
      <c r="G158">
        <v>3.39</v>
      </c>
      <c r="H158">
        <v>1125</v>
      </c>
      <c r="J158">
        <v>2012</v>
      </c>
      <c r="K158" t="s">
        <v>12</v>
      </c>
    </row>
    <row r="159" spans="1:11" x14ac:dyDescent="0.2">
      <c r="A159" t="s">
        <v>35</v>
      </c>
      <c r="B159" t="s">
        <v>10</v>
      </c>
      <c r="C159" t="s">
        <v>51</v>
      </c>
      <c r="D159">
        <v>60</v>
      </c>
      <c r="E159">
        <v>3.8</v>
      </c>
      <c r="F159">
        <v>40</v>
      </c>
      <c r="G159">
        <v>3.89</v>
      </c>
      <c r="H159">
        <v>695</v>
      </c>
      <c r="J159">
        <v>2012</v>
      </c>
      <c r="K159" t="s">
        <v>12</v>
      </c>
    </row>
    <row r="160" spans="1:11" x14ac:dyDescent="0.2">
      <c r="A160" t="s">
        <v>41</v>
      </c>
      <c r="B160" t="s">
        <v>10</v>
      </c>
      <c r="C160" t="s">
        <v>51</v>
      </c>
      <c r="D160">
        <v>20</v>
      </c>
      <c r="E160">
        <v>1.47</v>
      </c>
      <c r="F160">
        <v>10</v>
      </c>
      <c r="G160">
        <v>1.0900000000000001</v>
      </c>
      <c r="H160">
        <v>500</v>
      </c>
      <c r="J160">
        <v>2012</v>
      </c>
      <c r="K160" t="s">
        <v>12</v>
      </c>
    </row>
    <row r="161" spans="1:11" x14ac:dyDescent="0.2">
      <c r="A161" t="s">
        <v>26</v>
      </c>
      <c r="B161" t="s">
        <v>10</v>
      </c>
      <c r="C161" t="s">
        <v>51</v>
      </c>
      <c r="D161">
        <v>90</v>
      </c>
      <c r="E161">
        <v>5.52</v>
      </c>
      <c r="F161">
        <v>60</v>
      </c>
      <c r="G161">
        <v>6</v>
      </c>
      <c r="H161">
        <v>1714</v>
      </c>
      <c r="I161" t="s">
        <v>44</v>
      </c>
      <c r="J161">
        <v>2012</v>
      </c>
      <c r="K161" t="s">
        <v>12</v>
      </c>
    </row>
    <row r="162" spans="1:11" x14ac:dyDescent="0.2">
      <c r="A162" t="s">
        <v>18</v>
      </c>
      <c r="B162" t="s">
        <v>10</v>
      </c>
      <c r="C162" t="s">
        <v>55</v>
      </c>
      <c r="D162">
        <v>2450</v>
      </c>
      <c r="E162">
        <v>9.26</v>
      </c>
      <c r="F162">
        <v>2710</v>
      </c>
      <c r="G162">
        <v>8.74</v>
      </c>
      <c r="H162">
        <v>1103</v>
      </c>
      <c r="J162">
        <v>2012</v>
      </c>
      <c r="K162" t="s">
        <v>12</v>
      </c>
    </row>
    <row r="163" spans="1:11" x14ac:dyDescent="0.2">
      <c r="A163" t="s">
        <v>32</v>
      </c>
      <c r="B163" t="s">
        <v>10</v>
      </c>
      <c r="C163" t="s">
        <v>55</v>
      </c>
      <c r="D163">
        <v>7530</v>
      </c>
      <c r="E163">
        <v>28.45</v>
      </c>
      <c r="F163">
        <v>9280</v>
      </c>
      <c r="G163">
        <v>29.98</v>
      </c>
      <c r="H163">
        <v>1231</v>
      </c>
      <c r="J163">
        <v>2012</v>
      </c>
      <c r="K163" t="s">
        <v>12</v>
      </c>
    </row>
    <row r="164" spans="1:11" x14ac:dyDescent="0.2">
      <c r="A164" t="s">
        <v>22</v>
      </c>
      <c r="B164" t="s">
        <v>10</v>
      </c>
      <c r="C164" t="s">
        <v>55</v>
      </c>
      <c r="D164">
        <v>4910</v>
      </c>
      <c r="E164">
        <v>18.55</v>
      </c>
      <c r="F164">
        <v>6360</v>
      </c>
      <c r="G164">
        <v>20.57</v>
      </c>
      <c r="H164">
        <v>1296</v>
      </c>
      <c r="J164">
        <v>2012</v>
      </c>
      <c r="K164" t="s">
        <v>12</v>
      </c>
    </row>
    <row r="165" spans="1:11" x14ac:dyDescent="0.2">
      <c r="A165" t="s">
        <v>37</v>
      </c>
      <c r="B165" t="s">
        <v>10</v>
      </c>
      <c r="C165" t="s">
        <v>55</v>
      </c>
      <c r="D165">
        <v>3810</v>
      </c>
      <c r="E165">
        <v>14.37</v>
      </c>
      <c r="F165">
        <v>5090</v>
      </c>
      <c r="G165">
        <v>16.440000000000001</v>
      </c>
      <c r="H165">
        <v>1337</v>
      </c>
      <c r="J165">
        <v>2012</v>
      </c>
      <c r="K165" t="s">
        <v>12</v>
      </c>
    </row>
    <row r="166" spans="1:11" x14ac:dyDescent="0.2">
      <c r="A166" t="s">
        <v>33</v>
      </c>
      <c r="B166" t="s">
        <v>10</v>
      </c>
      <c r="C166" t="s">
        <v>55</v>
      </c>
      <c r="D166">
        <v>1950</v>
      </c>
      <c r="E166">
        <v>7.34</v>
      </c>
      <c r="F166">
        <v>1650</v>
      </c>
      <c r="G166">
        <v>5.34</v>
      </c>
      <c r="H166">
        <v>849</v>
      </c>
      <c r="J166">
        <v>2012</v>
      </c>
      <c r="K166" t="s">
        <v>12</v>
      </c>
    </row>
    <row r="167" spans="1:11" x14ac:dyDescent="0.2">
      <c r="A167" t="s">
        <v>38</v>
      </c>
      <c r="B167" t="s">
        <v>10</v>
      </c>
      <c r="C167" t="s">
        <v>55</v>
      </c>
      <c r="D167">
        <v>1420</v>
      </c>
      <c r="E167">
        <v>5.37</v>
      </c>
      <c r="F167">
        <v>920</v>
      </c>
      <c r="G167">
        <v>2.97</v>
      </c>
      <c r="H167">
        <v>647</v>
      </c>
      <c r="J167">
        <v>2012</v>
      </c>
      <c r="K167" t="s">
        <v>12</v>
      </c>
    </row>
    <row r="168" spans="1:11" x14ac:dyDescent="0.2">
      <c r="A168" t="s">
        <v>39</v>
      </c>
      <c r="B168" t="s">
        <v>10</v>
      </c>
      <c r="C168" t="s">
        <v>55</v>
      </c>
      <c r="D168">
        <v>390</v>
      </c>
      <c r="E168">
        <v>1.47</v>
      </c>
      <c r="F168">
        <v>820</v>
      </c>
      <c r="G168">
        <v>2.64</v>
      </c>
      <c r="H168">
        <v>2103</v>
      </c>
      <c r="J168">
        <v>2012</v>
      </c>
      <c r="K168" t="s">
        <v>12</v>
      </c>
    </row>
    <row r="169" spans="1:11" x14ac:dyDescent="0.2">
      <c r="A169" t="s">
        <v>35</v>
      </c>
      <c r="B169" t="s">
        <v>10</v>
      </c>
      <c r="C169" t="s">
        <v>55</v>
      </c>
      <c r="D169">
        <v>730</v>
      </c>
      <c r="E169">
        <v>2.76</v>
      </c>
      <c r="F169">
        <v>850</v>
      </c>
      <c r="G169">
        <v>2.75</v>
      </c>
      <c r="H169">
        <v>1162</v>
      </c>
      <c r="J169">
        <v>2012</v>
      </c>
      <c r="K169" t="s">
        <v>12</v>
      </c>
    </row>
    <row r="170" spans="1:11" x14ac:dyDescent="0.2">
      <c r="A170" t="s">
        <v>34</v>
      </c>
      <c r="B170" t="s">
        <v>10</v>
      </c>
      <c r="C170" t="s">
        <v>55</v>
      </c>
      <c r="D170">
        <v>1150</v>
      </c>
      <c r="E170">
        <v>4.33</v>
      </c>
      <c r="F170">
        <v>1030</v>
      </c>
      <c r="G170">
        <v>3.33</v>
      </c>
      <c r="H170">
        <v>898</v>
      </c>
      <c r="J170">
        <v>2012</v>
      </c>
      <c r="K170" t="s">
        <v>12</v>
      </c>
    </row>
    <row r="171" spans="1:11" x14ac:dyDescent="0.2">
      <c r="A171" t="s">
        <v>36</v>
      </c>
      <c r="B171" t="s">
        <v>10</v>
      </c>
      <c r="C171" t="s">
        <v>55</v>
      </c>
      <c r="D171">
        <v>580</v>
      </c>
      <c r="E171">
        <v>2.19</v>
      </c>
      <c r="F171">
        <v>990</v>
      </c>
      <c r="G171">
        <v>3.21</v>
      </c>
      <c r="H171">
        <v>1712</v>
      </c>
      <c r="J171">
        <v>2012</v>
      </c>
      <c r="K171" t="s">
        <v>12</v>
      </c>
    </row>
    <row r="172" spans="1:11" x14ac:dyDescent="0.2">
      <c r="A172" t="s">
        <v>41</v>
      </c>
      <c r="B172" t="s">
        <v>10</v>
      </c>
      <c r="C172" t="s">
        <v>55</v>
      </c>
      <c r="D172">
        <v>310</v>
      </c>
      <c r="E172">
        <v>1.1599999999999999</v>
      </c>
      <c r="F172">
        <v>190</v>
      </c>
      <c r="G172">
        <v>0.6</v>
      </c>
      <c r="H172">
        <v>610</v>
      </c>
      <c r="J172">
        <v>2012</v>
      </c>
      <c r="K172" t="s">
        <v>12</v>
      </c>
    </row>
    <row r="173" spans="1:11" x14ac:dyDescent="0.2">
      <c r="A173" t="s">
        <v>40</v>
      </c>
      <c r="B173" t="s">
        <v>10</v>
      </c>
      <c r="C173" t="s">
        <v>55</v>
      </c>
      <c r="D173">
        <v>240</v>
      </c>
      <c r="E173">
        <v>0.92</v>
      </c>
      <c r="F173">
        <v>170</v>
      </c>
      <c r="G173">
        <v>0.55000000000000004</v>
      </c>
      <c r="H173">
        <v>700</v>
      </c>
      <c r="J173">
        <v>2012</v>
      </c>
      <c r="K173" t="s">
        <v>12</v>
      </c>
    </row>
    <row r="174" spans="1:11" x14ac:dyDescent="0.2">
      <c r="A174" t="s">
        <v>30</v>
      </c>
      <c r="B174" t="s">
        <v>10</v>
      </c>
      <c r="C174" t="s">
        <v>55</v>
      </c>
      <c r="D174">
        <v>50</v>
      </c>
      <c r="E174">
        <v>0.19</v>
      </c>
      <c r="F174">
        <v>70</v>
      </c>
      <c r="G174">
        <v>0.22</v>
      </c>
      <c r="H174">
        <v>1350</v>
      </c>
      <c r="J174">
        <v>2012</v>
      </c>
      <c r="K174" t="s">
        <v>12</v>
      </c>
    </row>
    <row r="175" spans="1:11" x14ac:dyDescent="0.2">
      <c r="A175" t="s">
        <v>26</v>
      </c>
      <c r="B175" t="s">
        <v>10</v>
      </c>
      <c r="C175" t="s">
        <v>55</v>
      </c>
      <c r="D175">
        <v>840</v>
      </c>
      <c r="E175">
        <v>3.16</v>
      </c>
      <c r="F175">
        <v>680</v>
      </c>
      <c r="G175">
        <v>2.19</v>
      </c>
      <c r="H175">
        <v>1714</v>
      </c>
      <c r="I175" t="s">
        <v>44</v>
      </c>
      <c r="J175">
        <v>2012</v>
      </c>
      <c r="K175" t="s">
        <v>12</v>
      </c>
    </row>
    <row r="176" spans="1:11" x14ac:dyDescent="0.2">
      <c r="A176" t="s">
        <v>18</v>
      </c>
      <c r="B176" t="s">
        <v>10</v>
      </c>
      <c r="C176" t="s">
        <v>20</v>
      </c>
      <c r="D176">
        <v>1290</v>
      </c>
      <c r="E176">
        <v>0</v>
      </c>
      <c r="F176">
        <v>760</v>
      </c>
      <c r="G176">
        <v>5.54</v>
      </c>
      <c r="H176">
        <v>590</v>
      </c>
      <c r="J176">
        <v>2012</v>
      </c>
      <c r="K176" t="s">
        <v>12</v>
      </c>
    </row>
    <row r="177" spans="1:11" x14ac:dyDescent="0.2">
      <c r="A177" t="s">
        <v>33</v>
      </c>
      <c r="B177" t="s">
        <v>10</v>
      </c>
      <c r="C177" t="s">
        <v>20</v>
      </c>
      <c r="D177">
        <v>1350</v>
      </c>
      <c r="E177">
        <v>0</v>
      </c>
      <c r="F177">
        <v>1120</v>
      </c>
      <c r="G177">
        <v>0</v>
      </c>
      <c r="H177">
        <v>829</v>
      </c>
      <c r="J177">
        <v>2012</v>
      </c>
      <c r="K177" t="s">
        <v>12</v>
      </c>
    </row>
    <row r="178" spans="1:11" x14ac:dyDescent="0.2">
      <c r="A178" t="s">
        <v>39</v>
      </c>
      <c r="B178" t="s">
        <v>10</v>
      </c>
      <c r="C178" t="s">
        <v>20</v>
      </c>
      <c r="D178">
        <v>340</v>
      </c>
      <c r="E178">
        <v>0</v>
      </c>
      <c r="F178">
        <v>780</v>
      </c>
      <c r="G178">
        <v>0</v>
      </c>
      <c r="H178">
        <v>2315</v>
      </c>
      <c r="J178">
        <v>2012</v>
      </c>
      <c r="K178" t="s">
        <v>12</v>
      </c>
    </row>
    <row r="179" spans="1:11" x14ac:dyDescent="0.2">
      <c r="A179" t="s">
        <v>22</v>
      </c>
      <c r="B179" t="s">
        <v>10</v>
      </c>
      <c r="C179" t="s">
        <v>20</v>
      </c>
      <c r="D179">
        <v>400</v>
      </c>
      <c r="E179">
        <v>8.44</v>
      </c>
      <c r="F179">
        <v>620</v>
      </c>
      <c r="G179">
        <v>13.15</v>
      </c>
      <c r="H179">
        <v>1549</v>
      </c>
      <c r="J179">
        <v>2012</v>
      </c>
      <c r="K179" t="s">
        <v>12</v>
      </c>
    </row>
    <row r="180" spans="1:11" x14ac:dyDescent="0.2">
      <c r="A180" t="s">
        <v>38</v>
      </c>
      <c r="B180" t="s">
        <v>10</v>
      </c>
      <c r="C180" t="s">
        <v>20</v>
      </c>
      <c r="D180">
        <v>590</v>
      </c>
      <c r="E180">
        <v>12.48</v>
      </c>
      <c r="F180">
        <v>400</v>
      </c>
      <c r="G180">
        <v>8.41</v>
      </c>
      <c r="H180">
        <v>671</v>
      </c>
      <c r="J180">
        <v>2012</v>
      </c>
      <c r="K180" t="s">
        <v>12</v>
      </c>
    </row>
    <row r="181" spans="1:11" x14ac:dyDescent="0.2">
      <c r="A181" t="s">
        <v>37</v>
      </c>
      <c r="B181" t="s">
        <v>10</v>
      </c>
      <c r="C181" t="s">
        <v>20</v>
      </c>
      <c r="D181">
        <v>270</v>
      </c>
      <c r="E181">
        <v>5.72</v>
      </c>
      <c r="F181">
        <v>290</v>
      </c>
      <c r="G181">
        <v>6.07</v>
      </c>
      <c r="H181">
        <v>1056</v>
      </c>
      <c r="J181">
        <v>2012</v>
      </c>
      <c r="K181" t="s">
        <v>12</v>
      </c>
    </row>
    <row r="182" spans="1:11" x14ac:dyDescent="0.2">
      <c r="A182" t="s">
        <v>32</v>
      </c>
      <c r="B182" t="s">
        <v>10</v>
      </c>
      <c r="C182" t="s">
        <v>20</v>
      </c>
      <c r="D182">
        <v>210</v>
      </c>
      <c r="E182">
        <v>4.3600000000000003</v>
      </c>
      <c r="F182">
        <v>310</v>
      </c>
      <c r="G182">
        <v>6.64</v>
      </c>
      <c r="H182">
        <v>1515</v>
      </c>
      <c r="J182">
        <v>2012</v>
      </c>
      <c r="K182" t="s">
        <v>12</v>
      </c>
    </row>
    <row r="183" spans="1:11" x14ac:dyDescent="0.2">
      <c r="A183" t="s">
        <v>34</v>
      </c>
      <c r="B183" t="s">
        <v>10</v>
      </c>
      <c r="C183" t="s">
        <v>20</v>
      </c>
      <c r="D183">
        <v>90</v>
      </c>
      <c r="E183">
        <v>1.99</v>
      </c>
      <c r="F183">
        <v>90</v>
      </c>
      <c r="G183">
        <v>2</v>
      </c>
      <c r="H183">
        <v>1000</v>
      </c>
      <c r="J183">
        <v>2012</v>
      </c>
      <c r="K183" t="s">
        <v>12</v>
      </c>
    </row>
    <row r="184" spans="1:11" x14ac:dyDescent="0.2">
      <c r="A184" t="s">
        <v>40</v>
      </c>
      <c r="B184" t="s">
        <v>10</v>
      </c>
      <c r="C184" t="s">
        <v>20</v>
      </c>
      <c r="D184">
        <v>70</v>
      </c>
      <c r="E184">
        <v>1.41</v>
      </c>
      <c r="F184">
        <v>80</v>
      </c>
      <c r="G184">
        <v>1.74</v>
      </c>
      <c r="H184">
        <v>1231</v>
      </c>
      <c r="J184">
        <v>2012</v>
      </c>
      <c r="K184" t="s">
        <v>12</v>
      </c>
    </row>
    <row r="185" spans="1:11" x14ac:dyDescent="0.2">
      <c r="A185" t="s">
        <v>26</v>
      </c>
      <c r="B185" t="s">
        <v>10</v>
      </c>
      <c r="C185" t="s">
        <v>20</v>
      </c>
      <c r="D185">
        <v>130</v>
      </c>
      <c r="E185">
        <v>2.74</v>
      </c>
      <c r="F185">
        <v>250</v>
      </c>
      <c r="G185">
        <v>5.42</v>
      </c>
      <c r="H185">
        <v>1714</v>
      </c>
      <c r="I185" t="s">
        <v>44</v>
      </c>
      <c r="J185">
        <v>2012</v>
      </c>
      <c r="K185" t="s">
        <v>12</v>
      </c>
    </row>
    <row r="186" spans="1:11" x14ac:dyDescent="0.2">
      <c r="A186" t="s">
        <v>22</v>
      </c>
      <c r="B186" t="s">
        <v>10</v>
      </c>
      <c r="C186" t="s">
        <v>20</v>
      </c>
      <c r="D186">
        <v>2830</v>
      </c>
      <c r="E186">
        <v>44.55</v>
      </c>
      <c r="F186">
        <v>3810</v>
      </c>
      <c r="G186">
        <v>47.51</v>
      </c>
      <c r="H186">
        <v>1346</v>
      </c>
      <c r="J186">
        <v>2012</v>
      </c>
      <c r="K186" t="s">
        <v>12</v>
      </c>
    </row>
    <row r="187" spans="1:11" x14ac:dyDescent="0.2">
      <c r="A187" t="s">
        <v>32</v>
      </c>
      <c r="B187" t="s">
        <v>10</v>
      </c>
      <c r="C187" t="s">
        <v>20</v>
      </c>
      <c r="D187">
        <v>780</v>
      </c>
      <c r="E187">
        <v>12.33</v>
      </c>
      <c r="F187">
        <v>920</v>
      </c>
      <c r="G187">
        <v>11.45</v>
      </c>
      <c r="H187">
        <v>1172</v>
      </c>
      <c r="J187">
        <v>2012</v>
      </c>
      <c r="K187" t="s">
        <v>12</v>
      </c>
    </row>
    <row r="188" spans="1:11" x14ac:dyDescent="0.2">
      <c r="A188" t="s">
        <v>36</v>
      </c>
      <c r="B188" t="s">
        <v>10</v>
      </c>
      <c r="C188" t="s">
        <v>20</v>
      </c>
      <c r="D188">
        <v>560</v>
      </c>
      <c r="E188">
        <v>8.7899999999999991</v>
      </c>
      <c r="F188">
        <v>960</v>
      </c>
      <c r="G188">
        <v>11.98</v>
      </c>
      <c r="H188">
        <v>1721</v>
      </c>
      <c r="J188">
        <v>2012</v>
      </c>
      <c r="K188" t="s">
        <v>12</v>
      </c>
    </row>
    <row r="189" spans="1:11" x14ac:dyDescent="0.2">
      <c r="A189" t="s">
        <v>34</v>
      </c>
      <c r="B189" t="s">
        <v>10</v>
      </c>
      <c r="C189" t="s">
        <v>20</v>
      </c>
      <c r="D189">
        <v>660</v>
      </c>
      <c r="E189">
        <v>10.4</v>
      </c>
      <c r="F189">
        <v>840</v>
      </c>
      <c r="G189">
        <v>10.41</v>
      </c>
      <c r="H189">
        <v>1263</v>
      </c>
      <c r="J189">
        <v>2012</v>
      </c>
      <c r="K189" t="s">
        <v>12</v>
      </c>
    </row>
    <row r="190" spans="1:11" x14ac:dyDescent="0.2">
      <c r="A190" t="s">
        <v>35</v>
      </c>
      <c r="B190" t="s">
        <v>10</v>
      </c>
      <c r="C190" t="s">
        <v>20</v>
      </c>
      <c r="D190">
        <v>450</v>
      </c>
      <c r="E190">
        <v>7.02</v>
      </c>
      <c r="F190">
        <v>470</v>
      </c>
      <c r="G190">
        <v>5.91</v>
      </c>
      <c r="H190">
        <v>1062</v>
      </c>
      <c r="J190">
        <v>2012</v>
      </c>
      <c r="K190" t="s">
        <v>12</v>
      </c>
    </row>
    <row r="191" spans="1:11" x14ac:dyDescent="0.2">
      <c r="A191" t="s">
        <v>18</v>
      </c>
      <c r="B191" t="s">
        <v>10</v>
      </c>
      <c r="C191" t="s">
        <v>20</v>
      </c>
      <c r="D191">
        <v>210</v>
      </c>
      <c r="E191">
        <v>3.35</v>
      </c>
      <c r="F191">
        <v>360</v>
      </c>
      <c r="G191">
        <v>4.5</v>
      </c>
      <c r="H191">
        <v>1695</v>
      </c>
      <c r="J191">
        <v>2012</v>
      </c>
      <c r="K191" t="s">
        <v>12</v>
      </c>
    </row>
    <row r="192" spans="1:11" x14ac:dyDescent="0.2">
      <c r="A192" t="s">
        <v>41</v>
      </c>
      <c r="B192" t="s">
        <v>10</v>
      </c>
      <c r="C192" t="s">
        <v>20</v>
      </c>
      <c r="D192">
        <v>30</v>
      </c>
      <c r="E192">
        <v>0.42</v>
      </c>
      <c r="F192">
        <v>170</v>
      </c>
      <c r="G192">
        <v>2.12</v>
      </c>
      <c r="H192">
        <v>6393</v>
      </c>
      <c r="J192">
        <v>2012</v>
      </c>
      <c r="K192" t="s">
        <v>12</v>
      </c>
    </row>
    <row r="193" spans="1:11" x14ac:dyDescent="0.2">
      <c r="A193" t="s">
        <v>13</v>
      </c>
      <c r="B193" t="s">
        <v>10</v>
      </c>
      <c r="C193" t="s">
        <v>20</v>
      </c>
      <c r="D193">
        <v>280</v>
      </c>
      <c r="E193">
        <v>4.3899999999999997</v>
      </c>
      <c r="F193">
        <v>100</v>
      </c>
      <c r="G193">
        <v>1.22</v>
      </c>
      <c r="H193">
        <v>352</v>
      </c>
      <c r="J193">
        <v>2012</v>
      </c>
      <c r="K193" t="s">
        <v>12</v>
      </c>
    </row>
    <row r="194" spans="1:11" x14ac:dyDescent="0.2">
      <c r="A194" t="s">
        <v>30</v>
      </c>
      <c r="B194" t="s">
        <v>10</v>
      </c>
      <c r="C194" t="s">
        <v>20</v>
      </c>
      <c r="D194">
        <v>30</v>
      </c>
      <c r="E194">
        <v>0.5</v>
      </c>
      <c r="F194">
        <v>40</v>
      </c>
      <c r="G194">
        <v>0.51</v>
      </c>
      <c r="H194">
        <v>1281</v>
      </c>
      <c r="J194">
        <v>2012</v>
      </c>
      <c r="K194" t="s">
        <v>12</v>
      </c>
    </row>
    <row r="195" spans="1:11" x14ac:dyDescent="0.2">
      <c r="A195" t="s">
        <v>26</v>
      </c>
      <c r="B195" t="s">
        <v>10</v>
      </c>
      <c r="C195" t="s">
        <v>20</v>
      </c>
      <c r="D195">
        <v>520</v>
      </c>
      <c r="E195">
        <v>8.24</v>
      </c>
      <c r="F195">
        <v>350</v>
      </c>
      <c r="G195">
        <v>4.38</v>
      </c>
      <c r="H195">
        <v>1714</v>
      </c>
      <c r="I195" t="s">
        <v>44</v>
      </c>
      <c r="J195">
        <v>2012</v>
      </c>
      <c r="K195" t="s">
        <v>12</v>
      </c>
    </row>
    <row r="196" spans="1:11" x14ac:dyDescent="0.2">
      <c r="A196" t="s">
        <v>32</v>
      </c>
      <c r="B196" t="s">
        <v>10</v>
      </c>
      <c r="C196" t="s">
        <v>24</v>
      </c>
      <c r="D196">
        <v>6030</v>
      </c>
      <c r="E196">
        <v>55.64</v>
      </c>
      <c r="F196">
        <v>7800</v>
      </c>
      <c r="G196">
        <v>53.18</v>
      </c>
      <c r="H196">
        <v>1293</v>
      </c>
      <c r="J196">
        <v>2012</v>
      </c>
      <c r="K196" t="s">
        <v>12</v>
      </c>
    </row>
    <row r="197" spans="1:11" x14ac:dyDescent="0.2">
      <c r="A197" t="s">
        <v>37</v>
      </c>
      <c r="B197" t="s">
        <v>10</v>
      </c>
      <c r="C197" t="s">
        <v>24</v>
      </c>
      <c r="D197">
        <v>3220</v>
      </c>
      <c r="E197">
        <v>29.69</v>
      </c>
      <c r="F197">
        <v>4670</v>
      </c>
      <c r="G197">
        <v>31.85</v>
      </c>
      <c r="H197">
        <v>1451</v>
      </c>
      <c r="J197">
        <v>2012</v>
      </c>
      <c r="K197" t="s">
        <v>12</v>
      </c>
    </row>
    <row r="198" spans="1:11" x14ac:dyDescent="0.2">
      <c r="A198" t="s">
        <v>22</v>
      </c>
      <c r="B198" t="s">
        <v>10</v>
      </c>
      <c r="C198" t="s">
        <v>24</v>
      </c>
      <c r="D198">
        <v>1040</v>
      </c>
      <c r="E198">
        <v>9.59</v>
      </c>
      <c r="F198">
        <v>1470</v>
      </c>
      <c r="G198">
        <v>10.01</v>
      </c>
      <c r="H198">
        <v>1412</v>
      </c>
      <c r="J198">
        <v>2012</v>
      </c>
      <c r="K198" t="s">
        <v>12</v>
      </c>
    </row>
    <row r="199" spans="1:11" x14ac:dyDescent="0.2">
      <c r="A199" t="s">
        <v>33</v>
      </c>
      <c r="B199" t="s">
        <v>10</v>
      </c>
      <c r="C199" t="s">
        <v>24</v>
      </c>
      <c r="D199">
        <v>160</v>
      </c>
      <c r="E199">
        <v>1.47</v>
      </c>
      <c r="F199">
        <v>290</v>
      </c>
      <c r="G199">
        <v>1.97</v>
      </c>
      <c r="H199">
        <v>1818</v>
      </c>
      <c r="J199">
        <v>2012</v>
      </c>
      <c r="K199" t="s">
        <v>12</v>
      </c>
    </row>
    <row r="200" spans="1:11" x14ac:dyDescent="0.2">
      <c r="A200" t="s">
        <v>38</v>
      </c>
      <c r="B200" t="s">
        <v>10</v>
      </c>
      <c r="C200" t="s">
        <v>24</v>
      </c>
      <c r="D200">
        <v>170</v>
      </c>
      <c r="E200">
        <v>1.57</v>
      </c>
      <c r="F200">
        <v>180</v>
      </c>
      <c r="G200">
        <v>1.21</v>
      </c>
      <c r="H200">
        <v>1047</v>
      </c>
      <c r="J200">
        <v>2012</v>
      </c>
      <c r="K200" t="s">
        <v>12</v>
      </c>
    </row>
    <row r="201" spans="1:11" x14ac:dyDescent="0.2">
      <c r="A201" t="s">
        <v>26</v>
      </c>
      <c r="B201" t="s">
        <v>10</v>
      </c>
      <c r="C201" t="s">
        <v>24</v>
      </c>
      <c r="D201">
        <v>220</v>
      </c>
      <c r="E201">
        <v>2.04</v>
      </c>
      <c r="F201">
        <v>260</v>
      </c>
      <c r="G201">
        <v>1.77</v>
      </c>
      <c r="H201">
        <v>1714</v>
      </c>
      <c r="I201" t="s">
        <v>44</v>
      </c>
      <c r="J201">
        <v>2012</v>
      </c>
      <c r="K201" t="s">
        <v>12</v>
      </c>
    </row>
    <row r="202" spans="1:11" x14ac:dyDescent="0.2">
      <c r="A202" t="s">
        <v>38</v>
      </c>
      <c r="B202" t="s">
        <v>10</v>
      </c>
      <c r="C202" t="s">
        <v>17</v>
      </c>
      <c r="D202">
        <v>510</v>
      </c>
      <c r="E202">
        <v>61.41</v>
      </c>
      <c r="F202">
        <v>270</v>
      </c>
      <c r="G202">
        <v>48.71</v>
      </c>
      <c r="H202">
        <v>520</v>
      </c>
      <c r="J202">
        <v>2012</v>
      </c>
      <c r="K202" t="s">
        <v>12</v>
      </c>
    </row>
    <row r="203" spans="1:11" x14ac:dyDescent="0.2">
      <c r="A203" t="s">
        <v>33</v>
      </c>
      <c r="B203" t="s">
        <v>10</v>
      </c>
      <c r="C203" t="s">
        <v>17</v>
      </c>
      <c r="D203">
        <v>140</v>
      </c>
      <c r="E203">
        <v>17.100000000000001</v>
      </c>
      <c r="F203">
        <v>100</v>
      </c>
      <c r="G203">
        <v>19.11</v>
      </c>
      <c r="H203">
        <v>732</v>
      </c>
      <c r="J203">
        <v>2012</v>
      </c>
      <c r="K203" t="s">
        <v>12</v>
      </c>
    </row>
    <row r="204" spans="1:11" x14ac:dyDescent="0.2">
      <c r="A204" t="s">
        <v>37</v>
      </c>
      <c r="B204" t="s">
        <v>10</v>
      </c>
      <c r="C204" t="s">
        <v>17</v>
      </c>
      <c r="D204">
        <v>80</v>
      </c>
      <c r="E204">
        <v>9.39</v>
      </c>
      <c r="F204">
        <v>30</v>
      </c>
      <c r="G204">
        <v>6.25</v>
      </c>
      <c r="H204">
        <v>436</v>
      </c>
      <c r="J204">
        <v>2012</v>
      </c>
      <c r="K204" t="s">
        <v>12</v>
      </c>
    </row>
    <row r="205" spans="1:11" x14ac:dyDescent="0.2">
      <c r="A205" t="s">
        <v>13</v>
      </c>
      <c r="B205" t="s">
        <v>10</v>
      </c>
      <c r="C205" t="s">
        <v>17</v>
      </c>
      <c r="D205">
        <v>20</v>
      </c>
      <c r="E205">
        <v>1.93</v>
      </c>
      <c r="F205">
        <v>20</v>
      </c>
      <c r="G205">
        <v>4.25</v>
      </c>
      <c r="H205">
        <v>1441</v>
      </c>
      <c r="J205">
        <v>2012</v>
      </c>
      <c r="K205" t="s">
        <v>12</v>
      </c>
    </row>
    <row r="206" spans="1:11" x14ac:dyDescent="0.2">
      <c r="A206" t="s">
        <v>36</v>
      </c>
      <c r="B206" t="s">
        <v>10</v>
      </c>
      <c r="C206" t="s">
        <v>17</v>
      </c>
      <c r="D206">
        <v>20</v>
      </c>
      <c r="E206">
        <v>1.81</v>
      </c>
      <c r="F206">
        <v>30</v>
      </c>
      <c r="G206">
        <v>4.78</v>
      </c>
      <c r="H206">
        <v>1733</v>
      </c>
      <c r="J206">
        <v>2012</v>
      </c>
      <c r="K206" t="s">
        <v>12</v>
      </c>
    </row>
    <row r="207" spans="1:11" x14ac:dyDescent="0.2">
      <c r="A207" t="s">
        <v>39</v>
      </c>
      <c r="B207" t="s">
        <v>10</v>
      </c>
      <c r="C207" t="s">
        <v>17</v>
      </c>
      <c r="D207">
        <v>10</v>
      </c>
      <c r="E207">
        <v>1.3</v>
      </c>
      <c r="F207">
        <v>10</v>
      </c>
      <c r="G207">
        <v>2.69</v>
      </c>
      <c r="H207">
        <v>1357</v>
      </c>
      <c r="J207">
        <v>2012</v>
      </c>
      <c r="K207" t="s">
        <v>12</v>
      </c>
    </row>
    <row r="208" spans="1:11" x14ac:dyDescent="0.2">
      <c r="A208" t="s">
        <v>34</v>
      </c>
      <c r="B208" t="s">
        <v>10</v>
      </c>
      <c r="C208" t="s">
        <v>17</v>
      </c>
      <c r="D208">
        <v>0</v>
      </c>
      <c r="E208">
        <v>0.36</v>
      </c>
      <c r="F208">
        <v>0</v>
      </c>
      <c r="G208">
        <v>0.83</v>
      </c>
      <c r="H208">
        <v>1500</v>
      </c>
      <c r="J208">
        <v>2012</v>
      </c>
      <c r="K208" t="s">
        <v>12</v>
      </c>
    </row>
    <row r="209" spans="1:11" x14ac:dyDescent="0.2">
      <c r="A209" t="s">
        <v>26</v>
      </c>
      <c r="B209" t="s">
        <v>10</v>
      </c>
      <c r="C209" t="s">
        <v>17</v>
      </c>
      <c r="D209">
        <v>60</v>
      </c>
      <c r="E209">
        <v>6.7</v>
      </c>
      <c r="F209">
        <v>70</v>
      </c>
      <c r="G209">
        <v>13.39</v>
      </c>
      <c r="H209">
        <v>1714</v>
      </c>
      <c r="I209" t="s">
        <v>44</v>
      </c>
      <c r="J209">
        <v>2012</v>
      </c>
      <c r="K209" t="s">
        <v>12</v>
      </c>
    </row>
    <row r="210" spans="1:11" x14ac:dyDescent="0.2">
      <c r="A210" t="s">
        <v>18</v>
      </c>
      <c r="B210" t="s">
        <v>10</v>
      </c>
      <c r="C210" t="s">
        <v>57</v>
      </c>
      <c r="D210">
        <v>2500</v>
      </c>
      <c r="E210">
        <v>20.85</v>
      </c>
      <c r="F210">
        <v>1504.5</v>
      </c>
      <c r="G210">
        <v>25.86</v>
      </c>
      <c r="H210">
        <v>603</v>
      </c>
      <c r="J210">
        <v>2012</v>
      </c>
      <c r="K210" t="s">
        <v>12</v>
      </c>
    </row>
    <row r="211" spans="1:11" x14ac:dyDescent="0.2">
      <c r="A211" t="s">
        <v>37</v>
      </c>
      <c r="B211" t="s">
        <v>10</v>
      </c>
      <c r="C211" t="s">
        <v>57</v>
      </c>
      <c r="D211">
        <v>4150</v>
      </c>
      <c r="E211">
        <v>34.619999999999997</v>
      </c>
      <c r="F211">
        <v>1302.2</v>
      </c>
      <c r="G211">
        <v>22.37</v>
      </c>
      <c r="H211">
        <v>314</v>
      </c>
      <c r="J211">
        <v>2012</v>
      </c>
      <c r="K211" t="s">
        <v>12</v>
      </c>
    </row>
    <row r="212" spans="1:11" x14ac:dyDescent="0.2">
      <c r="A212" t="s">
        <v>33</v>
      </c>
      <c r="B212" t="s">
        <v>10</v>
      </c>
      <c r="C212" t="s">
        <v>57</v>
      </c>
      <c r="D212">
        <v>2400</v>
      </c>
      <c r="E212">
        <v>20.04</v>
      </c>
      <c r="F212">
        <v>1249.5</v>
      </c>
      <c r="G212">
        <v>21.48</v>
      </c>
      <c r="H212">
        <v>521</v>
      </c>
      <c r="J212">
        <v>2012</v>
      </c>
      <c r="K212" t="s">
        <v>12</v>
      </c>
    </row>
    <row r="213" spans="1:11" x14ac:dyDescent="0.2">
      <c r="A213" t="s">
        <v>36</v>
      </c>
      <c r="B213" t="s">
        <v>10</v>
      </c>
      <c r="C213" t="s">
        <v>57</v>
      </c>
      <c r="D213">
        <v>610</v>
      </c>
      <c r="E213">
        <v>5.13</v>
      </c>
      <c r="F213">
        <v>425</v>
      </c>
      <c r="G213">
        <v>7.31</v>
      </c>
      <c r="H213">
        <v>692</v>
      </c>
      <c r="J213">
        <v>2012</v>
      </c>
      <c r="K213" t="s">
        <v>12</v>
      </c>
    </row>
    <row r="214" spans="1:11" x14ac:dyDescent="0.2">
      <c r="A214" t="s">
        <v>30</v>
      </c>
      <c r="B214" t="s">
        <v>10</v>
      </c>
      <c r="C214" t="s">
        <v>57</v>
      </c>
      <c r="D214">
        <v>480</v>
      </c>
      <c r="E214">
        <v>4.01</v>
      </c>
      <c r="F214">
        <v>340</v>
      </c>
      <c r="G214">
        <v>5.84</v>
      </c>
      <c r="H214">
        <v>708</v>
      </c>
      <c r="J214">
        <v>2012</v>
      </c>
      <c r="K214" t="s">
        <v>12</v>
      </c>
    </row>
    <row r="215" spans="1:11" x14ac:dyDescent="0.2">
      <c r="A215" t="s">
        <v>32</v>
      </c>
      <c r="B215" t="s">
        <v>10</v>
      </c>
      <c r="C215" t="s">
        <v>57</v>
      </c>
      <c r="D215">
        <v>610</v>
      </c>
      <c r="E215">
        <v>5.08</v>
      </c>
      <c r="F215">
        <v>374</v>
      </c>
      <c r="G215">
        <v>6.43</v>
      </c>
      <c r="H215">
        <v>615</v>
      </c>
      <c r="J215">
        <v>2012</v>
      </c>
      <c r="K215" t="s">
        <v>12</v>
      </c>
    </row>
    <row r="216" spans="1:11" x14ac:dyDescent="0.2">
      <c r="A216" t="s">
        <v>38</v>
      </c>
      <c r="B216" t="s">
        <v>10</v>
      </c>
      <c r="C216" t="s">
        <v>57</v>
      </c>
      <c r="D216">
        <v>490</v>
      </c>
      <c r="E216">
        <v>4.05</v>
      </c>
      <c r="F216">
        <v>214.2</v>
      </c>
      <c r="G216">
        <v>3.67</v>
      </c>
      <c r="H216">
        <v>440</v>
      </c>
      <c r="J216">
        <v>2012</v>
      </c>
      <c r="K216" t="s">
        <v>12</v>
      </c>
    </row>
    <row r="217" spans="1:11" x14ac:dyDescent="0.2">
      <c r="A217" t="s">
        <v>22</v>
      </c>
      <c r="B217" t="s">
        <v>10</v>
      </c>
      <c r="C217" t="s">
        <v>57</v>
      </c>
      <c r="D217">
        <v>450</v>
      </c>
      <c r="E217">
        <v>3.76</v>
      </c>
      <c r="F217">
        <v>238</v>
      </c>
      <c r="G217">
        <v>4.09</v>
      </c>
      <c r="H217">
        <v>529</v>
      </c>
      <c r="J217">
        <v>2012</v>
      </c>
      <c r="K217" t="s">
        <v>12</v>
      </c>
    </row>
    <row r="218" spans="1:11" x14ac:dyDescent="0.2">
      <c r="A218" t="s">
        <v>39</v>
      </c>
      <c r="B218" t="s">
        <v>10</v>
      </c>
      <c r="C218" t="s">
        <v>57</v>
      </c>
      <c r="D218">
        <v>130</v>
      </c>
      <c r="E218">
        <v>1.07</v>
      </c>
      <c r="F218">
        <v>85</v>
      </c>
      <c r="G218">
        <v>1.46</v>
      </c>
      <c r="H218">
        <v>664</v>
      </c>
      <c r="J218">
        <v>2012</v>
      </c>
      <c r="K218" t="s">
        <v>12</v>
      </c>
    </row>
    <row r="219" spans="1:11" x14ac:dyDescent="0.2">
      <c r="A219" t="s">
        <v>26</v>
      </c>
      <c r="B219" t="s">
        <v>10</v>
      </c>
      <c r="C219" t="s">
        <v>57</v>
      </c>
      <c r="D219">
        <v>170</v>
      </c>
      <c r="E219">
        <v>1.41</v>
      </c>
      <c r="F219">
        <v>86.7</v>
      </c>
      <c r="G219">
        <v>1.49</v>
      </c>
      <c r="H219">
        <v>1714</v>
      </c>
      <c r="I219" t="s">
        <v>44</v>
      </c>
      <c r="J219">
        <v>2012</v>
      </c>
      <c r="K219" t="s">
        <v>12</v>
      </c>
    </row>
    <row r="220" spans="1:11" x14ac:dyDescent="0.2">
      <c r="A220" t="s">
        <v>35</v>
      </c>
      <c r="B220" t="s">
        <v>10</v>
      </c>
      <c r="C220" t="s">
        <v>58</v>
      </c>
      <c r="D220">
        <v>580</v>
      </c>
      <c r="E220">
        <v>67.64</v>
      </c>
      <c r="F220">
        <v>1495.8</v>
      </c>
      <c r="G220">
        <v>76.040000000000006</v>
      </c>
      <c r="H220">
        <v>2564</v>
      </c>
      <c r="J220">
        <v>2012</v>
      </c>
      <c r="K220" t="s">
        <v>12</v>
      </c>
    </row>
    <row r="221" spans="1:11" x14ac:dyDescent="0.2">
      <c r="A221" t="s">
        <v>13</v>
      </c>
      <c r="B221" t="s">
        <v>10</v>
      </c>
      <c r="C221" t="s">
        <v>58</v>
      </c>
      <c r="D221">
        <v>140</v>
      </c>
      <c r="E221">
        <v>16.309999999999999</v>
      </c>
      <c r="F221">
        <v>309.60000000000002</v>
      </c>
      <c r="G221">
        <v>15.72</v>
      </c>
      <c r="H221">
        <v>2198</v>
      </c>
      <c r="J221">
        <v>2012</v>
      </c>
      <c r="K221" t="s">
        <v>12</v>
      </c>
    </row>
    <row r="222" spans="1:11" x14ac:dyDescent="0.2">
      <c r="A222" t="s">
        <v>41</v>
      </c>
      <c r="B222" t="s">
        <v>10</v>
      </c>
      <c r="C222" t="s">
        <v>58</v>
      </c>
      <c r="D222">
        <v>70</v>
      </c>
      <c r="E222">
        <v>8.07</v>
      </c>
      <c r="F222">
        <v>104.4</v>
      </c>
      <c r="G222">
        <v>5.33</v>
      </c>
      <c r="H222">
        <v>1509</v>
      </c>
      <c r="J222">
        <v>2012</v>
      </c>
      <c r="K222" t="s">
        <v>12</v>
      </c>
    </row>
    <row r="223" spans="1:11" x14ac:dyDescent="0.2">
      <c r="A223" t="s">
        <v>33</v>
      </c>
      <c r="B223" t="s">
        <v>10</v>
      </c>
      <c r="C223" t="s">
        <v>58</v>
      </c>
      <c r="D223">
        <v>20</v>
      </c>
      <c r="E223">
        <v>1.74</v>
      </c>
      <c r="F223">
        <v>23.4</v>
      </c>
      <c r="G223">
        <v>1.17</v>
      </c>
      <c r="H223">
        <v>1536</v>
      </c>
      <c r="J223">
        <v>2012</v>
      </c>
      <c r="K223" t="s">
        <v>12</v>
      </c>
    </row>
    <row r="224" spans="1:11" x14ac:dyDescent="0.2">
      <c r="A224" t="s">
        <v>40</v>
      </c>
      <c r="B224" t="s">
        <v>10</v>
      </c>
      <c r="C224" t="s">
        <v>58</v>
      </c>
      <c r="D224">
        <v>20</v>
      </c>
      <c r="E224">
        <v>1.79</v>
      </c>
      <c r="F224">
        <v>14.4</v>
      </c>
      <c r="G224">
        <v>0.77</v>
      </c>
      <c r="H224">
        <v>975</v>
      </c>
      <c r="J224">
        <v>2012</v>
      </c>
      <c r="K224" t="s">
        <v>12</v>
      </c>
    </row>
    <row r="225" spans="1:11" x14ac:dyDescent="0.2">
      <c r="A225" t="s">
        <v>37</v>
      </c>
      <c r="B225" t="s">
        <v>10</v>
      </c>
      <c r="C225" t="s">
        <v>58</v>
      </c>
      <c r="D225">
        <v>20</v>
      </c>
      <c r="E225">
        <v>2.3199999999999998</v>
      </c>
      <c r="F225">
        <v>5.4</v>
      </c>
      <c r="G225">
        <v>0.28000000000000003</v>
      </c>
      <c r="H225">
        <v>279</v>
      </c>
      <c r="J225">
        <v>2012</v>
      </c>
      <c r="K225" t="s">
        <v>12</v>
      </c>
    </row>
    <row r="226" spans="1:11" x14ac:dyDescent="0.2">
      <c r="A226" t="s">
        <v>59</v>
      </c>
      <c r="B226" t="s">
        <v>10</v>
      </c>
      <c r="C226" t="s">
        <v>58</v>
      </c>
      <c r="D226">
        <v>10</v>
      </c>
      <c r="E226">
        <v>0.93</v>
      </c>
      <c r="F226">
        <v>9</v>
      </c>
      <c r="G226">
        <v>0.49</v>
      </c>
      <c r="H226">
        <v>1194</v>
      </c>
      <c r="J226">
        <v>2012</v>
      </c>
      <c r="K226" t="s">
        <v>12</v>
      </c>
    </row>
    <row r="227" spans="1:11" x14ac:dyDescent="0.2">
      <c r="A227" t="s">
        <v>26</v>
      </c>
      <c r="B227" t="s">
        <v>10</v>
      </c>
      <c r="C227" t="s">
        <v>58</v>
      </c>
      <c r="D227">
        <v>10</v>
      </c>
      <c r="E227">
        <v>1.21</v>
      </c>
      <c r="F227">
        <v>3.6</v>
      </c>
      <c r="G227">
        <v>0.21</v>
      </c>
      <c r="H227">
        <v>1714</v>
      </c>
      <c r="I227" t="s">
        <v>44</v>
      </c>
      <c r="J227">
        <v>2012</v>
      </c>
      <c r="K227" t="s">
        <v>12</v>
      </c>
    </row>
    <row r="228" spans="1:11" x14ac:dyDescent="0.2">
      <c r="A228" t="s">
        <v>34</v>
      </c>
      <c r="B228" t="s">
        <v>10</v>
      </c>
      <c r="C228" t="s">
        <v>60</v>
      </c>
      <c r="D228">
        <v>2210</v>
      </c>
      <c r="E228">
        <v>44.25</v>
      </c>
      <c r="F228">
        <v>132430</v>
      </c>
      <c r="G228">
        <v>38.81</v>
      </c>
      <c r="H228">
        <v>59868</v>
      </c>
      <c r="J228">
        <v>2012</v>
      </c>
      <c r="K228" t="s">
        <v>12</v>
      </c>
    </row>
    <row r="229" spans="1:11" x14ac:dyDescent="0.2">
      <c r="A229" t="s">
        <v>37</v>
      </c>
      <c r="B229" t="s">
        <v>10</v>
      </c>
      <c r="C229" t="s">
        <v>60</v>
      </c>
      <c r="D229">
        <v>930</v>
      </c>
      <c r="E229">
        <v>18.66</v>
      </c>
      <c r="F229">
        <v>69650</v>
      </c>
      <c r="G229">
        <v>20.41</v>
      </c>
      <c r="H229">
        <v>74650</v>
      </c>
      <c r="J229">
        <v>2012</v>
      </c>
      <c r="K229" t="s">
        <v>12</v>
      </c>
    </row>
    <row r="230" spans="1:11" x14ac:dyDescent="0.2">
      <c r="A230" t="s">
        <v>38</v>
      </c>
      <c r="B230" t="s">
        <v>10</v>
      </c>
      <c r="C230" t="s">
        <v>60</v>
      </c>
      <c r="D230">
        <v>430</v>
      </c>
      <c r="E230">
        <v>8.5</v>
      </c>
      <c r="F230">
        <v>35730</v>
      </c>
      <c r="G230">
        <v>10.47</v>
      </c>
      <c r="H230">
        <v>84075</v>
      </c>
      <c r="J230">
        <v>2012</v>
      </c>
      <c r="K230" t="s">
        <v>12</v>
      </c>
    </row>
    <row r="231" spans="1:11" x14ac:dyDescent="0.2">
      <c r="A231" t="s">
        <v>39</v>
      </c>
      <c r="B231" t="s">
        <v>10</v>
      </c>
      <c r="C231" t="s">
        <v>60</v>
      </c>
      <c r="D231">
        <v>350</v>
      </c>
      <c r="E231">
        <v>6.94</v>
      </c>
      <c r="F231">
        <v>33920</v>
      </c>
      <c r="G231">
        <v>9.94</v>
      </c>
      <c r="H231">
        <v>97749</v>
      </c>
      <c r="J231">
        <v>2012</v>
      </c>
      <c r="K231" t="s">
        <v>12</v>
      </c>
    </row>
    <row r="232" spans="1:11" x14ac:dyDescent="0.2">
      <c r="A232" t="s">
        <v>33</v>
      </c>
      <c r="B232" t="s">
        <v>10</v>
      </c>
      <c r="C232" t="s">
        <v>60</v>
      </c>
      <c r="D232">
        <v>200</v>
      </c>
      <c r="E232">
        <v>3.92</v>
      </c>
      <c r="F232">
        <v>15570</v>
      </c>
      <c r="G232">
        <v>4.5599999999999996</v>
      </c>
      <c r="H232">
        <v>79423</v>
      </c>
      <c r="J232">
        <v>2012</v>
      </c>
      <c r="K232" t="s">
        <v>12</v>
      </c>
    </row>
    <row r="233" spans="1:11" x14ac:dyDescent="0.2">
      <c r="A233" t="s">
        <v>13</v>
      </c>
      <c r="B233" t="s">
        <v>10</v>
      </c>
      <c r="C233" t="s">
        <v>60</v>
      </c>
      <c r="D233">
        <v>250</v>
      </c>
      <c r="E233">
        <v>5</v>
      </c>
      <c r="F233">
        <v>12740</v>
      </c>
      <c r="G233">
        <v>3.73</v>
      </c>
      <c r="H233">
        <v>50964</v>
      </c>
      <c r="J233">
        <v>2012</v>
      </c>
      <c r="K233" t="s">
        <v>12</v>
      </c>
    </row>
    <row r="234" spans="1:11" x14ac:dyDescent="0.2">
      <c r="A234" t="s">
        <v>18</v>
      </c>
      <c r="B234" t="s">
        <v>10</v>
      </c>
      <c r="C234" t="s">
        <v>60</v>
      </c>
      <c r="D234">
        <v>180</v>
      </c>
      <c r="E234">
        <v>3.52</v>
      </c>
      <c r="F234">
        <v>12690</v>
      </c>
      <c r="G234">
        <v>3.72</v>
      </c>
      <c r="H234">
        <v>72102</v>
      </c>
      <c r="J234">
        <v>2012</v>
      </c>
      <c r="K234" t="s">
        <v>12</v>
      </c>
    </row>
    <row r="235" spans="1:11" x14ac:dyDescent="0.2">
      <c r="A235" t="s">
        <v>36</v>
      </c>
      <c r="B235" t="s">
        <v>10</v>
      </c>
      <c r="C235" t="s">
        <v>60</v>
      </c>
      <c r="D235">
        <v>100</v>
      </c>
      <c r="E235">
        <v>2.02</v>
      </c>
      <c r="F235">
        <v>7440</v>
      </c>
      <c r="G235">
        <v>2.1800000000000002</v>
      </c>
      <c r="H235">
        <v>73634</v>
      </c>
      <c r="J235">
        <v>2012</v>
      </c>
      <c r="K235" t="s">
        <v>12</v>
      </c>
    </row>
    <row r="236" spans="1:11" x14ac:dyDescent="0.2">
      <c r="A236" t="s">
        <v>43</v>
      </c>
      <c r="B236" t="s">
        <v>10</v>
      </c>
      <c r="C236" t="s">
        <v>60</v>
      </c>
      <c r="D236">
        <v>110</v>
      </c>
      <c r="E236">
        <v>2.1800000000000002</v>
      </c>
      <c r="F236">
        <v>6790</v>
      </c>
      <c r="G236">
        <v>1.99</v>
      </c>
      <c r="H236">
        <v>62248</v>
      </c>
      <c r="J236">
        <v>2012</v>
      </c>
      <c r="K236" t="s">
        <v>12</v>
      </c>
    </row>
    <row r="237" spans="1:11" x14ac:dyDescent="0.2">
      <c r="A237" t="s">
        <v>30</v>
      </c>
      <c r="B237" t="s">
        <v>10</v>
      </c>
      <c r="C237" t="s">
        <v>60</v>
      </c>
      <c r="D237">
        <v>80</v>
      </c>
      <c r="E237">
        <v>1.66</v>
      </c>
      <c r="F237">
        <v>5920</v>
      </c>
      <c r="G237">
        <v>1.73</v>
      </c>
      <c r="H237">
        <v>71313</v>
      </c>
      <c r="J237">
        <v>2012</v>
      </c>
      <c r="K237" t="s">
        <v>12</v>
      </c>
    </row>
    <row r="238" spans="1:11" x14ac:dyDescent="0.2">
      <c r="A238" t="s">
        <v>32</v>
      </c>
      <c r="B238" t="s">
        <v>10</v>
      </c>
      <c r="C238" t="s">
        <v>60</v>
      </c>
      <c r="D238">
        <v>60</v>
      </c>
      <c r="E238">
        <v>1.19</v>
      </c>
      <c r="F238">
        <v>2640</v>
      </c>
      <c r="G238">
        <v>0.77</v>
      </c>
      <c r="H238">
        <v>44403</v>
      </c>
      <c r="J238">
        <v>2012</v>
      </c>
      <c r="K238" t="s">
        <v>12</v>
      </c>
    </row>
    <row r="239" spans="1:11" x14ac:dyDescent="0.2">
      <c r="A239" t="s">
        <v>35</v>
      </c>
      <c r="B239" t="s">
        <v>10</v>
      </c>
      <c r="C239" t="s">
        <v>60</v>
      </c>
      <c r="D239">
        <v>20</v>
      </c>
      <c r="E239">
        <v>0.32</v>
      </c>
      <c r="F239">
        <v>1620</v>
      </c>
      <c r="G239">
        <v>0.47</v>
      </c>
      <c r="H239">
        <v>100435</v>
      </c>
      <c r="J239">
        <v>2012</v>
      </c>
      <c r="K239" t="s">
        <v>12</v>
      </c>
    </row>
    <row r="240" spans="1:11" x14ac:dyDescent="0.2">
      <c r="A240" t="s">
        <v>41</v>
      </c>
      <c r="B240" t="s">
        <v>10</v>
      </c>
      <c r="C240" t="s">
        <v>60</v>
      </c>
      <c r="D240">
        <v>30</v>
      </c>
      <c r="E240">
        <v>0.57999999999999996</v>
      </c>
      <c r="F240">
        <v>1030</v>
      </c>
      <c r="G240">
        <v>0.3</v>
      </c>
      <c r="H240">
        <v>35613</v>
      </c>
      <c r="J240">
        <v>2012</v>
      </c>
      <c r="K240" t="s">
        <v>12</v>
      </c>
    </row>
    <row r="241" spans="1:11" x14ac:dyDescent="0.2">
      <c r="A241" t="s">
        <v>40</v>
      </c>
      <c r="B241" t="s">
        <v>10</v>
      </c>
      <c r="C241" t="s">
        <v>60</v>
      </c>
      <c r="D241">
        <v>10</v>
      </c>
      <c r="E241">
        <v>0.28999999999999998</v>
      </c>
      <c r="F241">
        <v>950</v>
      </c>
      <c r="G241">
        <v>0.28000000000000003</v>
      </c>
      <c r="H241">
        <v>65520</v>
      </c>
      <c r="J241">
        <v>2012</v>
      </c>
      <c r="K241" t="s">
        <v>12</v>
      </c>
    </row>
    <row r="242" spans="1:11" x14ac:dyDescent="0.2">
      <c r="A242" t="s">
        <v>26</v>
      </c>
      <c r="B242" t="s">
        <v>10</v>
      </c>
      <c r="C242" t="s">
        <v>60</v>
      </c>
      <c r="D242">
        <v>50</v>
      </c>
      <c r="E242">
        <v>0.96</v>
      </c>
      <c r="F242">
        <v>2090</v>
      </c>
      <c r="G242">
        <v>0.61</v>
      </c>
      <c r="H242">
        <v>1714</v>
      </c>
      <c r="I242" t="s">
        <v>44</v>
      </c>
      <c r="J242">
        <v>2012</v>
      </c>
      <c r="K242" t="s">
        <v>12</v>
      </c>
    </row>
    <row r="243" spans="1:11" x14ac:dyDescent="0.2">
      <c r="A243" t="s">
        <v>33</v>
      </c>
      <c r="B243" t="s">
        <v>10</v>
      </c>
      <c r="C243" t="s">
        <v>61</v>
      </c>
      <c r="D243">
        <v>134</v>
      </c>
      <c r="E243">
        <v>31.45</v>
      </c>
      <c r="F243">
        <v>268</v>
      </c>
      <c r="G243">
        <v>40.79</v>
      </c>
      <c r="H243">
        <v>2000</v>
      </c>
      <c r="J243">
        <v>2012</v>
      </c>
      <c r="K243" t="s">
        <v>12</v>
      </c>
    </row>
    <row r="244" spans="1:11" x14ac:dyDescent="0.2">
      <c r="A244" t="s">
        <v>18</v>
      </c>
      <c r="B244" t="s">
        <v>10</v>
      </c>
      <c r="C244" t="s">
        <v>61</v>
      </c>
      <c r="D244">
        <v>124</v>
      </c>
      <c r="E244">
        <v>29.11</v>
      </c>
      <c r="F244">
        <v>212</v>
      </c>
      <c r="G244">
        <v>32.270000000000003</v>
      </c>
      <c r="H244">
        <v>1710</v>
      </c>
      <c r="J244">
        <v>2012</v>
      </c>
      <c r="K244" t="s">
        <v>12</v>
      </c>
    </row>
    <row r="245" spans="1:11" x14ac:dyDescent="0.2">
      <c r="A245" t="s">
        <v>38</v>
      </c>
      <c r="B245" t="s">
        <v>10</v>
      </c>
      <c r="C245" t="s">
        <v>61</v>
      </c>
      <c r="D245">
        <v>106</v>
      </c>
      <c r="E245">
        <v>24.88</v>
      </c>
      <c r="F245">
        <v>67</v>
      </c>
      <c r="G245">
        <v>10.199999999999999</v>
      </c>
      <c r="H245">
        <v>632</v>
      </c>
      <c r="J245">
        <v>2012</v>
      </c>
      <c r="K245" t="s">
        <v>12</v>
      </c>
    </row>
    <row r="246" spans="1:11" x14ac:dyDescent="0.2">
      <c r="A246" t="s">
        <v>34</v>
      </c>
      <c r="B246" t="s">
        <v>10</v>
      </c>
      <c r="C246" t="s">
        <v>61</v>
      </c>
      <c r="D246">
        <v>23.79</v>
      </c>
      <c r="E246">
        <v>5.58</v>
      </c>
      <c r="F246">
        <v>51.05</v>
      </c>
      <c r="G246">
        <v>7.77</v>
      </c>
      <c r="H246">
        <v>2146</v>
      </c>
      <c r="J246">
        <v>2012</v>
      </c>
      <c r="K246" t="s">
        <v>12</v>
      </c>
    </row>
    <row r="247" spans="1:11" x14ac:dyDescent="0.2">
      <c r="A247" t="s">
        <v>13</v>
      </c>
      <c r="B247" t="s">
        <v>10</v>
      </c>
      <c r="C247" t="s">
        <v>61</v>
      </c>
      <c r="D247">
        <v>10.91</v>
      </c>
      <c r="E247">
        <v>2.56</v>
      </c>
      <c r="F247">
        <v>20.63</v>
      </c>
      <c r="G247">
        <v>3.14</v>
      </c>
      <c r="H247">
        <v>1891</v>
      </c>
      <c r="J247">
        <v>2012</v>
      </c>
      <c r="K247" t="s">
        <v>12</v>
      </c>
    </row>
    <row r="248" spans="1:11" x14ac:dyDescent="0.2">
      <c r="A248" t="s">
        <v>39</v>
      </c>
      <c r="B248" t="s">
        <v>10</v>
      </c>
      <c r="C248" t="s">
        <v>61</v>
      </c>
      <c r="D248">
        <v>4.18</v>
      </c>
      <c r="E248">
        <v>0.98</v>
      </c>
      <c r="F248">
        <v>6.39</v>
      </c>
      <c r="G248">
        <v>0.97</v>
      </c>
      <c r="H248">
        <v>1529</v>
      </c>
      <c r="J248">
        <v>2012</v>
      </c>
      <c r="K248" t="s">
        <v>12</v>
      </c>
    </row>
    <row r="249" spans="1:11" x14ac:dyDescent="0.2">
      <c r="A249" t="s">
        <v>37</v>
      </c>
      <c r="B249" t="s">
        <v>10</v>
      </c>
      <c r="C249" t="s">
        <v>61</v>
      </c>
      <c r="D249">
        <v>1</v>
      </c>
      <c r="E249">
        <v>0.23</v>
      </c>
      <c r="F249">
        <v>1</v>
      </c>
      <c r="G249">
        <v>0.15</v>
      </c>
      <c r="H249">
        <v>1000</v>
      </c>
      <c r="J249">
        <v>2012</v>
      </c>
      <c r="K249" t="s">
        <v>12</v>
      </c>
    </row>
    <row r="250" spans="1:11" x14ac:dyDescent="0.2">
      <c r="A250" t="s">
        <v>26</v>
      </c>
      <c r="B250" t="s">
        <v>10</v>
      </c>
      <c r="C250" t="s">
        <v>61</v>
      </c>
      <c r="D250">
        <v>22.16</v>
      </c>
      <c r="E250">
        <v>5.2</v>
      </c>
      <c r="F250">
        <v>30.92</v>
      </c>
      <c r="G250">
        <v>4.71</v>
      </c>
      <c r="H250">
        <v>1395</v>
      </c>
      <c r="J250">
        <v>2012</v>
      </c>
      <c r="K250" t="s">
        <v>12</v>
      </c>
    </row>
    <row r="251" spans="1:11" x14ac:dyDescent="0.2">
      <c r="A251" t="s">
        <v>34</v>
      </c>
      <c r="B251" t="s">
        <v>10</v>
      </c>
      <c r="C251" t="s">
        <v>11</v>
      </c>
      <c r="D251">
        <v>603.76</v>
      </c>
      <c r="E251">
        <v>30.31</v>
      </c>
      <c r="F251">
        <v>14430.28</v>
      </c>
      <c r="G251">
        <v>31.82</v>
      </c>
      <c r="H251">
        <v>23901</v>
      </c>
      <c r="J251">
        <v>2012</v>
      </c>
      <c r="K251" t="s">
        <v>12</v>
      </c>
    </row>
    <row r="252" spans="1:11" x14ac:dyDescent="0.2">
      <c r="A252" t="s">
        <v>35</v>
      </c>
      <c r="B252" t="s">
        <v>10</v>
      </c>
      <c r="C252" t="s">
        <v>11</v>
      </c>
      <c r="D252">
        <v>386.61</v>
      </c>
      <c r="E252">
        <v>19.41</v>
      </c>
      <c r="F252">
        <v>11591.3</v>
      </c>
      <c r="G252">
        <v>25.56</v>
      </c>
      <c r="H252">
        <v>29982</v>
      </c>
      <c r="J252">
        <v>2012</v>
      </c>
      <c r="K252" t="s">
        <v>12</v>
      </c>
    </row>
    <row r="253" spans="1:11" x14ac:dyDescent="0.2">
      <c r="A253" t="s">
        <v>13</v>
      </c>
      <c r="B253" t="s">
        <v>10</v>
      </c>
      <c r="C253" t="s">
        <v>11</v>
      </c>
      <c r="D253">
        <v>322.5</v>
      </c>
      <c r="E253">
        <v>16.190000000000001</v>
      </c>
      <c r="F253">
        <v>6640.55</v>
      </c>
      <c r="G253">
        <v>14.64</v>
      </c>
      <c r="H253">
        <v>20593</v>
      </c>
      <c r="J253">
        <v>2012</v>
      </c>
      <c r="K253" t="s">
        <v>12</v>
      </c>
    </row>
    <row r="254" spans="1:11" x14ac:dyDescent="0.2">
      <c r="A254" t="s">
        <v>32</v>
      </c>
      <c r="B254" t="s">
        <v>10</v>
      </c>
      <c r="C254" t="s">
        <v>11</v>
      </c>
      <c r="D254">
        <v>108.87</v>
      </c>
      <c r="E254">
        <v>5.46</v>
      </c>
      <c r="F254">
        <v>2299</v>
      </c>
      <c r="G254">
        <v>5.07</v>
      </c>
      <c r="H254">
        <v>21117</v>
      </c>
      <c r="J254">
        <v>2012</v>
      </c>
      <c r="K254" t="s">
        <v>12</v>
      </c>
    </row>
    <row r="255" spans="1:11" x14ac:dyDescent="0.2">
      <c r="A255" t="s">
        <v>18</v>
      </c>
      <c r="B255" t="s">
        <v>10</v>
      </c>
      <c r="C255" t="s">
        <v>11</v>
      </c>
      <c r="D255">
        <v>81.27</v>
      </c>
      <c r="E255">
        <v>4.08</v>
      </c>
      <c r="F255">
        <v>2499.73</v>
      </c>
      <c r="G255">
        <v>5.51</v>
      </c>
      <c r="H255">
        <v>30758</v>
      </c>
      <c r="J255">
        <v>2012</v>
      </c>
      <c r="K255" t="s">
        <v>12</v>
      </c>
    </row>
    <row r="256" spans="1:11" x14ac:dyDescent="0.2">
      <c r="A256" t="s">
        <v>30</v>
      </c>
      <c r="B256" t="s">
        <v>10</v>
      </c>
      <c r="C256" t="s">
        <v>11</v>
      </c>
      <c r="D256">
        <v>85.25</v>
      </c>
      <c r="E256">
        <v>4.28</v>
      </c>
      <c r="F256">
        <v>2132.31</v>
      </c>
      <c r="G256">
        <v>4.7</v>
      </c>
      <c r="H256">
        <v>25012</v>
      </c>
      <c r="J256">
        <v>2012</v>
      </c>
      <c r="K256" t="s">
        <v>12</v>
      </c>
    </row>
    <row r="257" spans="1:11" x14ac:dyDescent="0.2">
      <c r="A257" t="s">
        <v>41</v>
      </c>
      <c r="B257" t="s">
        <v>10</v>
      </c>
      <c r="C257" t="s">
        <v>11</v>
      </c>
      <c r="D257">
        <v>99.77</v>
      </c>
      <c r="E257">
        <v>5.01</v>
      </c>
      <c r="F257">
        <v>975.27</v>
      </c>
      <c r="G257">
        <v>2.15</v>
      </c>
      <c r="H257">
        <v>9775</v>
      </c>
      <c r="J257">
        <v>2012</v>
      </c>
      <c r="K257" t="s">
        <v>12</v>
      </c>
    </row>
    <row r="258" spans="1:11" x14ac:dyDescent="0.2">
      <c r="A258" t="s">
        <v>36</v>
      </c>
      <c r="B258" t="s">
        <v>10</v>
      </c>
      <c r="C258" t="s">
        <v>11</v>
      </c>
      <c r="D258">
        <v>29.47</v>
      </c>
      <c r="E258">
        <v>1.48</v>
      </c>
      <c r="F258">
        <v>676.01</v>
      </c>
      <c r="G258">
        <v>1.49</v>
      </c>
      <c r="H258">
        <v>22939</v>
      </c>
      <c r="J258">
        <v>2012</v>
      </c>
      <c r="K258" t="s">
        <v>12</v>
      </c>
    </row>
    <row r="259" spans="1:11" x14ac:dyDescent="0.2">
      <c r="A259" t="s">
        <v>42</v>
      </c>
      <c r="B259" t="s">
        <v>10</v>
      </c>
      <c r="C259" t="s">
        <v>11</v>
      </c>
      <c r="D259">
        <v>47.21</v>
      </c>
      <c r="E259">
        <v>2.37</v>
      </c>
      <c r="F259">
        <v>659.61</v>
      </c>
      <c r="G259">
        <v>1.45</v>
      </c>
      <c r="H259">
        <v>13972</v>
      </c>
      <c r="J259">
        <v>2012</v>
      </c>
      <c r="K259" t="s">
        <v>12</v>
      </c>
    </row>
    <row r="260" spans="1:11" x14ac:dyDescent="0.2">
      <c r="A260" t="s">
        <v>38</v>
      </c>
      <c r="B260" t="s">
        <v>10</v>
      </c>
      <c r="C260" t="s">
        <v>11</v>
      </c>
      <c r="D260">
        <v>44.4</v>
      </c>
      <c r="E260">
        <v>2.23</v>
      </c>
      <c r="F260">
        <v>698.3</v>
      </c>
      <c r="G260">
        <v>1.54</v>
      </c>
      <c r="H260">
        <v>15727</v>
      </c>
      <c r="J260">
        <v>2012</v>
      </c>
      <c r="K260" t="s">
        <v>12</v>
      </c>
    </row>
    <row r="261" spans="1:11" x14ac:dyDescent="0.2">
      <c r="A261" t="s">
        <v>26</v>
      </c>
      <c r="B261" t="s">
        <v>10</v>
      </c>
      <c r="C261" t="s">
        <v>11</v>
      </c>
      <c r="D261">
        <v>183.15</v>
      </c>
      <c r="E261">
        <v>9.19</v>
      </c>
      <c r="F261">
        <v>2741.23</v>
      </c>
      <c r="G261">
        <v>6.05</v>
      </c>
      <c r="H261">
        <v>14967</v>
      </c>
      <c r="J261">
        <v>2012</v>
      </c>
      <c r="K261" t="s">
        <v>12</v>
      </c>
    </row>
    <row r="262" spans="1:11" x14ac:dyDescent="0.2">
      <c r="A262" t="s">
        <v>37</v>
      </c>
      <c r="B262" t="s">
        <v>10</v>
      </c>
      <c r="C262" t="s">
        <v>31</v>
      </c>
      <c r="D262">
        <v>260</v>
      </c>
      <c r="E262">
        <v>24.7</v>
      </c>
      <c r="F262">
        <v>4660</v>
      </c>
      <c r="G262">
        <v>27.7</v>
      </c>
      <c r="H262">
        <v>17923</v>
      </c>
      <c r="J262">
        <v>2012</v>
      </c>
      <c r="K262" t="s">
        <v>12</v>
      </c>
    </row>
    <row r="263" spans="1:11" x14ac:dyDescent="0.2">
      <c r="A263" t="s">
        <v>32</v>
      </c>
      <c r="B263" t="s">
        <v>10</v>
      </c>
      <c r="C263" t="s">
        <v>62</v>
      </c>
      <c r="D263">
        <v>111.73</v>
      </c>
      <c r="E263">
        <v>10.6</v>
      </c>
      <c r="F263">
        <v>2691</v>
      </c>
      <c r="G263">
        <v>16</v>
      </c>
      <c r="H263">
        <v>24086</v>
      </c>
      <c r="J263">
        <v>2012</v>
      </c>
      <c r="K263" t="s">
        <v>12</v>
      </c>
    </row>
    <row r="264" spans="1:11" x14ac:dyDescent="0.2">
      <c r="A264" t="s">
        <v>38</v>
      </c>
      <c r="B264" t="s">
        <v>10</v>
      </c>
      <c r="C264" t="s">
        <v>62</v>
      </c>
      <c r="D264">
        <v>159.6</v>
      </c>
      <c r="E264">
        <v>15.2</v>
      </c>
      <c r="F264">
        <v>2395.9</v>
      </c>
      <c r="G264">
        <v>14.3</v>
      </c>
      <c r="H264">
        <v>15012</v>
      </c>
      <c r="J264">
        <v>2012</v>
      </c>
      <c r="K264" t="s">
        <v>12</v>
      </c>
    </row>
    <row r="265" spans="1:11" x14ac:dyDescent="0.2">
      <c r="A265" t="s">
        <v>18</v>
      </c>
      <c r="B265" t="s">
        <v>10</v>
      </c>
      <c r="C265" t="s">
        <v>62</v>
      </c>
      <c r="D265">
        <v>28.85</v>
      </c>
      <c r="E265">
        <v>2.7</v>
      </c>
      <c r="F265">
        <v>704.38</v>
      </c>
      <c r="G265">
        <v>4.2</v>
      </c>
      <c r="H265">
        <v>24415</v>
      </c>
      <c r="J265">
        <v>2012</v>
      </c>
      <c r="K265" t="s">
        <v>12</v>
      </c>
    </row>
    <row r="266" spans="1:11" x14ac:dyDescent="0.2">
      <c r="A266" t="s">
        <v>33</v>
      </c>
      <c r="B266" t="s">
        <v>10</v>
      </c>
      <c r="C266" t="s">
        <v>62</v>
      </c>
      <c r="D266">
        <v>86.67</v>
      </c>
      <c r="E266">
        <v>8.1999999999999993</v>
      </c>
      <c r="F266">
        <v>1560.06</v>
      </c>
      <c r="G266">
        <v>9.3000000000000007</v>
      </c>
      <c r="H266">
        <v>18000</v>
      </c>
      <c r="J266">
        <v>2012</v>
      </c>
      <c r="K266" t="s">
        <v>12</v>
      </c>
    </row>
    <row r="267" spans="1:11" x14ac:dyDescent="0.2">
      <c r="A267" t="s">
        <v>13</v>
      </c>
      <c r="B267" t="s">
        <v>10</v>
      </c>
      <c r="C267" t="s">
        <v>62</v>
      </c>
      <c r="D267">
        <v>53.02</v>
      </c>
      <c r="E267">
        <v>5</v>
      </c>
      <c r="F267">
        <v>1107.8399999999999</v>
      </c>
      <c r="G267">
        <v>6.6</v>
      </c>
      <c r="H267">
        <v>20896</v>
      </c>
      <c r="J267">
        <v>2012</v>
      </c>
      <c r="K267" t="s">
        <v>12</v>
      </c>
    </row>
    <row r="268" spans="1:11" x14ac:dyDescent="0.2">
      <c r="A268" t="s">
        <v>22</v>
      </c>
      <c r="B268" t="s">
        <v>10</v>
      </c>
      <c r="C268" t="s">
        <v>62</v>
      </c>
      <c r="D268">
        <v>139.05000000000001</v>
      </c>
      <c r="E268">
        <v>13.2</v>
      </c>
      <c r="F268">
        <v>476.21</v>
      </c>
      <c r="G268">
        <v>2.8</v>
      </c>
      <c r="H268">
        <v>3425</v>
      </c>
      <c r="J268">
        <v>2012</v>
      </c>
      <c r="K268" t="s">
        <v>12</v>
      </c>
    </row>
    <row r="269" spans="1:11" x14ac:dyDescent="0.2">
      <c r="A269" t="s">
        <v>36</v>
      </c>
      <c r="B269" t="s">
        <v>10</v>
      </c>
      <c r="C269" t="s">
        <v>62</v>
      </c>
      <c r="D269">
        <v>27.8</v>
      </c>
      <c r="E269">
        <v>2.6</v>
      </c>
      <c r="F269">
        <v>604.47</v>
      </c>
      <c r="G269">
        <v>3.6</v>
      </c>
      <c r="H269">
        <v>21744</v>
      </c>
      <c r="J269">
        <v>2012</v>
      </c>
      <c r="K269" t="s">
        <v>12</v>
      </c>
    </row>
    <row r="270" spans="1:11" x14ac:dyDescent="0.2">
      <c r="A270" t="s">
        <v>39</v>
      </c>
      <c r="B270" t="s">
        <v>10</v>
      </c>
      <c r="C270" t="s">
        <v>62</v>
      </c>
      <c r="D270">
        <v>37.700000000000003</v>
      </c>
      <c r="E270">
        <v>3.6</v>
      </c>
      <c r="F270">
        <v>429.72</v>
      </c>
      <c r="G270">
        <v>2.6</v>
      </c>
      <c r="H270">
        <v>11398</v>
      </c>
      <c r="J270">
        <v>2012</v>
      </c>
      <c r="K270" t="s">
        <v>12</v>
      </c>
    </row>
    <row r="271" spans="1:11" x14ac:dyDescent="0.2">
      <c r="A271" t="s">
        <v>34</v>
      </c>
      <c r="B271" t="s">
        <v>10</v>
      </c>
      <c r="C271" t="s">
        <v>62</v>
      </c>
      <c r="D271">
        <v>26.63</v>
      </c>
      <c r="E271">
        <v>2.5</v>
      </c>
      <c r="F271">
        <v>474.01</v>
      </c>
      <c r="G271">
        <v>2.8</v>
      </c>
      <c r="H271">
        <v>17800</v>
      </c>
      <c r="J271">
        <v>2012</v>
      </c>
      <c r="K271" t="s">
        <v>12</v>
      </c>
    </row>
    <row r="272" spans="1:11" x14ac:dyDescent="0.2">
      <c r="A272" t="s">
        <v>40</v>
      </c>
      <c r="B272" t="s">
        <v>10</v>
      </c>
      <c r="C272" t="s">
        <v>62</v>
      </c>
      <c r="D272">
        <v>34.92</v>
      </c>
      <c r="E272">
        <v>3.3</v>
      </c>
      <c r="F272">
        <v>419.09</v>
      </c>
      <c r="G272">
        <v>2.5</v>
      </c>
      <c r="H272">
        <v>12001</v>
      </c>
      <c r="J272">
        <v>2012</v>
      </c>
      <c r="K272" t="s">
        <v>12</v>
      </c>
    </row>
    <row r="273" spans="1:11" x14ac:dyDescent="0.2">
      <c r="A273" t="s">
        <v>26</v>
      </c>
      <c r="B273" t="s">
        <v>10</v>
      </c>
      <c r="C273" t="s">
        <v>62</v>
      </c>
      <c r="D273">
        <v>85.56</v>
      </c>
      <c r="E273">
        <v>8.1</v>
      </c>
      <c r="F273">
        <v>1290.33</v>
      </c>
      <c r="G273">
        <v>7.7</v>
      </c>
      <c r="H273">
        <v>15081</v>
      </c>
      <c r="J273">
        <v>2012</v>
      </c>
      <c r="K273" t="s">
        <v>12</v>
      </c>
    </row>
    <row r="274" spans="1:11" x14ac:dyDescent="0.2">
      <c r="A274" t="s">
        <v>39</v>
      </c>
      <c r="B274" t="s">
        <v>10</v>
      </c>
      <c r="C274" t="s">
        <v>63</v>
      </c>
      <c r="D274">
        <v>465.11</v>
      </c>
      <c r="E274">
        <v>21.8</v>
      </c>
      <c r="F274">
        <v>4760.67</v>
      </c>
      <c r="G274">
        <v>30.5</v>
      </c>
      <c r="H274">
        <v>10236</v>
      </c>
      <c r="J274">
        <v>2012</v>
      </c>
      <c r="K274" t="s">
        <v>12</v>
      </c>
    </row>
    <row r="275" spans="1:11" x14ac:dyDescent="0.2">
      <c r="A275" t="s">
        <v>46</v>
      </c>
      <c r="B275" t="s">
        <v>10</v>
      </c>
      <c r="C275" t="s">
        <v>63</v>
      </c>
      <c r="D275">
        <v>798.16</v>
      </c>
      <c r="E275">
        <v>37.4</v>
      </c>
      <c r="F275">
        <v>3990.39</v>
      </c>
      <c r="G275">
        <v>25.6</v>
      </c>
      <c r="H275">
        <v>4999</v>
      </c>
      <c r="J275">
        <v>2012</v>
      </c>
      <c r="K275" t="s">
        <v>12</v>
      </c>
    </row>
    <row r="276" spans="1:11" x14ac:dyDescent="0.2">
      <c r="A276" t="s">
        <v>38</v>
      </c>
      <c r="B276" t="s">
        <v>10</v>
      </c>
      <c r="C276" t="s">
        <v>63</v>
      </c>
      <c r="D276">
        <v>513.1</v>
      </c>
      <c r="E276">
        <v>24</v>
      </c>
      <c r="F276">
        <v>4169.8999999999996</v>
      </c>
      <c r="G276">
        <v>26.7</v>
      </c>
      <c r="H276">
        <v>8127</v>
      </c>
      <c r="J276">
        <v>2012</v>
      </c>
      <c r="K276" t="s">
        <v>12</v>
      </c>
    </row>
    <row r="277" spans="1:11" x14ac:dyDescent="0.2">
      <c r="A277" t="s">
        <v>33</v>
      </c>
      <c r="B277" t="s">
        <v>10</v>
      </c>
      <c r="C277" t="s">
        <v>63</v>
      </c>
      <c r="D277">
        <v>128.9</v>
      </c>
      <c r="E277">
        <v>6</v>
      </c>
      <c r="F277">
        <v>1330.4</v>
      </c>
      <c r="G277">
        <v>8.5</v>
      </c>
      <c r="H277">
        <v>10321</v>
      </c>
      <c r="J277">
        <v>2012</v>
      </c>
      <c r="K277" t="s">
        <v>12</v>
      </c>
    </row>
    <row r="278" spans="1:11" x14ac:dyDescent="0.2">
      <c r="A278" t="s">
        <v>40</v>
      </c>
      <c r="B278" t="s">
        <v>10</v>
      </c>
      <c r="C278" t="s">
        <v>63</v>
      </c>
      <c r="D278">
        <v>54.29</v>
      </c>
      <c r="E278">
        <v>2.5</v>
      </c>
      <c r="F278">
        <v>262.17</v>
      </c>
      <c r="G278">
        <v>1.7</v>
      </c>
      <c r="H278">
        <v>4829</v>
      </c>
      <c r="J278">
        <v>2012</v>
      </c>
      <c r="K278" t="s">
        <v>12</v>
      </c>
    </row>
    <row r="279" spans="1:11" x14ac:dyDescent="0.2">
      <c r="A279" t="s">
        <v>35</v>
      </c>
      <c r="B279" t="s">
        <v>10</v>
      </c>
      <c r="C279" t="s">
        <v>63</v>
      </c>
      <c r="D279">
        <v>29.2</v>
      </c>
      <c r="E279">
        <v>1.4</v>
      </c>
      <c r="F279">
        <v>254.17</v>
      </c>
      <c r="G279">
        <v>1.6</v>
      </c>
      <c r="H279">
        <v>8704</v>
      </c>
      <c r="J279">
        <v>2012</v>
      </c>
      <c r="K279" t="s">
        <v>12</v>
      </c>
    </row>
    <row r="280" spans="1:11" x14ac:dyDescent="0.2">
      <c r="A280" t="s">
        <v>18</v>
      </c>
      <c r="B280" t="s">
        <v>10</v>
      </c>
      <c r="C280" t="s">
        <v>63</v>
      </c>
      <c r="D280">
        <v>21.12</v>
      </c>
      <c r="E280">
        <v>1</v>
      </c>
      <c r="F280">
        <v>221.88</v>
      </c>
      <c r="G280">
        <v>1.4</v>
      </c>
      <c r="H280">
        <v>10506</v>
      </c>
      <c r="J280">
        <v>2012</v>
      </c>
      <c r="K280" t="s">
        <v>12</v>
      </c>
    </row>
    <row r="281" spans="1:11" x14ac:dyDescent="0.2">
      <c r="A281" t="s">
        <v>37</v>
      </c>
      <c r="B281" t="s">
        <v>10</v>
      </c>
      <c r="C281" t="s">
        <v>63</v>
      </c>
      <c r="D281">
        <v>28.08</v>
      </c>
      <c r="E281">
        <v>1.3</v>
      </c>
      <c r="F281">
        <v>129.02000000000001</v>
      </c>
      <c r="G281">
        <v>0.8</v>
      </c>
      <c r="H281">
        <v>4595</v>
      </c>
      <c r="J281">
        <v>2012</v>
      </c>
      <c r="K281" t="s">
        <v>12</v>
      </c>
    </row>
    <row r="282" spans="1:11" x14ac:dyDescent="0.2">
      <c r="A282" t="s">
        <v>41</v>
      </c>
      <c r="B282" t="s">
        <v>10</v>
      </c>
      <c r="C282" t="s">
        <v>63</v>
      </c>
      <c r="D282">
        <v>22.15</v>
      </c>
      <c r="E282">
        <v>1</v>
      </c>
      <c r="F282">
        <v>110.26</v>
      </c>
      <c r="G282">
        <v>0.7</v>
      </c>
      <c r="H282">
        <v>4978</v>
      </c>
      <c r="J282">
        <v>2012</v>
      </c>
      <c r="K282" t="s">
        <v>12</v>
      </c>
    </row>
    <row r="283" spans="1:11" x14ac:dyDescent="0.2">
      <c r="A283" t="s">
        <v>13</v>
      </c>
      <c r="B283" t="s">
        <v>10</v>
      </c>
      <c r="C283" t="s">
        <v>63</v>
      </c>
      <c r="D283">
        <v>15.25</v>
      </c>
      <c r="E283">
        <v>0.7</v>
      </c>
      <c r="F283">
        <v>97.14</v>
      </c>
      <c r="G283">
        <v>0.6</v>
      </c>
      <c r="H283">
        <v>6370</v>
      </c>
      <c r="J283">
        <v>2012</v>
      </c>
      <c r="K283" t="s">
        <v>12</v>
      </c>
    </row>
    <row r="284" spans="1:11" x14ac:dyDescent="0.2">
      <c r="A284" t="s">
        <v>64</v>
      </c>
      <c r="B284" t="s">
        <v>10</v>
      </c>
      <c r="C284" t="s">
        <v>63</v>
      </c>
      <c r="D284">
        <v>21.88</v>
      </c>
      <c r="E284">
        <v>1</v>
      </c>
      <c r="F284">
        <v>89.45</v>
      </c>
      <c r="G284">
        <v>0.6</v>
      </c>
      <c r="H284">
        <v>4088</v>
      </c>
      <c r="J284">
        <v>2012</v>
      </c>
      <c r="K284" t="s">
        <v>12</v>
      </c>
    </row>
    <row r="285" spans="1:11" x14ac:dyDescent="0.2">
      <c r="A285" t="s">
        <v>65</v>
      </c>
      <c r="B285" t="s">
        <v>10</v>
      </c>
      <c r="C285" t="s">
        <v>63</v>
      </c>
      <c r="D285">
        <v>25.71</v>
      </c>
      <c r="E285">
        <v>1.2</v>
      </c>
      <c r="F285">
        <v>84.45</v>
      </c>
      <c r="G285">
        <v>0.5</v>
      </c>
      <c r="H285">
        <v>3285</v>
      </c>
      <c r="J285">
        <v>2012</v>
      </c>
      <c r="K285" t="s">
        <v>12</v>
      </c>
    </row>
    <row r="286" spans="1:11" x14ac:dyDescent="0.2">
      <c r="A286" t="s">
        <v>66</v>
      </c>
      <c r="B286" t="s">
        <v>10</v>
      </c>
      <c r="C286" t="s">
        <v>63</v>
      </c>
      <c r="D286">
        <v>2.57</v>
      </c>
      <c r="E286">
        <v>0.1</v>
      </c>
      <c r="F286">
        <v>48.8</v>
      </c>
      <c r="G286">
        <v>0.3</v>
      </c>
      <c r="H286">
        <v>18988</v>
      </c>
      <c r="J286">
        <v>2012</v>
      </c>
      <c r="K286" t="s">
        <v>12</v>
      </c>
    </row>
    <row r="287" spans="1:11" x14ac:dyDescent="0.2">
      <c r="A287" t="s">
        <v>67</v>
      </c>
      <c r="B287" t="s">
        <v>10</v>
      </c>
      <c r="C287" t="s">
        <v>63</v>
      </c>
      <c r="D287">
        <v>1.95</v>
      </c>
      <c r="E287">
        <v>0.1</v>
      </c>
      <c r="F287">
        <v>23.18</v>
      </c>
      <c r="G287">
        <v>0.1</v>
      </c>
      <c r="H287">
        <v>11887</v>
      </c>
      <c r="J287">
        <v>2012</v>
      </c>
      <c r="K287" t="s">
        <v>12</v>
      </c>
    </row>
    <row r="288" spans="1:11" x14ac:dyDescent="0.2">
      <c r="A288" t="s">
        <v>68</v>
      </c>
      <c r="B288" t="s">
        <v>10</v>
      </c>
      <c r="C288" t="s">
        <v>63</v>
      </c>
      <c r="D288">
        <v>6.47</v>
      </c>
      <c r="E288">
        <v>0.3</v>
      </c>
      <c r="F288">
        <v>18.89</v>
      </c>
      <c r="G288">
        <v>0.1</v>
      </c>
      <c r="H288">
        <v>2920</v>
      </c>
      <c r="J288">
        <v>2012</v>
      </c>
      <c r="K288" t="s">
        <v>12</v>
      </c>
    </row>
    <row r="289" spans="1:11" x14ac:dyDescent="0.2">
      <c r="A289" t="s">
        <v>9</v>
      </c>
      <c r="B289" t="s">
        <v>10</v>
      </c>
      <c r="C289" t="s">
        <v>63</v>
      </c>
      <c r="D289">
        <v>1.41</v>
      </c>
      <c r="E289">
        <v>0.1</v>
      </c>
      <c r="F289">
        <v>7.87</v>
      </c>
      <c r="G289">
        <v>0.1</v>
      </c>
      <c r="H289">
        <v>5582</v>
      </c>
      <c r="J289">
        <v>2012</v>
      </c>
      <c r="K289" t="s">
        <v>12</v>
      </c>
    </row>
    <row r="290" spans="1:11" x14ac:dyDescent="0.2">
      <c r="A290" t="s">
        <v>69</v>
      </c>
      <c r="B290" t="s">
        <v>10</v>
      </c>
      <c r="C290" t="s">
        <v>63</v>
      </c>
      <c r="D290">
        <v>1.3</v>
      </c>
      <c r="E290">
        <v>0.1</v>
      </c>
      <c r="F290">
        <v>10.4</v>
      </c>
      <c r="G290">
        <v>0.1</v>
      </c>
      <c r="H290">
        <v>8000</v>
      </c>
      <c r="J290">
        <v>2012</v>
      </c>
      <c r="K290" t="s">
        <v>12</v>
      </c>
    </row>
    <row r="291" spans="1:11" x14ac:dyDescent="0.2">
      <c r="A291" t="s">
        <v>70</v>
      </c>
      <c r="B291" t="s">
        <v>10</v>
      </c>
      <c r="C291" t="s">
        <v>63</v>
      </c>
      <c r="D291">
        <v>0.02</v>
      </c>
      <c r="E291">
        <v>0</v>
      </c>
      <c r="F291">
        <v>0.06</v>
      </c>
      <c r="G291">
        <v>0</v>
      </c>
      <c r="H291">
        <v>3000</v>
      </c>
      <c r="J291">
        <v>2012</v>
      </c>
      <c r="K291" t="s">
        <v>12</v>
      </c>
    </row>
    <row r="292" spans="1:11" x14ac:dyDescent="0.2">
      <c r="A292" t="s">
        <v>37</v>
      </c>
      <c r="B292" t="s">
        <v>10</v>
      </c>
      <c r="C292" t="s">
        <v>71</v>
      </c>
      <c r="D292">
        <v>184.2</v>
      </c>
      <c r="E292">
        <v>18.600000000000001</v>
      </c>
      <c r="F292">
        <v>224.64</v>
      </c>
      <c r="G292">
        <v>29.8</v>
      </c>
      <c r="H292">
        <v>1220</v>
      </c>
      <c r="J292">
        <v>2012</v>
      </c>
      <c r="K292" t="s">
        <v>12</v>
      </c>
    </row>
    <row r="293" spans="1:11" x14ac:dyDescent="0.2">
      <c r="A293" t="s">
        <v>33</v>
      </c>
      <c r="B293" t="s">
        <v>10</v>
      </c>
      <c r="C293" t="s">
        <v>71</v>
      </c>
      <c r="D293">
        <v>183.95</v>
      </c>
      <c r="E293">
        <v>18.600000000000001</v>
      </c>
      <c r="F293">
        <v>118.14</v>
      </c>
      <c r="G293">
        <v>15.7</v>
      </c>
      <c r="H293">
        <v>642</v>
      </c>
      <c r="J293">
        <v>2012</v>
      </c>
      <c r="K293" t="s">
        <v>12</v>
      </c>
    </row>
    <row r="294" spans="1:11" x14ac:dyDescent="0.2">
      <c r="A294" t="s">
        <v>40</v>
      </c>
      <c r="B294" t="s">
        <v>10</v>
      </c>
      <c r="C294" t="s">
        <v>71</v>
      </c>
      <c r="D294">
        <v>163.91</v>
      </c>
      <c r="E294">
        <v>16.5</v>
      </c>
      <c r="F294">
        <v>100.84</v>
      </c>
      <c r="G294">
        <v>13.4</v>
      </c>
      <c r="H294">
        <v>615</v>
      </c>
      <c r="J294">
        <v>2012</v>
      </c>
      <c r="K294" t="s">
        <v>12</v>
      </c>
    </row>
    <row r="295" spans="1:11" x14ac:dyDescent="0.2">
      <c r="A295" t="s">
        <v>46</v>
      </c>
      <c r="B295" t="s">
        <v>10</v>
      </c>
      <c r="C295" t="s">
        <v>71</v>
      </c>
      <c r="D295">
        <v>84.88</v>
      </c>
      <c r="E295">
        <v>8.6</v>
      </c>
      <c r="F295">
        <v>76.959999999999994</v>
      </c>
      <c r="G295">
        <v>10.199999999999999</v>
      </c>
      <c r="H295">
        <v>907</v>
      </c>
      <c r="J295">
        <v>2012</v>
      </c>
      <c r="K295" t="s">
        <v>12</v>
      </c>
    </row>
    <row r="296" spans="1:11" x14ac:dyDescent="0.2">
      <c r="A296" t="s">
        <v>38</v>
      </c>
      <c r="B296" t="s">
        <v>10</v>
      </c>
      <c r="C296" t="s">
        <v>71</v>
      </c>
      <c r="D296">
        <v>122.11</v>
      </c>
      <c r="E296">
        <v>12.3</v>
      </c>
      <c r="F296">
        <v>74.64</v>
      </c>
      <c r="G296">
        <v>9.9</v>
      </c>
      <c r="H296">
        <v>611</v>
      </c>
      <c r="J296">
        <v>2012</v>
      </c>
      <c r="K296" t="s">
        <v>12</v>
      </c>
    </row>
    <row r="297" spans="1:11" x14ac:dyDescent="0.2">
      <c r="A297" t="s">
        <v>39</v>
      </c>
      <c r="B297" t="s">
        <v>10</v>
      </c>
      <c r="C297" t="s">
        <v>71</v>
      </c>
      <c r="D297">
        <v>136.41999999999999</v>
      </c>
      <c r="E297">
        <v>13.8</v>
      </c>
      <c r="F297">
        <v>62.4</v>
      </c>
      <c r="G297">
        <v>8.3000000000000007</v>
      </c>
      <c r="H297">
        <v>457</v>
      </c>
      <c r="J297">
        <v>2012</v>
      </c>
      <c r="K297" t="s">
        <v>12</v>
      </c>
    </row>
    <row r="298" spans="1:11" x14ac:dyDescent="0.2">
      <c r="A298" t="s">
        <v>65</v>
      </c>
      <c r="B298" t="s">
        <v>10</v>
      </c>
      <c r="C298" t="s">
        <v>71</v>
      </c>
      <c r="D298">
        <v>57.47</v>
      </c>
      <c r="E298">
        <v>5.8</v>
      </c>
      <c r="F298">
        <v>29.95</v>
      </c>
      <c r="G298">
        <v>4</v>
      </c>
      <c r="H298">
        <v>521</v>
      </c>
      <c r="J298">
        <v>2012</v>
      </c>
      <c r="K298" t="s">
        <v>12</v>
      </c>
    </row>
    <row r="299" spans="1:11" x14ac:dyDescent="0.2">
      <c r="A299" t="s">
        <v>18</v>
      </c>
      <c r="B299" t="s">
        <v>10</v>
      </c>
      <c r="C299" t="s">
        <v>71</v>
      </c>
      <c r="D299">
        <v>7.97</v>
      </c>
      <c r="E299">
        <v>0.8</v>
      </c>
      <c r="F299">
        <v>24.52</v>
      </c>
      <c r="G299">
        <v>3.3</v>
      </c>
      <c r="H299">
        <v>3077</v>
      </c>
      <c r="J299">
        <v>2012</v>
      </c>
      <c r="K299" t="s">
        <v>12</v>
      </c>
    </row>
    <row r="300" spans="1:11" x14ac:dyDescent="0.2">
      <c r="A300" t="s">
        <v>35</v>
      </c>
      <c r="B300" t="s">
        <v>10</v>
      </c>
      <c r="C300" t="s">
        <v>71</v>
      </c>
      <c r="D300">
        <v>11</v>
      </c>
      <c r="E300">
        <v>1.1000000000000001</v>
      </c>
      <c r="F300">
        <v>12.06</v>
      </c>
      <c r="G300">
        <v>1.6</v>
      </c>
      <c r="H300">
        <v>1096</v>
      </c>
      <c r="J300">
        <v>2012</v>
      </c>
      <c r="K300" t="s">
        <v>12</v>
      </c>
    </row>
    <row r="301" spans="1:11" x14ac:dyDescent="0.2">
      <c r="A301" t="s">
        <v>26</v>
      </c>
      <c r="B301" t="s">
        <v>10</v>
      </c>
      <c r="C301" t="s">
        <v>71</v>
      </c>
      <c r="D301">
        <v>39.700000000000003</v>
      </c>
      <c r="E301">
        <v>4</v>
      </c>
      <c r="F301">
        <v>29.22</v>
      </c>
      <c r="G301">
        <v>3.9</v>
      </c>
      <c r="H301">
        <v>736</v>
      </c>
      <c r="J301">
        <v>2012</v>
      </c>
      <c r="K301" t="s">
        <v>12</v>
      </c>
    </row>
    <row r="302" spans="1:11" x14ac:dyDescent="0.2">
      <c r="A302" t="s">
        <v>34</v>
      </c>
      <c r="B302" t="s">
        <v>72</v>
      </c>
      <c r="C302" t="s">
        <v>31</v>
      </c>
      <c r="D302">
        <v>20140</v>
      </c>
      <c r="E302">
        <v>16.11</v>
      </c>
      <c r="F302">
        <v>50030</v>
      </c>
      <c r="G302">
        <v>18.87</v>
      </c>
      <c r="H302">
        <v>2484</v>
      </c>
      <c r="J302">
        <v>2013</v>
      </c>
      <c r="K302" t="s">
        <v>73</v>
      </c>
    </row>
    <row r="303" spans="1:11" x14ac:dyDescent="0.2">
      <c r="A303" t="s">
        <v>30</v>
      </c>
      <c r="B303" t="s">
        <v>72</v>
      </c>
      <c r="C303" t="s">
        <v>31</v>
      </c>
      <c r="D303">
        <v>6550</v>
      </c>
      <c r="E303">
        <v>5.24</v>
      </c>
      <c r="F303">
        <v>29480</v>
      </c>
      <c r="G303">
        <v>11.12</v>
      </c>
      <c r="H303">
        <v>4501</v>
      </c>
      <c r="J303">
        <v>2013</v>
      </c>
      <c r="K303" t="s">
        <v>73</v>
      </c>
    </row>
    <row r="304" spans="1:11" x14ac:dyDescent="0.2">
      <c r="A304" t="s">
        <v>32</v>
      </c>
      <c r="B304" t="s">
        <v>72</v>
      </c>
      <c r="C304" t="s">
        <v>31</v>
      </c>
      <c r="D304">
        <v>14330</v>
      </c>
      <c r="E304">
        <v>11.46</v>
      </c>
      <c r="F304">
        <v>22980</v>
      </c>
      <c r="G304">
        <v>8.67</v>
      </c>
      <c r="H304">
        <v>1603</v>
      </c>
      <c r="J304">
        <v>2013</v>
      </c>
      <c r="K304" t="s">
        <v>73</v>
      </c>
    </row>
    <row r="305" spans="1:11" x14ac:dyDescent="0.2">
      <c r="A305" t="s">
        <v>22</v>
      </c>
      <c r="B305" t="s">
        <v>72</v>
      </c>
      <c r="C305" t="s">
        <v>31</v>
      </c>
      <c r="D305">
        <v>13420</v>
      </c>
      <c r="E305">
        <v>10.73</v>
      </c>
      <c r="F305">
        <v>17900</v>
      </c>
      <c r="G305">
        <v>6.75</v>
      </c>
      <c r="H305">
        <v>1334</v>
      </c>
      <c r="J305">
        <v>2013</v>
      </c>
      <c r="K305" t="s">
        <v>73</v>
      </c>
    </row>
    <row r="306" spans="1:11" x14ac:dyDescent="0.2">
      <c r="A306" t="s">
        <v>33</v>
      </c>
      <c r="B306" t="s">
        <v>72</v>
      </c>
      <c r="C306" t="s">
        <v>31</v>
      </c>
      <c r="D306">
        <v>7390</v>
      </c>
      <c r="E306">
        <v>5.91</v>
      </c>
      <c r="F306">
        <v>19670</v>
      </c>
      <c r="G306">
        <v>7.42</v>
      </c>
      <c r="H306">
        <v>2661</v>
      </c>
      <c r="J306">
        <v>2013</v>
      </c>
      <c r="K306" t="s">
        <v>73</v>
      </c>
    </row>
    <row r="307" spans="1:11" x14ac:dyDescent="0.2">
      <c r="A307" t="s">
        <v>36</v>
      </c>
      <c r="B307" t="s">
        <v>72</v>
      </c>
      <c r="C307" t="s">
        <v>31</v>
      </c>
      <c r="D307">
        <v>4400</v>
      </c>
      <c r="E307">
        <v>3.52</v>
      </c>
      <c r="F307">
        <v>16970</v>
      </c>
      <c r="G307">
        <v>6.4</v>
      </c>
      <c r="H307">
        <v>3858</v>
      </c>
      <c r="J307">
        <v>2013</v>
      </c>
      <c r="K307" t="s">
        <v>73</v>
      </c>
    </row>
    <row r="308" spans="1:11" x14ac:dyDescent="0.2">
      <c r="A308" t="s">
        <v>35</v>
      </c>
      <c r="B308" t="s">
        <v>72</v>
      </c>
      <c r="C308" t="s">
        <v>31</v>
      </c>
      <c r="D308">
        <v>6280</v>
      </c>
      <c r="E308">
        <v>5.0199999999999996</v>
      </c>
      <c r="F308">
        <v>17080</v>
      </c>
      <c r="G308">
        <v>6.44</v>
      </c>
      <c r="H308">
        <v>2719</v>
      </c>
      <c r="J308">
        <v>2013</v>
      </c>
      <c r="K308" t="s">
        <v>73</v>
      </c>
    </row>
    <row r="309" spans="1:11" x14ac:dyDescent="0.2">
      <c r="A309" t="s">
        <v>13</v>
      </c>
      <c r="B309" t="s">
        <v>72</v>
      </c>
      <c r="C309" t="s">
        <v>31</v>
      </c>
      <c r="D309">
        <v>6400</v>
      </c>
      <c r="E309">
        <v>5.12</v>
      </c>
      <c r="F309">
        <v>12910</v>
      </c>
      <c r="G309">
        <v>4.87</v>
      </c>
      <c r="H309">
        <v>2017</v>
      </c>
      <c r="J309">
        <v>2013</v>
      </c>
      <c r="K309" t="s">
        <v>73</v>
      </c>
    </row>
    <row r="310" spans="1:11" x14ac:dyDescent="0.2">
      <c r="A310" t="s">
        <v>38</v>
      </c>
      <c r="B310" t="s">
        <v>72</v>
      </c>
      <c r="C310" t="s">
        <v>31</v>
      </c>
      <c r="D310">
        <v>7540</v>
      </c>
      <c r="E310">
        <v>6.03</v>
      </c>
      <c r="F310">
        <v>12210</v>
      </c>
      <c r="G310">
        <v>4.6100000000000003</v>
      </c>
      <c r="H310">
        <v>1619</v>
      </c>
      <c r="J310">
        <v>2013</v>
      </c>
      <c r="K310" t="s">
        <v>73</v>
      </c>
    </row>
    <row r="311" spans="1:11" x14ac:dyDescent="0.2">
      <c r="A311" t="s">
        <v>37</v>
      </c>
      <c r="B311" t="s">
        <v>72</v>
      </c>
      <c r="C311" t="s">
        <v>31</v>
      </c>
      <c r="D311">
        <v>11470</v>
      </c>
      <c r="E311">
        <v>9.17</v>
      </c>
      <c r="F311">
        <v>13850</v>
      </c>
      <c r="G311">
        <v>5.22</v>
      </c>
      <c r="H311">
        <v>1207</v>
      </c>
      <c r="J311">
        <v>2013</v>
      </c>
      <c r="K311" t="s">
        <v>73</v>
      </c>
    </row>
    <row r="312" spans="1:11" x14ac:dyDescent="0.2">
      <c r="A312" t="s">
        <v>39</v>
      </c>
      <c r="B312" t="s">
        <v>72</v>
      </c>
      <c r="C312" t="s">
        <v>31</v>
      </c>
      <c r="D312">
        <v>3440</v>
      </c>
      <c r="E312">
        <v>2.75</v>
      </c>
      <c r="F312">
        <v>8780</v>
      </c>
      <c r="G312">
        <v>3.31</v>
      </c>
      <c r="H312">
        <v>2552</v>
      </c>
      <c r="J312">
        <v>2013</v>
      </c>
      <c r="K312" t="s">
        <v>73</v>
      </c>
    </row>
    <row r="313" spans="1:11" x14ac:dyDescent="0.2">
      <c r="A313" t="s">
        <v>40</v>
      </c>
      <c r="B313" t="s">
        <v>72</v>
      </c>
      <c r="C313" t="s">
        <v>31</v>
      </c>
      <c r="D313">
        <v>5140</v>
      </c>
      <c r="E313">
        <v>4.1100000000000003</v>
      </c>
      <c r="F313">
        <v>8360</v>
      </c>
      <c r="G313">
        <v>3.15</v>
      </c>
      <c r="H313">
        <v>1626</v>
      </c>
      <c r="J313">
        <v>2013</v>
      </c>
      <c r="K313" t="s">
        <v>73</v>
      </c>
    </row>
    <row r="314" spans="1:11" x14ac:dyDescent="0.2">
      <c r="A314" t="s">
        <v>9</v>
      </c>
      <c r="B314" t="s">
        <v>72</v>
      </c>
      <c r="C314" t="s">
        <v>31</v>
      </c>
      <c r="D314">
        <v>4980</v>
      </c>
      <c r="E314">
        <v>3.98</v>
      </c>
      <c r="F314">
        <v>7600</v>
      </c>
      <c r="G314">
        <v>2.87</v>
      </c>
      <c r="H314">
        <v>1525</v>
      </c>
      <c r="J314">
        <v>2013</v>
      </c>
      <c r="K314" t="s">
        <v>73</v>
      </c>
    </row>
    <row r="315" spans="1:11" x14ac:dyDescent="0.2">
      <c r="A315" t="s">
        <v>18</v>
      </c>
      <c r="B315" t="s">
        <v>72</v>
      </c>
      <c r="C315" t="s">
        <v>31</v>
      </c>
      <c r="D315">
        <v>4380</v>
      </c>
      <c r="E315">
        <v>3.5</v>
      </c>
      <c r="F315">
        <v>9180</v>
      </c>
      <c r="G315">
        <v>3.46</v>
      </c>
      <c r="H315">
        <v>2097</v>
      </c>
      <c r="J315">
        <v>2013</v>
      </c>
      <c r="K315" t="s">
        <v>73</v>
      </c>
    </row>
    <row r="316" spans="1:11" x14ac:dyDescent="0.2">
      <c r="A316" t="s">
        <v>41</v>
      </c>
      <c r="B316" t="s">
        <v>72</v>
      </c>
      <c r="C316" t="s">
        <v>31</v>
      </c>
      <c r="D316">
        <v>2660</v>
      </c>
      <c r="E316">
        <v>2.13</v>
      </c>
      <c r="F316">
        <v>5100</v>
      </c>
      <c r="G316">
        <v>1.92</v>
      </c>
      <c r="H316">
        <v>1917</v>
      </c>
      <c r="J316">
        <v>2013</v>
      </c>
      <c r="K316" t="s">
        <v>73</v>
      </c>
    </row>
    <row r="317" spans="1:11" x14ac:dyDescent="0.2">
      <c r="A317" t="s">
        <v>42</v>
      </c>
      <c r="B317" t="s">
        <v>72</v>
      </c>
      <c r="C317" t="s">
        <v>31</v>
      </c>
      <c r="D317">
        <v>2270</v>
      </c>
      <c r="E317">
        <v>1.81</v>
      </c>
      <c r="F317">
        <v>4290</v>
      </c>
      <c r="G317">
        <v>1.62</v>
      </c>
      <c r="H317">
        <v>1891</v>
      </c>
      <c r="J317">
        <v>2013</v>
      </c>
      <c r="K317" t="s">
        <v>73</v>
      </c>
    </row>
    <row r="318" spans="1:11" x14ac:dyDescent="0.2">
      <c r="A318" t="s">
        <v>43</v>
      </c>
      <c r="B318" t="s">
        <v>72</v>
      </c>
      <c r="C318" t="s">
        <v>31</v>
      </c>
      <c r="D318">
        <v>890</v>
      </c>
      <c r="E318">
        <v>0.71</v>
      </c>
      <c r="F318">
        <v>1780</v>
      </c>
      <c r="G318">
        <v>0.67</v>
      </c>
      <c r="H318">
        <v>1996</v>
      </c>
      <c r="J318">
        <v>2013</v>
      </c>
      <c r="K318" t="s">
        <v>73</v>
      </c>
    </row>
    <row r="319" spans="1:11" x14ac:dyDescent="0.2">
      <c r="A319" t="s">
        <v>26</v>
      </c>
      <c r="B319" t="s">
        <v>72</v>
      </c>
      <c r="C319" t="s">
        <v>31</v>
      </c>
      <c r="D319">
        <v>3370</v>
      </c>
      <c r="E319">
        <v>2.69</v>
      </c>
      <c r="F319">
        <v>6910</v>
      </c>
      <c r="G319">
        <v>2.61</v>
      </c>
      <c r="H319">
        <v>1714</v>
      </c>
      <c r="I319" t="s">
        <v>44</v>
      </c>
      <c r="J319">
        <v>2013</v>
      </c>
      <c r="K319" t="s">
        <v>73</v>
      </c>
    </row>
    <row r="320" spans="1:11" x14ac:dyDescent="0.2">
      <c r="A320" t="s">
        <v>35</v>
      </c>
      <c r="B320" t="s">
        <v>72</v>
      </c>
      <c r="C320" t="s">
        <v>45</v>
      </c>
      <c r="D320">
        <v>5510</v>
      </c>
      <c r="E320">
        <v>12.49</v>
      </c>
      <c r="F320">
        <v>15370</v>
      </c>
      <c r="G320">
        <v>14.41</v>
      </c>
      <c r="H320">
        <v>2788</v>
      </c>
      <c r="J320">
        <v>2013</v>
      </c>
      <c r="K320" t="s">
        <v>73</v>
      </c>
    </row>
    <row r="321" spans="1:11" x14ac:dyDescent="0.2">
      <c r="A321" t="s">
        <v>34</v>
      </c>
      <c r="B321" t="s">
        <v>72</v>
      </c>
      <c r="C321" t="s">
        <v>45</v>
      </c>
      <c r="D321">
        <v>5980</v>
      </c>
      <c r="E321">
        <v>13.55</v>
      </c>
      <c r="F321">
        <v>14640</v>
      </c>
      <c r="G321">
        <v>13.72</v>
      </c>
      <c r="H321">
        <v>2447</v>
      </c>
      <c r="J321">
        <v>2013</v>
      </c>
      <c r="K321" t="s">
        <v>73</v>
      </c>
    </row>
    <row r="322" spans="1:11" x14ac:dyDescent="0.2">
      <c r="A322" t="s">
        <v>33</v>
      </c>
      <c r="B322" t="s">
        <v>72</v>
      </c>
      <c r="C322" t="s">
        <v>45</v>
      </c>
      <c r="D322">
        <v>4360</v>
      </c>
      <c r="E322">
        <v>9.8699999999999992</v>
      </c>
      <c r="F322">
        <v>12720</v>
      </c>
      <c r="G322">
        <v>11.93</v>
      </c>
      <c r="H322">
        <v>2920</v>
      </c>
      <c r="J322">
        <v>2013</v>
      </c>
      <c r="K322" t="s">
        <v>73</v>
      </c>
    </row>
    <row r="323" spans="1:11" x14ac:dyDescent="0.2">
      <c r="A323" t="s">
        <v>30</v>
      </c>
      <c r="B323" t="s">
        <v>72</v>
      </c>
      <c r="C323" t="s">
        <v>45</v>
      </c>
      <c r="D323">
        <v>2850</v>
      </c>
      <c r="E323">
        <v>6.46</v>
      </c>
      <c r="F323">
        <v>11270</v>
      </c>
      <c r="G323">
        <v>10.56</v>
      </c>
      <c r="H323">
        <v>3953</v>
      </c>
      <c r="J323">
        <v>2013</v>
      </c>
      <c r="K323" t="s">
        <v>73</v>
      </c>
    </row>
    <row r="324" spans="1:11" x14ac:dyDescent="0.2">
      <c r="A324" t="s">
        <v>40</v>
      </c>
      <c r="B324" t="s">
        <v>72</v>
      </c>
      <c r="C324" t="s">
        <v>45</v>
      </c>
      <c r="D324">
        <v>4180</v>
      </c>
      <c r="E324">
        <v>9.4700000000000006</v>
      </c>
      <c r="F324">
        <v>7610</v>
      </c>
      <c r="G324">
        <v>7.14</v>
      </c>
      <c r="H324">
        <v>1821</v>
      </c>
      <c r="J324">
        <v>2013</v>
      </c>
      <c r="K324" t="s">
        <v>73</v>
      </c>
    </row>
    <row r="325" spans="1:11" x14ac:dyDescent="0.2">
      <c r="A325" t="s">
        <v>13</v>
      </c>
      <c r="B325" t="s">
        <v>72</v>
      </c>
      <c r="C325" t="s">
        <v>45</v>
      </c>
      <c r="D325">
        <v>3130</v>
      </c>
      <c r="E325">
        <v>7.09</v>
      </c>
      <c r="F325">
        <v>5510</v>
      </c>
      <c r="G325">
        <v>5.16</v>
      </c>
      <c r="H325">
        <v>1759</v>
      </c>
      <c r="J325">
        <v>2013</v>
      </c>
      <c r="K325" t="s">
        <v>73</v>
      </c>
    </row>
    <row r="326" spans="1:11" x14ac:dyDescent="0.2">
      <c r="A326" t="s">
        <v>9</v>
      </c>
      <c r="B326" t="s">
        <v>72</v>
      </c>
      <c r="C326" t="s">
        <v>45</v>
      </c>
      <c r="D326">
        <v>3800</v>
      </c>
      <c r="E326">
        <v>8.61</v>
      </c>
      <c r="F326">
        <v>6720</v>
      </c>
      <c r="G326">
        <v>6.3</v>
      </c>
      <c r="H326">
        <v>1767</v>
      </c>
      <c r="J326">
        <v>2013</v>
      </c>
      <c r="K326" t="s">
        <v>73</v>
      </c>
    </row>
    <row r="327" spans="1:11" x14ac:dyDescent="0.2">
      <c r="A327" t="s">
        <v>39</v>
      </c>
      <c r="B327" t="s">
        <v>72</v>
      </c>
      <c r="C327" t="s">
        <v>45</v>
      </c>
      <c r="D327">
        <v>1730</v>
      </c>
      <c r="E327">
        <v>3.91</v>
      </c>
      <c r="F327">
        <v>5350</v>
      </c>
      <c r="G327">
        <v>5.0199999999999996</v>
      </c>
      <c r="H327">
        <v>3101</v>
      </c>
      <c r="J327">
        <v>2013</v>
      </c>
      <c r="K327" t="s">
        <v>73</v>
      </c>
    </row>
    <row r="328" spans="1:11" x14ac:dyDescent="0.2">
      <c r="A328" t="s">
        <v>41</v>
      </c>
      <c r="B328" t="s">
        <v>72</v>
      </c>
      <c r="C328" t="s">
        <v>45</v>
      </c>
      <c r="D328">
        <v>2450</v>
      </c>
      <c r="E328">
        <v>5.55</v>
      </c>
      <c r="F328">
        <v>4930</v>
      </c>
      <c r="G328">
        <v>4.62</v>
      </c>
      <c r="H328">
        <v>2012</v>
      </c>
      <c r="J328">
        <v>2013</v>
      </c>
      <c r="K328" t="s">
        <v>73</v>
      </c>
    </row>
    <row r="329" spans="1:11" x14ac:dyDescent="0.2">
      <c r="A329" t="s">
        <v>36</v>
      </c>
      <c r="B329" t="s">
        <v>72</v>
      </c>
      <c r="C329" t="s">
        <v>45</v>
      </c>
      <c r="D329">
        <v>1230</v>
      </c>
      <c r="E329">
        <v>2.78</v>
      </c>
      <c r="F329">
        <v>4000</v>
      </c>
      <c r="G329">
        <v>3.75</v>
      </c>
      <c r="H329">
        <v>3256</v>
      </c>
      <c r="J329">
        <v>2013</v>
      </c>
      <c r="K329" t="s">
        <v>73</v>
      </c>
    </row>
    <row r="330" spans="1:11" x14ac:dyDescent="0.2">
      <c r="A330" t="s">
        <v>38</v>
      </c>
      <c r="B330" t="s">
        <v>72</v>
      </c>
      <c r="C330" t="s">
        <v>45</v>
      </c>
      <c r="D330">
        <v>1340</v>
      </c>
      <c r="E330">
        <v>3.04</v>
      </c>
      <c r="F330">
        <v>3570</v>
      </c>
      <c r="G330">
        <v>3.35</v>
      </c>
      <c r="H330">
        <v>2664</v>
      </c>
      <c r="J330">
        <v>2013</v>
      </c>
      <c r="K330" t="s">
        <v>73</v>
      </c>
    </row>
    <row r="331" spans="1:11" x14ac:dyDescent="0.2">
      <c r="A331" t="s">
        <v>32</v>
      </c>
      <c r="B331" t="s">
        <v>72</v>
      </c>
      <c r="C331" t="s">
        <v>45</v>
      </c>
      <c r="D331">
        <v>1930</v>
      </c>
      <c r="E331">
        <v>4.37</v>
      </c>
      <c r="F331">
        <v>2840</v>
      </c>
      <c r="G331">
        <v>2.67</v>
      </c>
      <c r="H331">
        <v>1474</v>
      </c>
      <c r="J331">
        <v>2013</v>
      </c>
      <c r="K331" t="s">
        <v>73</v>
      </c>
    </row>
    <row r="332" spans="1:11" x14ac:dyDescent="0.2">
      <c r="A332" t="s">
        <v>42</v>
      </c>
      <c r="B332" t="s">
        <v>72</v>
      </c>
      <c r="C332" t="s">
        <v>45</v>
      </c>
      <c r="D332">
        <v>1260</v>
      </c>
      <c r="E332">
        <v>2.84</v>
      </c>
      <c r="F332">
        <v>2810</v>
      </c>
      <c r="G332">
        <v>2.63</v>
      </c>
      <c r="H332">
        <v>2239</v>
      </c>
      <c r="J332">
        <v>2013</v>
      </c>
      <c r="K332" t="s">
        <v>73</v>
      </c>
    </row>
    <row r="333" spans="1:11" x14ac:dyDescent="0.2">
      <c r="A333" t="s">
        <v>37</v>
      </c>
      <c r="B333" t="s">
        <v>72</v>
      </c>
      <c r="C333" t="s">
        <v>45</v>
      </c>
      <c r="D333">
        <v>1610</v>
      </c>
      <c r="E333">
        <v>3.65</v>
      </c>
      <c r="F333">
        <v>3120</v>
      </c>
      <c r="G333">
        <v>2.93</v>
      </c>
      <c r="H333">
        <v>1938</v>
      </c>
      <c r="J333">
        <v>2013</v>
      </c>
      <c r="K333" t="s">
        <v>73</v>
      </c>
    </row>
    <row r="334" spans="1:11" x14ac:dyDescent="0.2">
      <c r="A334" t="s">
        <v>18</v>
      </c>
      <c r="B334" t="s">
        <v>72</v>
      </c>
      <c r="C334" t="s">
        <v>45</v>
      </c>
      <c r="D334">
        <v>790</v>
      </c>
      <c r="E334">
        <v>1.79</v>
      </c>
      <c r="F334">
        <v>1640</v>
      </c>
      <c r="G334">
        <v>1.53</v>
      </c>
      <c r="H334">
        <v>2076</v>
      </c>
      <c r="J334">
        <v>2013</v>
      </c>
      <c r="K334" t="s">
        <v>73</v>
      </c>
    </row>
    <row r="335" spans="1:11" x14ac:dyDescent="0.2">
      <c r="A335" t="s">
        <v>46</v>
      </c>
      <c r="B335" t="s">
        <v>72</v>
      </c>
      <c r="C335" t="s">
        <v>45</v>
      </c>
      <c r="D335">
        <v>200</v>
      </c>
      <c r="E335">
        <v>0.45</v>
      </c>
      <c r="F335">
        <v>510</v>
      </c>
      <c r="G335">
        <v>0.48</v>
      </c>
      <c r="H335">
        <v>2558</v>
      </c>
      <c r="J335">
        <v>2013</v>
      </c>
      <c r="K335" t="s">
        <v>73</v>
      </c>
    </row>
    <row r="336" spans="1:11" x14ac:dyDescent="0.2">
      <c r="A336" t="s">
        <v>26</v>
      </c>
      <c r="B336" t="s">
        <v>72</v>
      </c>
      <c r="C336" t="s">
        <v>45</v>
      </c>
      <c r="D336">
        <v>1800</v>
      </c>
      <c r="E336">
        <v>4.08</v>
      </c>
      <c r="F336">
        <v>4060</v>
      </c>
      <c r="G336">
        <v>3.81</v>
      </c>
      <c r="H336">
        <v>1714</v>
      </c>
      <c r="I336" t="s">
        <v>44</v>
      </c>
      <c r="J336">
        <v>2013</v>
      </c>
      <c r="K336" t="s">
        <v>73</v>
      </c>
    </row>
    <row r="337" spans="1:11" x14ac:dyDescent="0.2">
      <c r="A337" t="s">
        <v>34</v>
      </c>
      <c r="B337" t="s">
        <v>72</v>
      </c>
      <c r="C337" t="s">
        <v>47</v>
      </c>
      <c r="D337">
        <v>9840</v>
      </c>
      <c r="E337">
        <v>32.29</v>
      </c>
      <c r="F337">
        <v>29890</v>
      </c>
      <c r="G337">
        <v>31.19</v>
      </c>
      <c r="H337">
        <v>3038</v>
      </c>
      <c r="J337">
        <v>2013</v>
      </c>
      <c r="K337" t="s">
        <v>73</v>
      </c>
    </row>
    <row r="338" spans="1:11" x14ac:dyDescent="0.2">
      <c r="A338" t="s">
        <v>30</v>
      </c>
      <c r="B338" t="s">
        <v>72</v>
      </c>
      <c r="C338" t="s">
        <v>47</v>
      </c>
      <c r="D338">
        <v>3510</v>
      </c>
      <c r="E338">
        <v>11.52</v>
      </c>
      <c r="F338">
        <v>17620</v>
      </c>
      <c r="G338">
        <v>18.38</v>
      </c>
      <c r="H338">
        <v>5017</v>
      </c>
      <c r="J338">
        <v>2013</v>
      </c>
      <c r="K338" t="s">
        <v>73</v>
      </c>
    </row>
    <row r="339" spans="1:11" x14ac:dyDescent="0.2">
      <c r="A339" t="s">
        <v>32</v>
      </c>
      <c r="B339" t="s">
        <v>72</v>
      </c>
      <c r="C339" t="s">
        <v>47</v>
      </c>
      <c r="D339">
        <v>5380</v>
      </c>
      <c r="E339">
        <v>17.649999999999999</v>
      </c>
      <c r="F339">
        <v>12940</v>
      </c>
      <c r="G339">
        <v>13.5</v>
      </c>
      <c r="H339">
        <v>2405</v>
      </c>
      <c r="J339">
        <v>2013</v>
      </c>
      <c r="K339" t="s">
        <v>73</v>
      </c>
    </row>
    <row r="340" spans="1:11" x14ac:dyDescent="0.2">
      <c r="A340" t="s">
        <v>36</v>
      </c>
      <c r="B340" t="s">
        <v>72</v>
      </c>
      <c r="C340" t="s">
        <v>47</v>
      </c>
      <c r="D340">
        <v>2500</v>
      </c>
      <c r="E340">
        <v>8.1999999999999993</v>
      </c>
      <c r="F340">
        <v>11800</v>
      </c>
      <c r="G340">
        <v>12.31</v>
      </c>
      <c r="H340">
        <v>4722</v>
      </c>
      <c r="J340">
        <v>2013</v>
      </c>
      <c r="K340" t="s">
        <v>73</v>
      </c>
    </row>
    <row r="341" spans="1:11" x14ac:dyDescent="0.2">
      <c r="A341" t="s">
        <v>22</v>
      </c>
      <c r="B341" t="s">
        <v>72</v>
      </c>
      <c r="C341" t="s">
        <v>47</v>
      </c>
      <c r="D341">
        <v>2810</v>
      </c>
      <c r="E341">
        <v>9.2200000000000006</v>
      </c>
      <c r="F341">
        <v>8660</v>
      </c>
      <c r="G341">
        <v>9.0399999999999991</v>
      </c>
      <c r="H341">
        <v>3082</v>
      </c>
      <c r="J341">
        <v>2013</v>
      </c>
      <c r="K341" t="s">
        <v>73</v>
      </c>
    </row>
    <row r="342" spans="1:11" x14ac:dyDescent="0.2">
      <c r="A342" t="s">
        <v>13</v>
      </c>
      <c r="B342" t="s">
        <v>72</v>
      </c>
      <c r="C342" t="s">
        <v>47</v>
      </c>
      <c r="D342">
        <v>2010</v>
      </c>
      <c r="E342">
        <v>6.59</v>
      </c>
      <c r="F342">
        <v>4740</v>
      </c>
      <c r="G342">
        <v>4.9400000000000004</v>
      </c>
      <c r="H342">
        <v>2358</v>
      </c>
      <c r="J342">
        <v>2013</v>
      </c>
      <c r="K342" t="s">
        <v>73</v>
      </c>
    </row>
    <row r="343" spans="1:11" x14ac:dyDescent="0.2">
      <c r="A343" t="s">
        <v>18</v>
      </c>
      <c r="B343" t="s">
        <v>72</v>
      </c>
      <c r="C343" t="s">
        <v>47</v>
      </c>
      <c r="D343">
        <v>1440</v>
      </c>
      <c r="E343">
        <v>4.7300000000000004</v>
      </c>
      <c r="F343">
        <v>4690</v>
      </c>
      <c r="G343">
        <v>4.8899999999999997</v>
      </c>
      <c r="H343">
        <v>3252</v>
      </c>
      <c r="J343">
        <v>2013</v>
      </c>
      <c r="K343" t="s">
        <v>73</v>
      </c>
    </row>
    <row r="344" spans="1:11" x14ac:dyDescent="0.2">
      <c r="A344" t="s">
        <v>37</v>
      </c>
      <c r="B344" t="s">
        <v>72</v>
      </c>
      <c r="C344" t="s">
        <v>47</v>
      </c>
      <c r="D344">
        <v>1100</v>
      </c>
      <c r="E344">
        <v>3.6</v>
      </c>
      <c r="F344">
        <v>1600</v>
      </c>
      <c r="G344">
        <v>1.67</v>
      </c>
      <c r="H344">
        <v>1459</v>
      </c>
      <c r="J344">
        <v>2013</v>
      </c>
      <c r="K344" t="s">
        <v>73</v>
      </c>
    </row>
    <row r="345" spans="1:11" x14ac:dyDescent="0.2">
      <c r="A345" t="s">
        <v>35</v>
      </c>
      <c r="B345" t="s">
        <v>72</v>
      </c>
      <c r="C345" t="s">
        <v>47</v>
      </c>
      <c r="D345">
        <v>330</v>
      </c>
      <c r="E345">
        <v>1.0900000000000001</v>
      </c>
      <c r="F345">
        <v>930</v>
      </c>
      <c r="G345">
        <v>0.97</v>
      </c>
      <c r="H345">
        <v>2792</v>
      </c>
      <c r="J345">
        <v>2013</v>
      </c>
      <c r="K345" t="s">
        <v>73</v>
      </c>
    </row>
    <row r="346" spans="1:11" x14ac:dyDescent="0.2">
      <c r="A346" t="s">
        <v>48</v>
      </c>
      <c r="B346" t="s">
        <v>72</v>
      </c>
      <c r="C346" t="s">
        <v>47</v>
      </c>
      <c r="D346">
        <v>360</v>
      </c>
      <c r="E346">
        <v>1.17</v>
      </c>
      <c r="F346">
        <v>670</v>
      </c>
      <c r="G346">
        <v>0.7</v>
      </c>
      <c r="H346">
        <v>1872</v>
      </c>
      <c r="J346">
        <v>2013</v>
      </c>
      <c r="K346" t="s">
        <v>73</v>
      </c>
    </row>
    <row r="347" spans="1:11" x14ac:dyDescent="0.2">
      <c r="A347" t="s">
        <v>43</v>
      </c>
      <c r="B347" t="s">
        <v>72</v>
      </c>
      <c r="C347" t="s">
        <v>47</v>
      </c>
      <c r="D347">
        <v>350</v>
      </c>
      <c r="E347">
        <v>1.1399999999999999</v>
      </c>
      <c r="F347">
        <v>840</v>
      </c>
      <c r="G347">
        <v>0.88</v>
      </c>
      <c r="H347">
        <v>2427</v>
      </c>
      <c r="J347">
        <v>2013</v>
      </c>
      <c r="K347" t="s">
        <v>73</v>
      </c>
    </row>
    <row r="348" spans="1:11" x14ac:dyDescent="0.2">
      <c r="A348" t="s">
        <v>39</v>
      </c>
      <c r="B348" t="s">
        <v>10</v>
      </c>
      <c r="C348" t="s">
        <v>60</v>
      </c>
      <c r="D348">
        <v>350</v>
      </c>
      <c r="E348">
        <v>6.94</v>
      </c>
      <c r="F348">
        <v>33920</v>
      </c>
      <c r="G348">
        <v>9.94</v>
      </c>
      <c r="H348">
        <v>97749</v>
      </c>
      <c r="J348">
        <v>2012</v>
      </c>
      <c r="K348" t="s">
        <v>12</v>
      </c>
    </row>
    <row r="349" spans="1:11" x14ac:dyDescent="0.2">
      <c r="A349" t="s">
        <v>33</v>
      </c>
      <c r="B349" t="s">
        <v>10</v>
      </c>
      <c r="C349" t="s">
        <v>60</v>
      </c>
      <c r="D349">
        <v>200</v>
      </c>
      <c r="E349">
        <v>3.92</v>
      </c>
      <c r="F349">
        <v>15570</v>
      </c>
      <c r="G349">
        <v>4.5599999999999996</v>
      </c>
      <c r="H349">
        <v>79423</v>
      </c>
      <c r="J349">
        <v>2012</v>
      </c>
      <c r="K349" t="s">
        <v>12</v>
      </c>
    </row>
    <row r="350" spans="1:11" x14ac:dyDescent="0.2">
      <c r="A350" t="s">
        <v>13</v>
      </c>
      <c r="B350" t="s">
        <v>10</v>
      </c>
      <c r="C350" t="s">
        <v>60</v>
      </c>
      <c r="D350">
        <v>250</v>
      </c>
      <c r="E350">
        <v>5</v>
      </c>
      <c r="F350">
        <v>12740</v>
      </c>
      <c r="G350">
        <v>3.73</v>
      </c>
      <c r="H350">
        <v>50964</v>
      </c>
      <c r="J350">
        <v>2012</v>
      </c>
      <c r="K350" t="s">
        <v>12</v>
      </c>
    </row>
    <row r="351" spans="1:11" x14ac:dyDescent="0.2">
      <c r="A351" t="s">
        <v>18</v>
      </c>
      <c r="B351" t="s">
        <v>10</v>
      </c>
      <c r="C351" t="s">
        <v>60</v>
      </c>
      <c r="D351">
        <v>180</v>
      </c>
      <c r="E351">
        <v>3.52</v>
      </c>
      <c r="F351">
        <v>12690</v>
      </c>
      <c r="G351">
        <v>3.72</v>
      </c>
      <c r="H351">
        <v>72102</v>
      </c>
      <c r="J351">
        <v>2012</v>
      </c>
      <c r="K351" t="s">
        <v>12</v>
      </c>
    </row>
    <row r="352" spans="1:11" x14ac:dyDescent="0.2">
      <c r="A352" t="s">
        <v>36</v>
      </c>
      <c r="B352" t="s">
        <v>10</v>
      </c>
      <c r="C352" t="s">
        <v>60</v>
      </c>
      <c r="D352">
        <v>100</v>
      </c>
      <c r="E352">
        <v>2.02</v>
      </c>
      <c r="F352">
        <v>7440</v>
      </c>
      <c r="G352">
        <v>2.1800000000000002</v>
      </c>
      <c r="H352">
        <v>73634</v>
      </c>
      <c r="J352">
        <v>2012</v>
      </c>
      <c r="K352" t="s">
        <v>12</v>
      </c>
    </row>
    <row r="353" spans="1:11" x14ac:dyDescent="0.2">
      <c r="A353" t="s">
        <v>43</v>
      </c>
      <c r="B353" t="s">
        <v>10</v>
      </c>
      <c r="C353" t="s">
        <v>60</v>
      </c>
      <c r="D353">
        <v>110</v>
      </c>
      <c r="E353">
        <v>2.1800000000000002</v>
      </c>
      <c r="F353">
        <v>6790</v>
      </c>
      <c r="G353">
        <v>1.99</v>
      </c>
      <c r="H353">
        <v>62248</v>
      </c>
      <c r="J353">
        <v>2012</v>
      </c>
      <c r="K353" t="s">
        <v>12</v>
      </c>
    </row>
    <row r="354" spans="1:11" x14ac:dyDescent="0.2">
      <c r="A354" t="s">
        <v>22</v>
      </c>
      <c r="B354" t="s">
        <v>72</v>
      </c>
      <c r="C354" t="s">
        <v>50</v>
      </c>
      <c r="D354">
        <v>6260</v>
      </c>
      <c r="E354">
        <v>24.83</v>
      </c>
      <c r="F354">
        <v>6430</v>
      </c>
      <c r="G354">
        <v>14.86</v>
      </c>
      <c r="H354">
        <v>1027</v>
      </c>
      <c r="J354">
        <v>2013</v>
      </c>
      <c r="K354" t="s">
        <v>73</v>
      </c>
    </row>
    <row r="355" spans="1:11" x14ac:dyDescent="0.2">
      <c r="A355" t="s">
        <v>38</v>
      </c>
      <c r="B355" t="s">
        <v>72</v>
      </c>
      <c r="C355" t="s">
        <v>50</v>
      </c>
      <c r="D355">
        <v>3490</v>
      </c>
      <c r="E355">
        <v>13.84</v>
      </c>
      <c r="F355">
        <v>6830</v>
      </c>
      <c r="G355">
        <v>15.77</v>
      </c>
      <c r="H355">
        <v>1955</v>
      </c>
      <c r="J355">
        <v>2013</v>
      </c>
      <c r="K355" t="s">
        <v>73</v>
      </c>
    </row>
    <row r="356" spans="1:11" x14ac:dyDescent="0.2">
      <c r="A356" t="s">
        <v>33</v>
      </c>
      <c r="B356" t="s">
        <v>72</v>
      </c>
      <c r="C356" t="s">
        <v>50</v>
      </c>
      <c r="D356">
        <v>1350</v>
      </c>
      <c r="E356">
        <v>5.37</v>
      </c>
      <c r="F356">
        <v>5390</v>
      </c>
      <c r="G356">
        <v>12.44</v>
      </c>
      <c r="H356">
        <v>3977</v>
      </c>
      <c r="J356">
        <v>2013</v>
      </c>
      <c r="K356" t="s">
        <v>73</v>
      </c>
    </row>
    <row r="357" spans="1:11" x14ac:dyDescent="0.2">
      <c r="A357" t="s">
        <v>37</v>
      </c>
      <c r="B357" t="s">
        <v>72</v>
      </c>
      <c r="C357" t="s">
        <v>50</v>
      </c>
      <c r="D357">
        <v>4810</v>
      </c>
      <c r="E357">
        <v>19.059999999999999</v>
      </c>
      <c r="F357">
        <v>5960</v>
      </c>
      <c r="G357">
        <v>13.76</v>
      </c>
      <c r="H357">
        <v>1239</v>
      </c>
      <c r="J357">
        <v>2013</v>
      </c>
      <c r="K357" t="s">
        <v>73</v>
      </c>
    </row>
    <row r="358" spans="1:11" x14ac:dyDescent="0.2">
      <c r="A358" t="s">
        <v>34</v>
      </c>
      <c r="B358" t="s">
        <v>72</v>
      </c>
      <c r="C358" t="s">
        <v>50</v>
      </c>
      <c r="D358">
        <v>2020</v>
      </c>
      <c r="E358">
        <v>7.99</v>
      </c>
      <c r="F358">
        <v>3800</v>
      </c>
      <c r="G358">
        <v>8.7799999999999994</v>
      </c>
      <c r="H358">
        <v>1886</v>
      </c>
      <c r="J358">
        <v>2013</v>
      </c>
      <c r="K358" t="s">
        <v>73</v>
      </c>
    </row>
    <row r="359" spans="1:11" x14ac:dyDescent="0.2">
      <c r="A359" t="s">
        <v>32</v>
      </c>
      <c r="B359" t="s">
        <v>72</v>
      </c>
      <c r="C359" t="s">
        <v>50</v>
      </c>
      <c r="D359">
        <v>1630</v>
      </c>
      <c r="E359">
        <v>6.45</v>
      </c>
      <c r="F359">
        <v>2550</v>
      </c>
      <c r="G359">
        <v>5.89</v>
      </c>
      <c r="H359">
        <v>1567</v>
      </c>
      <c r="J359">
        <v>2013</v>
      </c>
      <c r="K359" t="s">
        <v>73</v>
      </c>
    </row>
    <row r="360" spans="1:11" x14ac:dyDescent="0.2">
      <c r="A360" t="s">
        <v>39</v>
      </c>
      <c r="B360" t="s">
        <v>72</v>
      </c>
      <c r="C360" t="s">
        <v>50</v>
      </c>
      <c r="D360">
        <v>900</v>
      </c>
      <c r="E360">
        <v>3.56</v>
      </c>
      <c r="F360">
        <v>2820</v>
      </c>
      <c r="G360">
        <v>6.51</v>
      </c>
      <c r="H360">
        <v>3143</v>
      </c>
      <c r="J360">
        <v>2013</v>
      </c>
      <c r="K360" t="s">
        <v>73</v>
      </c>
    </row>
    <row r="361" spans="1:11" x14ac:dyDescent="0.2">
      <c r="A361" t="s">
        <v>13</v>
      </c>
      <c r="B361" t="s">
        <v>72</v>
      </c>
      <c r="C361" t="s">
        <v>50</v>
      </c>
      <c r="D361">
        <v>760</v>
      </c>
      <c r="E361">
        <v>3</v>
      </c>
      <c r="F361">
        <v>2140</v>
      </c>
      <c r="G361">
        <v>4.9400000000000004</v>
      </c>
      <c r="H361">
        <v>2829</v>
      </c>
      <c r="J361">
        <v>2013</v>
      </c>
      <c r="K361" t="s">
        <v>73</v>
      </c>
    </row>
    <row r="362" spans="1:11" x14ac:dyDescent="0.2">
      <c r="A362" t="s">
        <v>18</v>
      </c>
      <c r="B362" t="s">
        <v>72</v>
      </c>
      <c r="C362" t="s">
        <v>50</v>
      </c>
      <c r="D362">
        <v>1340</v>
      </c>
      <c r="E362">
        <v>5.29</v>
      </c>
      <c r="F362">
        <v>2120</v>
      </c>
      <c r="G362">
        <v>4.9000000000000004</v>
      </c>
      <c r="H362">
        <v>1588</v>
      </c>
      <c r="J362">
        <v>2013</v>
      </c>
      <c r="K362" t="s">
        <v>73</v>
      </c>
    </row>
    <row r="363" spans="1:11" x14ac:dyDescent="0.2">
      <c r="A363" t="s">
        <v>36</v>
      </c>
      <c r="B363" t="s">
        <v>72</v>
      </c>
      <c r="C363" t="s">
        <v>50</v>
      </c>
      <c r="D363">
        <v>520</v>
      </c>
      <c r="E363">
        <v>2.08</v>
      </c>
      <c r="F363">
        <v>1050</v>
      </c>
      <c r="G363">
        <v>2.4300000000000002</v>
      </c>
      <c r="H363">
        <v>2004</v>
      </c>
      <c r="J363">
        <v>2013</v>
      </c>
      <c r="K363" t="s">
        <v>73</v>
      </c>
    </row>
    <row r="364" spans="1:11" x14ac:dyDescent="0.2">
      <c r="A364" t="s">
        <v>48</v>
      </c>
      <c r="B364" t="s">
        <v>72</v>
      </c>
      <c r="C364" t="s">
        <v>50</v>
      </c>
      <c r="D364">
        <v>320</v>
      </c>
      <c r="E364">
        <v>1.26</v>
      </c>
      <c r="F364">
        <v>690</v>
      </c>
      <c r="G364">
        <v>1.58</v>
      </c>
      <c r="H364">
        <v>2161</v>
      </c>
      <c r="J364">
        <v>2013</v>
      </c>
      <c r="K364" t="s">
        <v>73</v>
      </c>
    </row>
    <row r="365" spans="1:11" x14ac:dyDescent="0.2">
      <c r="A365" t="s">
        <v>35</v>
      </c>
      <c r="B365" t="s">
        <v>72</v>
      </c>
      <c r="C365" t="s">
        <v>50</v>
      </c>
      <c r="D365">
        <v>140</v>
      </c>
      <c r="E365">
        <v>0.56000000000000005</v>
      </c>
      <c r="F365">
        <v>540</v>
      </c>
      <c r="G365">
        <v>1.24</v>
      </c>
      <c r="H365">
        <v>3789</v>
      </c>
      <c r="J365">
        <v>2013</v>
      </c>
      <c r="K365" t="s">
        <v>73</v>
      </c>
    </row>
    <row r="366" spans="1:11" x14ac:dyDescent="0.2">
      <c r="A366" t="s">
        <v>30</v>
      </c>
      <c r="B366" t="s">
        <v>72</v>
      </c>
      <c r="C366" t="s">
        <v>50</v>
      </c>
      <c r="D366">
        <v>140</v>
      </c>
      <c r="E366">
        <v>0.56000000000000005</v>
      </c>
      <c r="F366">
        <v>550</v>
      </c>
      <c r="G366">
        <v>1.27</v>
      </c>
      <c r="H366">
        <v>3873</v>
      </c>
      <c r="J366">
        <v>2013</v>
      </c>
      <c r="K366" t="s">
        <v>73</v>
      </c>
    </row>
    <row r="367" spans="1:11" x14ac:dyDescent="0.2">
      <c r="A367" t="s">
        <v>42</v>
      </c>
      <c r="B367" t="s">
        <v>72</v>
      </c>
      <c r="C367" t="s">
        <v>50</v>
      </c>
      <c r="D367">
        <v>270</v>
      </c>
      <c r="E367">
        <v>1.07</v>
      </c>
      <c r="F367">
        <v>530</v>
      </c>
      <c r="G367">
        <v>1.22</v>
      </c>
      <c r="H367">
        <v>1955</v>
      </c>
      <c r="J367">
        <v>2013</v>
      </c>
      <c r="K367" t="s">
        <v>73</v>
      </c>
    </row>
    <row r="368" spans="1:11" x14ac:dyDescent="0.2">
      <c r="A368" t="s">
        <v>49</v>
      </c>
      <c r="B368" t="s">
        <v>72</v>
      </c>
      <c r="C368" t="s">
        <v>50</v>
      </c>
      <c r="D368">
        <v>340</v>
      </c>
      <c r="E368">
        <v>1.34</v>
      </c>
      <c r="F368">
        <v>550</v>
      </c>
      <c r="G368">
        <v>1.27</v>
      </c>
      <c r="H368">
        <v>1622</v>
      </c>
      <c r="J368">
        <v>2013</v>
      </c>
      <c r="K368" t="s">
        <v>73</v>
      </c>
    </row>
    <row r="369" spans="1:11" x14ac:dyDescent="0.2">
      <c r="A369" t="s">
        <v>43</v>
      </c>
      <c r="B369" t="s">
        <v>72</v>
      </c>
      <c r="C369" t="s">
        <v>50</v>
      </c>
      <c r="D369">
        <v>230</v>
      </c>
      <c r="E369">
        <v>0.91</v>
      </c>
      <c r="F369">
        <v>300</v>
      </c>
      <c r="G369">
        <v>0.69</v>
      </c>
      <c r="H369">
        <v>1296</v>
      </c>
      <c r="J369">
        <v>2013</v>
      </c>
      <c r="K369" t="s">
        <v>73</v>
      </c>
    </row>
    <row r="370" spans="1:11" x14ac:dyDescent="0.2">
      <c r="A370" t="s">
        <v>9</v>
      </c>
      <c r="B370" t="s">
        <v>72</v>
      </c>
      <c r="C370" t="s">
        <v>50</v>
      </c>
      <c r="D370">
        <v>240</v>
      </c>
      <c r="E370">
        <v>0.94</v>
      </c>
      <c r="F370">
        <v>260</v>
      </c>
      <c r="G370">
        <v>0.61</v>
      </c>
      <c r="H370">
        <v>1105</v>
      </c>
      <c r="J370">
        <v>2013</v>
      </c>
      <c r="K370" t="s">
        <v>73</v>
      </c>
    </row>
    <row r="371" spans="1:11" x14ac:dyDescent="0.2">
      <c r="A371" t="s">
        <v>40</v>
      </c>
      <c r="B371" t="s">
        <v>72</v>
      </c>
      <c r="C371" t="s">
        <v>50</v>
      </c>
      <c r="D371">
        <v>180</v>
      </c>
      <c r="E371">
        <v>0.72</v>
      </c>
      <c r="F371">
        <v>330</v>
      </c>
      <c r="G371">
        <v>0.75</v>
      </c>
      <c r="H371">
        <v>1796</v>
      </c>
      <c r="J371">
        <v>2013</v>
      </c>
      <c r="K371" t="s">
        <v>73</v>
      </c>
    </row>
    <row r="372" spans="1:11" x14ac:dyDescent="0.2">
      <c r="A372" t="s">
        <v>26</v>
      </c>
      <c r="B372" t="s">
        <v>72</v>
      </c>
      <c r="C372" t="s">
        <v>50</v>
      </c>
      <c r="D372">
        <v>290</v>
      </c>
      <c r="E372">
        <v>1.1499999999999999</v>
      </c>
      <c r="F372">
        <v>480</v>
      </c>
      <c r="G372">
        <v>1.1000000000000001</v>
      </c>
      <c r="H372">
        <v>1714</v>
      </c>
      <c r="I372" t="s">
        <v>44</v>
      </c>
      <c r="J372">
        <v>2013</v>
      </c>
      <c r="K372" t="s">
        <v>73</v>
      </c>
    </row>
    <row r="373" spans="1:11" x14ac:dyDescent="0.2">
      <c r="A373" t="s">
        <v>37</v>
      </c>
      <c r="B373" t="s">
        <v>72</v>
      </c>
      <c r="C373" t="s">
        <v>52</v>
      </c>
      <c r="D373">
        <v>2860</v>
      </c>
      <c r="E373">
        <v>49.4</v>
      </c>
      <c r="F373">
        <v>2270</v>
      </c>
      <c r="G373">
        <v>40.9</v>
      </c>
      <c r="H373">
        <v>792</v>
      </c>
      <c r="J373">
        <v>2013</v>
      </c>
      <c r="K373" t="s">
        <v>73</v>
      </c>
    </row>
    <row r="374" spans="1:11" x14ac:dyDescent="0.2">
      <c r="A374" t="s">
        <v>38</v>
      </c>
      <c r="B374" t="s">
        <v>72</v>
      </c>
      <c r="C374" t="s">
        <v>52</v>
      </c>
      <c r="D374">
        <v>1140</v>
      </c>
      <c r="E374">
        <v>19.66</v>
      </c>
      <c r="F374">
        <v>1320</v>
      </c>
      <c r="G374">
        <v>23.77</v>
      </c>
      <c r="H374">
        <v>1156</v>
      </c>
      <c r="J374">
        <v>2013</v>
      </c>
      <c r="K374" t="s">
        <v>73</v>
      </c>
    </row>
    <row r="375" spans="1:11" x14ac:dyDescent="0.2">
      <c r="A375" t="s">
        <v>39</v>
      </c>
      <c r="B375" t="s">
        <v>72</v>
      </c>
      <c r="C375" t="s">
        <v>52</v>
      </c>
      <c r="D375">
        <v>350</v>
      </c>
      <c r="E375">
        <v>5.99</v>
      </c>
      <c r="F375">
        <v>450</v>
      </c>
      <c r="G375">
        <v>8.1</v>
      </c>
      <c r="H375">
        <v>1294</v>
      </c>
      <c r="J375">
        <v>2013</v>
      </c>
      <c r="K375" t="s">
        <v>73</v>
      </c>
    </row>
    <row r="376" spans="1:11" x14ac:dyDescent="0.2">
      <c r="A376" t="s">
        <v>22</v>
      </c>
      <c r="B376" t="s">
        <v>72</v>
      </c>
      <c r="C376" t="s">
        <v>52</v>
      </c>
      <c r="D376">
        <v>580</v>
      </c>
      <c r="E376">
        <v>9.99</v>
      </c>
      <c r="F376">
        <v>360</v>
      </c>
      <c r="G376">
        <v>6.42</v>
      </c>
      <c r="H376">
        <v>615</v>
      </c>
      <c r="J376">
        <v>2013</v>
      </c>
      <c r="K376" t="s">
        <v>73</v>
      </c>
    </row>
    <row r="377" spans="1:11" x14ac:dyDescent="0.2">
      <c r="A377" t="s">
        <v>33</v>
      </c>
      <c r="B377" t="s">
        <v>72</v>
      </c>
      <c r="C377" t="s">
        <v>52</v>
      </c>
      <c r="D377">
        <v>230</v>
      </c>
      <c r="E377">
        <v>3.92</v>
      </c>
      <c r="F377">
        <v>380</v>
      </c>
      <c r="G377">
        <v>6.8</v>
      </c>
      <c r="H377">
        <v>1661</v>
      </c>
      <c r="J377">
        <v>2013</v>
      </c>
      <c r="K377" t="s">
        <v>73</v>
      </c>
    </row>
    <row r="378" spans="1:11" x14ac:dyDescent="0.2">
      <c r="A378" t="s">
        <v>32</v>
      </c>
      <c r="B378" t="s">
        <v>72</v>
      </c>
      <c r="C378" t="s">
        <v>52</v>
      </c>
      <c r="D378">
        <v>250</v>
      </c>
      <c r="E378">
        <v>4.38</v>
      </c>
      <c r="F378">
        <v>370</v>
      </c>
      <c r="G378">
        <v>6.73</v>
      </c>
      <c r="H378">
        <v>1469</v>
      </c>
      <c r="J378">
        <v>2013</v>
      </c>
      <c r="K378" t="s">
        <v>73</v>
      </c>
    </row>
    <row r="379" spans="1:11" x14ac:dyDescent="0.2">
      <c r="A379" t="s">
        <v>53</v>
      </c>
      <c r="B379" t="s">
        <v>72</v>
      </c>
      <c r="C379" t="s">
        <v>52</v>
      </c>
      <c r="D379">
        <v>170</v>
      </c>
      <c r="E379">
        <v>2.85</v>
      </c>
      <c r="F379">
        <v>170</v>
      </c>
      <c r="G379">
        <v>3.12</v>
      </c>
      <c r="H379">
        <v>1048</v>
      </c>
      <c r="J379">
        <v>2013</v>
      </c>
      <c r="K379" t="s">
        <v>73</v>
      </c>
    </row>
    <row r="380" spans="1:11" x14ac:dyDescent="0.2">
      <c r="A380" t="s">
        <v>18</v>
      </c>
      <c r="B380" t="s">
        <v>72</v>
      </c>
      <c r="C380" t="s">
        <v>52</v>
      </c>
      <c r="D380">
        <v>130</v>
      </c>
      <c r="E380">
        <v>2.21</v>
      </c>
      <c r="F380">
        <v>180</v>
      </c>
      <c r="G380">
        <v>3.16</v>
      </c>
      <c r="H380">
        <v>1367</v>
      </c>
      <c r="J380">
        <v>2013</v>
      </c>
      <c r="K380" t="s">
        <v>73</v>
      </c>
    </row>
    <row r="381" spans="1:11" x14ac:dyDescent="0.2">
      <c r="A381" t="s">
        <v>36</v>
      </c>
      <c r="B381" t="s">
        <v>72</v>
      </c>
      <c r="C381" t="s">
        <v>52</v>
      </c>
      <c r="D381">
        <v>70</v>
      </c>
      <c r="E381">
        <v>1.24</v>
      </c>
      <c r="F381">
        <v>40</v>
      </c>
      <c r="G381">
        <v>0.72</v>
      </c>
      <c r="H381">
        <v>556</v>
      </c>
      <c r="J381">
        <v>2013</v>
      </c>
      <c r="K381" t="s">
        <v>73</v>
      </c>
    </row>
    <row r="382" spans="1:11" x14ac:dyDescent="0.2">
      <c r="A382" t="s">
        <v>40</v>
      </c>
      <c r="B382" t="s">
        <v>72</v>
      </c>
      <c r="C382" t="s">
        <v>52</v>
      </c>
      <c r="D382">
        <v>10</v>
      </c>
      <c r="E382">
        <v>0.13</v>
      </c>
      <c r="F382">
        <v>0</v>
      </c>
      <c r="G382">
        <v>7.0000000000000007E-2</v>
      </c>
      <c r="H382">
        <v>536</v>
      </c>
      <c r="J382">
        <v>2013</v>
      </c>
      <c r="K382" t="s">
        <v>73</v>
      </c>
    </row>
    <row r="383" spans="1:11" x14ac:dyDescent="0.2">
      <c r="A383" t="s">
        <v>26</v>
      </c>
      <c r="B383" t="s">
        <v>72</v>
      </c>
      <c r="C383" t="s">
        <v>52</v>
      </c>
      <c r="D383">
        <v>10</v>
      </c>
      <c r="E383">
        <v>0.22</v>
      </c>
      <c r="F383">
        <v>10</v>
      </c>
      <c r="G383">
        <v>0.2</v>
      </c>
      <c r="H383">
        <v>1714</v>
      </c>
      <c r="I383" t="s">
        <v>44</v>
      </c>
      <c r="J383">
        <v>2013</v>
      </c>
      <c r="K383" t="s">
        <v>73</v>
      </c>
    </row>
    <row r="384" spans="1:11" x14ac:dyDescent="0.2">
      <c r="A384" t="s">
        <v>22</v>
      </c>
      <c r="B384" t="s">
        <v>72</v>
      </c>
      <c r="C384" t="s">
        <v>28</v>
      </c>
      <c r="D384">
        <v>4430</v>
      </c>
      <c r="E384">
        <v>56.77</v>
      </c>
      <c r="F384">
        <v>3630</v>
      </c>
      <c r="G384">
        <v>39.21</v>
      </c>
      <c r="H384">
        <v>818</v>
      </c>
      <c r="J384">
        <v>2013</v>
      </c>
      <c r="K384" t="s">
        <v>73</v>
      </c>
    </row>
    <row r="385" spans="1:11" x14ac:dyDescent="0.2">
      <c r="A385" t="s">
        <v>34</v>
      </c>
      <c r="B385" t="s">
        <v>72</v>
      </c>
      <c r="C385" t="s">
        <v>28</v>
      </c>
      <c r="D385">
        <v>920</v>
      </c>
      <c r="E385">
        <v>11.77</v>
      </c>
      <c r="F385">
        <v>1870</v>
      </c>
      <c r="G385">
        <v>20.190000000000001</v>
      </c>
      <c r="H385">
        <v>2033</v>
      </c>
      <c r="J385">
        <v>2013</v>
      </c>
      <c r="K385" t="s">
        <v>73</v>
      </c>
    </row>
    <row r="386" spans="1:11" x14ac:dyDescent="0.2">
      <c r="A386" t="s">
        <v>18</v>
      </c>
      <c r="B386" t="s">
        <v>72</v>
      </c>
      <c r="C386" t="s">
        <v>28</v>
      </c>
      <c r="D386">
        <v>690</v>
      </c>
      <c r="E386">
        <v>8.89</v>
      </c>
      <c r="F386">
        <v>1210</v>
      </c>
      <c r="G386">
        <v>13.07</v>
      </c>
      <c r="H386">
        <v>1742</v>
      </c>
      <c r="J386">
        <v>2013</v>
      </c>
      <c r="K386" t="s">
        <v>73</v>
      </c>
    </row>
    <row r="387" spans="1:11" x14ac:dyDescent="0.2">
      <c r="A387" t="s">
        <v>36</v>
      </c>
      <c r="B387" t="s">
        <v>72</v>
      </c>
      <c r="C387" t="s">
        <v>28</v>
      </c>
      <c r="D387">
        <v>400</v>
      </c>
      <c r="E387">
        <v>5.17</v>
      </c>
      <c r="F387">
        <v>830</v>
      </c>
      <c r="G387">
        <v>8.98</v>
      </c>
      <c r="H387">
        <v>2057</v>
      </c>
      <c r="J387">
        <v>2013</v>
      </c>
      <c r="K387" t="s">
        <v>73</v>
      </c>
    </row>
    <row r="388" spans="1:11" x14ac:dyDescent="0.2">
      <c r="A388" t="s">
        <v>32</v>
      </c>
      <c r="B388" t="s">
        <v>72</v>
      </c>
      <c r="C388" t="s">
        <v>28</v>
      </c>
      <c r="D388">
        <v>190</v>
      </c>
      <c r="E388">
        <v>2.42</v>
      </c>
      <c r="F388">
        <v>380</v>
      </c>
      <c r="G388">
        <v>4.0999999999999996</v>
      </c>
      <c r="H388">
        <v>2005</v>
      </c>
      <c r="J388">
        <v>2013</v>
      </c>
      <c r="K388" t="s">
        <v>73</v>
      </c>
    </row>
    <row r="389" spans="1:11" x14ac:dyDescent="0.2">
      <c r="A389" t="s">
        <v>37</v>
      </c>
      <c r="B389" t="s">
        <v>72</v>
      </c>
      <c r="C389" t="s">
        <v>28</v>
      </c>
      <c r="D389">
        <v>760</v>
      </c>
      <c r="E389">
        <v>9.76</v>
      </c>
      <c r="F389">
        <v>790</v>
      </c>
      <c r="G389">
        <v>8.52</v>
      </c>
      <c r="H389">
        <v>1034</v>
      </c>
      <c r="J389">
        <v>2013</v>
      </c>
      <c r="K389" t="s">
        <v>73</v>
      </c>
    </row>
    <row r="390" spans="1:11" x14ac:dyDescent="0.2">
      <c r="A390" t="s">
        <v>38</v>
      </c>
      <c r="B390" t="s">
        <v>72</v>
      </c>
      <c r="C390" t="s">
        <v>28</v>
      </c>
      <c r="D390">
        <v>280</v>
      </c>
      <c r="E390">
        <v>3.59</v>
      </c>
      <c r="F390">
        <v>330</v>
      </c>
      <c r="G390">
        <v>3.58</v>
      </c>
      <c r="H390">
        <v>1182</v>
      </c>
      <c r="J390">
        <v>2013</v>
      </c>
      <c r="K390" t="s">
        <v>73</v>
      </c>
    </row>
    <row r="391" spans="1:11" x14ac:dyDescent="0.2">
      <c r="A391" t="s">
        <v>39</v>
      </c>
      <c r="B391" t="s">
        <v>72</v>
      </c>
      <c r="C391" t="s">
        <v>28</v>
      </c>
      <c r="D391">
        <v>50</v>
      </c>
      <c r="E391">
        <v>0.69</v>
      </c>
      <c r="F391">
        <v>120</v>
      </c>
      <c r="G391">
        <v>1.26</v>
      </c>
      <c r="H391">
        <v>2167</v>
      </c>
      <c r="J391">
        <v>2013</v>
      </c>
      <c r="K391" t="s">
        <v>73</v>
      </c>
    </row>
    <row r="392" spans="1:11" x14ac:dyDescent="0.2">
      <c r="A392" t="s">
        <v>33</v>
      </c>
      <c r="B392" t="s">
        <v>72</v>
      </c>
      <c r="C392" t="s">
        <v>28</v>
      </c>
      <c r="D392">
        <v>50</v>
      </c>
      <c r="E392">
        <v>0.63</v>
      </c>
      <c r="F392">
        <v>80</v>
      </c>
      <c r="G392">
        <v>0.84</v>
      </c>
      <c r="H392">
        <v>1592</v>
      </c>
      <c r="J392">
        <v>2013</v>
      </c>
      <c r="K392" t="s">
        <v>73</v>
      </c>
    </row>
    <row r="393" spans="1:11" x14ac:dyDescent="0.2">
      <c r="A393" t="s">
        <v>49</v>
      </c>
      <c r="B393" t="s">
        <v>72</v>
      </c>
      <c r="C393" t="s">
        <v>28</v>
      </c>
      <c r="D393">
        <v>10</v>
      </c>
      <c r="E393">
        <v>0.18</v>
      </c>
      <c r="F393">
        <v>10</v>
      </c>
      <c r="G393">
        <v>0.09</v>
      </c>
      <c r="H393">
        <v>571</v>
      </c>
      <c r="J393">
        <v>2013</v>
      </c>
      <c r="K393" t="s">
        <v>73</v>
      </c>
    </row>
    <row r="394" spans="1:11" x14ac:dyDescent="0.2">
      <c r="A394" t="s">
        <v>26</v>
      </c>
      <c r="B394" t="s">
        <v>72</v>
      </c>
      <c r="C394" t="s">
        <v>28</v>
      </c>
      <c r="D394">
        <v>10</v>
      </c>
      <c r="E394">
        <v>0.14000000000000001</v>
      </c>
      <c r="F394">
        <v>10</v>
      </c>
      <c r="G394">
        <v>0.15</v>
      </c>
      <c r="H394">
        <v>1714</v>
      </c>
      <c r="I394" t="s">
        <v>44</v>
      </c>
      <c r="J394">
        <v>2013</v>
      </c>
      <c r="K394" t="s">
        <v>73</v>
      </c>
    </row>
    <row r="395" spans="1:11" x14ac:dyDescent="0.2">
      <c r="A395" t="s">
        <v>33</v>
      </c>
      <c r="B395" t="s">
        <v>72</v>
      </c>
      <c r="C395" t="s">
        <v>54</v>
      </c>
      <c r="D395">
        <v>1010</v>
      </c>
      <c r="E395">
        <v>11.1</v>
      </c>
      <c r="F395">
        <v>4860</v>
      </c>
      <c r="G395">
        <v>20.03</v>
      </c>
      <c r="H395">
        <v>4831</v>
      </c>
      <c r="J395">
        <v>2013</v>
      </c>
      <c r="K395" t="s">
        <v>73</v>
      </c>
    </row>
    <row r="396" spans="1:11" x14ac:dyDescent="0.2">
      <c r="A396" t="s">
        <v>38</v>
      </c>
      <c r="B396" t="s">
        <v>72</v>
      </c>
      <c r="C396" t="s">
        <v>54</v>
      </c>
      <c r="D396">
        <v>1380</v>
      </c>
      <c r="E396">
        <v>15.19</v>
      </c>
      <c r="F396">
        <v>3980</v>
      </c>
      <c r="G396">
        <v>16.41</v>
      </c>
      <c r="H396">
        <v>2890</v>
      </c>
      <c r="J396">
        <v>2013</v>
      </c>
      <c r="K396" t="s">
        <v>73</v>
      </c>
    </row>
    <row r="397" spans="1:11" x14ac:dyDescent="0.2">
      <c r="A397" t="s">
        <v>37</v>
      </c>
      <c r="B397" t="s">
        <v>72</v>
      </c>
      <c r="C397" t="s">
        <v>54</v>
      </c>
      <c r="D397">
        <v>1000</v>
      </c>
      <c r="E397">
        <v>11.04</v>
      </c>
      <c r="F397">
        <v>2730</v>
      </c>
      <c r="G397">
        <v>11.25</v>
      </c>
      <c r="H397">
        <v>2726</v>
      </c>
      <c r="J397">
        <v>2013</v>
      </c>
      <c r="K397" t="s">
        <v>73</v>
      </c>
    </row>
    <row r="398" spans="1:11" x14ac:dyDescent="0.2">
      <c r="A398" t="s">
        <v>13</v>
      </c>
      <c r="B398" t="s">
        <v>72</v>
      </c>
      <c r="C398" t="s">
        <v>54</v>
      </c>
      <c r="D398">
        <v>730</v>
      </c>
      <c r="E398">
        <v>8.07</v>
      </c>
      <c r="F398">
        <v>2110</v>
      </c>
      <c r="G398">
        <v>8.7100000000000009</v>
      </c>
      <c r="H398">
        <v>2885</v>
      </c>
      <c r="J398">
        <v>2013</v>
      </c>
      <c r="K398" t="s">
        <v>73</v>
      </c>
    </row>
    <row r="399" spans="1:11" x14ac:dyDescent="0.2">
      <c r="A399" t="s">
        <v>32</v>
      </c>
      <c r="B399" t="s">
        <v>72</v>
      </c>
      <c r="C399" t="s">
        <v>54</v>
      </c>
      <c r="D399">
        <v>870</v>
      </c>
      <c r="E399">
        <v>9.57</v>
      </c>
      <c r="F399">
        <v>1530</v>
      </c>
      <c r="G399">
        <v>6.32</v>
      </c>
      <c r="H399">
        <v>1767</v>
      </c>
      <c r="J399">
        <v>2013</v>
      </c>
      <c r="K399" t="s">
        <v>73</v>
      </c>
    </row>
    <row r="400" spans="1:11" x14ac:dyDescent="0.2">
      <c r="A400" t="s">
        <v>39</v>
      </c>
      <c r="B400" t="s">
        <v>72</v>
      </c>
      <c r="C400" t="s">
        <v>54</v>
      </c>
      <c r="D400">
        <v>350</v>
      </c>
      <c r="E400">
        <v>3.81</v>
      </c>
      <c r="F400">
        <v>1860</v>
      </c>
      <c r="G400">
        <v>7.65</v>
      </c>
      <c r="H400">
        <v>5377</v>
      </c>
      <c r="J400">
        <v>2013</v>
      </c>
      <c r="K400" t="s">
        <v>73</v>
      </c>
    </row>
    <row r="401" spans="1:11" x14ac:dyDescent="0.2">
      <c r="A401" t="s">
        <v>22</v>
      </c>
      <c r="B401" t="s">
        <v>72</v>
      </c>
      <c r="C401" t="s">
        <v>54</v>
      </c>
      <c r="D401">
        <v>930</v>
      </c>
      <c r="E401">
        <v>10.210000000000001</v>
      </c>
      <c r="F401">
        <v>1500</v>
      </c>
      <c r="G401">
        <v>6.19</v>
      </c>
      <c r="H401">
        <v>1622</v>
      </c>
      <c r="J401">
        <v>2013</v>
      </c>
      <c r="K401" t="s">
        <v>73</v>
      </c>
    </row>
    <row r="402" spans="1:11" x14ac:dyDescent="0.2">
      <c r="A402" t="s">
        <v>34</v>
      </c>
      <c r="B402" t="s">
        <v>72</v>
      </c>
      <c r="C402" t="s">
        <v>54</v>
      </c>
      <c r="D402">
        <v>770</v>
      </c>
      <c r="E402">
        <v>8.4600000000000009</v>
      </c>
      <c r="F402">
        <v>1310</v>
      </c>
      <c r="G402">
        <v>5.38</v>
      </c>
      <c r="H402">
        <v>1703</v>
      </c>
      <c r="J402">
        <v>2013</v>
      </c>
      <c r="K402" t="s">
        <v>73</v>
      </c>
    </row>
    <row r="403" spans="1:11" x14ac:dyDescent="0.2">
      <c r="A403" t="s">
        <v>48</v>
      </c>
      <c r="B403" t="s">
        <v>72</v>
      </c>
      <c r="C403" t="s">
        <v>54</v>
      </c>
      <c r="D403">
        <v>290</v>
      </c>
      <c r="E403">
        <v>3.22</v>
      </c>
      <c r="F403">
        <v>650</v>
      </c>
      <c r="G403">
        <v>2.69</v>
      </c>
      <c r="H403">
        <v>2233</v>
      </c>
      <c r="J403">
        <v>2013</v>
      </c>
      <c r="K403" t="s">
        <v>73</v>
      </c>
    </row>
    <row r="404" spans="1:11" x14ac:dyDescent="0.2">
      <c r="A404" t="s">
        <v>18</v>
      </c>
      <c r="B404" t="s">
        <v>72</v>
      </c>
      <c r="C404" t="s">
        <v>54</v>
      </c>
      <c r="D404">
        <v>460</v>
      </c>
      <c r="E404">
        <v>5.08</v>
      </c>
      <c r="F404">
        <v>680</v>
      </c>
      <c r="G404">
        <v>2.81</v>
      </c>
      <c r="H404">
        <v>1477</v>
      </c>
      <c r="J404">
        <v>2013</v>
      </c>
      <c r="K404" t="s">
        <v>73</v>
      </c>
    </row>
    <row r="405" spans="1:11" x14ac:dyDescent="0.2">
      <c r="A405" t="s">
        <v>35</v>
      </c>
      <c r="B405" t="s">
        <v>72</v>
      </c>
      <c r="C405" t="s">
        <v>54</v>
      </c>
      <c r="D405">
        <v>130</v>
      </c>
      <c r="E405">
        <v>1.41</v>
      </c>
      <c r="F405">
        <v>520</v>
      </c>
      <c r="G405">
        <v>2.15</v>
      </c>
      <c r="H405">
        <v>4078</v>
      </c>
      <c r="J405">
        <v>2013</v>
      </c>
      <c r="K405" t="s">
        <v>73</v>
      </c>
    </row>
    <row r="406" spans="1:11" x14ac:dyDescent="0.2">
      <c r="A406" t="s">
        <v>42</v>
      </c>
      <c r="B406" t="s">
        <v>72</v>
      </c>
      <c r="C406" t="s">
        <v>54</v>
      </c>
      <c r="D406">
        <v>260</v>
      </c>
      <c r="E406">
        <v>2.82</v>
      </c>
      <c r="F406">
        <v>520</v>
      </c>
      <c r="G406">
        <v>2.13</v>
      </c>
      <c r="H406">
        <v>2020</v>
      </c>
      <c r="J406">
        <v>2013</v>
      </c>
      <c r="K406" t="s">
        <v>73</v>
      </c>
    </row>
    <row r="407" spans="1:11" x14ac:dyDescent="0.2">
      <c r="A407" t="s">
        <v>49</v>
      </c>
      <c r="B407" t="s">
        <v>72</v>
      </c>
      <c r="C407" t="s">
        <v>54</v>
      </c>
      <c r="D407">
        <v>300</v>
      </c>
      <c r="E407">
        <v>3.29</v>
      </c>
      <c r="F407">
        <v>530</v>
      </c>
      <c r="G407">
        <v>2.1800000000000002</v>
      </c>
      <c r="H407">
        <v>1779</v>
      </c>
      <c r="J407">
        <v>2013</v>
      </c>
      <c r="K407" t="s">
        <v>73</v>
      </c>
    </row>
    <row r="408" spans="1:11" x14ac:dyDescent="0.2">
      <c r="A408" t="s">
        <v>30</v>
      </c>
      <c r="B408" t="s">
        <v>72</v>
      </c>
      <c r="C408" t="s">
        <v>54</v>
      </c>
      <c r="D408">
        <v>130</v>
      </c>
      <c r="E408">
        <v>1.43</v>
      </c>
      <c r="F408">
        <v>510</v>
      </c>
      <c r="G408">
        <v>2.09</v>
      </c>
      <c r="H408">
        <v>3900</v>
      </c>
      <c r="J408">
        <v>2013</v>
      </c>
      <c r="K408" t="s">
        <v>73</v>
      </c>
    </row>
    <row r="409" spans="1:11" x14ac:dyDescent="0.2">
      <c r="A409" t="s">
        <v>26</v>
      </c>
      <c r="B409" t="s">
        <v>72</v>
      </c>
      <c r="C409" t="s">
        <v>54</v>
      </c>
      <c r="D409">
        <v>480</v>
      </c>
      <c r="E409">
        <v>5.28</v>
      </c>
      <c r="F409">
        <v>970</v>
      </c>
      <c r="G409">
        <v>4.01</v>
      </c>
      <c r="H409">
        <v>1714</v>
      </c>
      <c r="I409" t="s">
        <v>44</v>
      </c>
      <c r="J409">
        <v>2013</v>
      </c>
      <c r="K409" t="s">
        <v>73</v>
      </c>
    </row>
    <row r="410" spans="1:11" x14ac:dyDescent="0.2">
      <c r="A410" t="s">
        <v>32</v>
      </c>
      <c r="B410" t="s">
        <v>72</v>
      </c>
      <c r="C410" t="s">
        <v>15</v>
      </c>
      <c r="D410">
        <v>5400</v>
      </c>
      <c r="E410">
        <v>21.4</v>
      </c>
      <c r="F410">
        <v>4640</v>
      </c>
      <c r="G410">
        <v>24.12</v>
      </c>
      <c r="H410">
        <v>861</v>
      </c>
      <c r="J410">
        <v>2013</v>
      </c>
      <c r="K410" t="s">
        <v>73</v>
      </c>
    </row>
    <row r="411" spans="1:11" x14ac:dyDescent="0.2">
      <c r="A411" t="s">
        <v>22</v>
      </c>
      <c r="B411" t="s">
        <v>72</v>
      </c>
      <c r="C411" t="s">
        <v>15</v>
      </c>
      <c r="D411">
        <v>4200</v>
      </c>
      <c r="E411">
        <v>16.649999999999999</v>
      </c>
      <c r="F411">
        <v>2490</v>
      </c>
      <c r="G411">
        <v>12.94</v>
      </c>
      <c r="H411">
        <v>593</v>
      </c>
      <c r="J411">
        <v>2013</v>
      </c>
      <c r="K411" t="s">
        <v>73</v>
      </c>
    </row>
    <row r="412" spans="1:11" x14ac:dyDescent="0.2">
      <c r="A412" t="s">
        <v>37</v>
      </c>
      <c r="B412" t="s">
        <v>72</v>
      </c>
      <c r="C412" t="s">
        <v>15</v>
      </c>
      <c r="D412">
        <v>3950</v>
      </c>
      <c r="E412">
        <v>15.68</v>
      </c>
      <c r="F412">
        <v>3170</v>
      </c>
      <c r="G412">
        <v>16.46</v>
      </c>
      <c r="H412">
        <v>802</v>
      </c>
      <c r="J412">
        <v>2013</v>
      </c>
      <c r="K412" t="s">
        <v>73</v>
      </c>
    </row>
    <row r="413" spans="1:11" x14ac:dyDescent="0.2">
      <c r="A413" t="s">
        <v>38</v>
      </c>
      <c r="B413" t="s">
        <v>72</v>
      </c>
      <c r="C413" t="s">
        <v>15</v>
      </c>
      <c r="D413">
        <v>2500</v>
      </c>
      <c r="E413">
        <v>9.91</v>
      </c>
      <c r="F413">
        <v>1600</v>
      </c>
      <c r="G413">
        <v>8.31</v>
      </c>
      <c r="H413">
        <v>641</v>
      </c>
      <c r="J413">
        <v>2013</v>
      </c>
      <c r="K413" t="s">
        <v>73</v>
      </c>
    </row>
    <row r="414" spans="1:11" x14ac:dyDescent="0.2">
      <c r="A414" t="s">
        <v>34</v>
      </c>
      <c r="B414" t="s">
        <v>72</v>
      </c>
      <c r="C414" t="s">
        <v>15</v>
      </c>
      <c r="D414">
        <v>2310</v>
      </c>
      <c r="E414">
        <v>9.14</v>
      </c>
      <c r="F414">
        <v>1700</v>
      </c>
      <c r="G414">
        <v>8.82</v>
      </c>
      <c r="H414">
        <v>736</v>
      </c>
      <c r="J414">
        <v>2013</v>
      </c>
      <c r="K414" t="s">
        <v>73</v>
      </c>
    </row>
    <row r="415" spans="1:11" x14ac:dyDescent="0.2">
      <c r="A415" t="s">
        <v>33</v>
      </c>
      <c r="B415" t="s">
        <v>72</v>
      </c>
      <c r="C415" t="s">
        <v>15</v>
      </c>
      <c r="D415">
        <v>1670</v>
      </c>
      <c r="E415">
        <v>6.63</v>
      </c>
      <c r="F415">
        <v>1550</v>
      </c>
      <c r="G415">
        <v>8.0500000000000007</v>
      </c>
      <c r="H415">
        <v>927</v>
      </c>
      <c r="J415">
        <v>2013</v>
      </c>
      <c r="K415" t="s">
        <v>73</v>
      </c>
    </row>
    <row r="416" spans="1:11" x14ac:dyDescent="0.2">
      <c r="A416" t="s">
        <v>9</v>
      </c>
      <c r="B416" t="s">
        <v>72</v>
      </c>
      <c r="C416" t="s">
        <v>15</v>
      </c>
      <c r="D416">
        <v>840</v>
      </c>
      <c r="E416">
        <v>3.33</v>
      </c>
      <c r="F416">
        <v>480</v>
      </c>
      <c r="G416">
        <v>2.5</v>
      </c>
      <c r="H416">
        <v>574</v>
      </c>
      <c r="J416">
        <v>2013</v>
      </c>
      <c r="K416" t="s">
        <v>73</v>
      </c>
    </row>
    <row r="417" spans="1:11" x14ac:dyDescent="0.2">
      <c r="A417" t="s">
        <v>39</v>
      </c>
      <c r="B417" t="s">
        <v>72</v>
      </c>
      <c r="C417" t="s">
        <v>15</v>
      </c>
      <c r="D417">
        <v>820</v>
      </c>
      <c r="E417">
        <v>3.23</v>
      </c>
      <c r="F417">
        <v>610</v>
      </c>
      <c r="G417">
        <v>3.18</v>
      </c>
      <c r="H417">
        <v>752</v>
      </c>
      <c r="J417">
        <v>2013</v>
      </c>
      <c r="K417" t="s">
        <v>73</v>
      </c>
    </row>
    <row r="418" spans="1:11" x14ac:dyDescent="0.2">
      <c r="A418" t="s">
        <v>42</v>
      </c>
      <c r="B418" t="s">
        <v>72</v>
      </c>
      <c r="C418" t="s">
        <v>15</v>
      </c>
      <c r="D418">
        <v>570</v>
      </c>
      <c r="E418">
        <v>2.25</v>
      </c>
      <c r="F418">
        <v>580</v>
      </c>
      <c r="G418">
        <v>3</v>
      </c>
      <c r="H418">
        <v>1021</v>
      </c>
      <c r="J418">
        <v>2013</v>
      </c>
      <c r="K418" t="s">
        <v>73</v>
      </c>
    </row>
    <row r="419" spans="1:11" x14ac:dyDescent="0.2">
      <c r="A419" t="s">
        <v>18</v>
      </c>
      <c r="B419" t="s">
        <v>72</v>
      </c>
      <c r="C419" t="s">
        <v>15</v>
      </c>
      <c r="D419">
        <v>810</v>
      </c>
      <c r="E419">
        <v>3.22</v>
      </c>
      <c r="F419">
        <v>730</v>
      </c>
      <c r="G419">
        <v>3.79</v>
      </c>
      <c r="H419">
        <v>897</v>
      </c>
      <c r="J419">
        <v>2013</v>
      </c>
      <c r="K419" t="s">
        <v>73</v>
      </c>
    </row>
    <row r="420" spans="1:11" x14ac:dyDescent="0.2">
      <c r="A420" t="s">
        <v>40</v>
      </c>
      <c r="B420" t="s">
        <v>72</v>
      </c>
      <c r="C420" t="s">
        <v>15</v>
      </c>
      <c r="D420">
        <v>780</v>
      </c>
      <c r="E420">
        <v>3.09</v>
      </c>
      <c r="F420">
        <v>420</v>
      </c>
      <c r="G420">
        <v>2.1800000000000002</v>
      </c>
      <c r="H420">
        <v>537</v>
      </c>
      <c r="J420">
        <v>2013</v>
      </c>
      <c r="K420" t="s">
        <v>73</v>
      </c>
    </row>
    <row r="421" spans="1:11" x14ac:dyDescent="0.2">
      <c r="A421" t="s">
        <v>35</v>
      </c>
      <c r="B421" t="s">
        <v>72</v>
      </c>
      <c r="C421" t="s">
        <v>15</v>
      </c>
      <c r="D421">
        <v>290</v>
      </c>
      <c r="E421">
        <v>1.1299999999999999</v>
      </c>
      <c r="F421">
        <v>240</v>
      </c>
      <c r="G421">
        <v>1.25</v>
      </c>
      <c r="H421">
        <v>843</v>
      </c>
      <c r="J421">
        <v>2013</v>
      </c>
      <c r="K421" t="s">
        <v>73</v>
      </c>
    </row>
    <row r="422" spans="1:11" x14ac:dyDescent="0.2">
      <c r="A422" t="s">
        <v>36</v>
      </c>
      <c r="B422" t="s">
        <v>72</v>
      </c>
      <c r="C422" t="s">
        <v>15</v>
      </c>
      <c r="D422">
        <v>150</v>
      </c>
      <c r="E422">
        <v>0.6</v>
      </c>
      <c r="F422">
        <v>130</v>
      </c>
      <c r="G422">
        <v>0.65</v>
      </c>
      <c r="H422">
        <v>822</v>
      </c>
      <c r="J422">
        <v>2013</v>
      </c>
      <c r="K422" t="s">
        <v>73</v>
      </c>
    </row>
    <row r="423" spans="1:11" x14ac:dyDescent="0.2">
      <c r="A423" t="s">
        <v>26</v>
      </c>
      <c r="B423" t="s">
        <v>72</v>
      </c>
      <c r="C423" t="s">
        <v>15</v>
      </c>
      <c r="D423">
        <v>440</v>
      </c>
      <c r="E423">
        <v>1.75</v>
      </c>
      <c r="F423">
        <v>390</v>
      </c>
      <c r="G423">
        <v>2.0299999999999998</v>
      </c>
      <c r="H423">
        <v>1714</v>
      </c>
      <c r="I423" t="s">
        <v>44</v>
      </c>
      <c r="J423">
        <v>2013</v>
      </c>
      <c r="K423" t="s">
        <v>73</v>
      </c>
    </row>
    <row r="424" spans="1:11" x14ac:dyDescent="0.2">
      <c r="A424" t="s">
        <v>32</v>
      </c>
      <c r="B424" t="s">
        <v>72</v>
      </c>
      <c r="C424" t="s">
        <v>56</v>
      </c>
      <c r="D424">
        <v>3160</v>
      </c>
      <c r="E424">
        <v>31.83</v>
      </c>
      <c r="F424">
        <v>3300</v>
      </c>
      <c r="G424">
        <v>34.630000000000003</v>
      </c>
      <c r="H424">
        <v>1044</v>
      </c>
      <c r="J424">
        <v>2013</v>
      </c>
      <c r="K424" t="s">
        <v>73</v>
      </c>
    </row>
    <row r="425" spans="1:11" x14ac:dyDescent="0.2">
      <c r="A425" t="s">
        <v>22</v>
      </c>
      <c r="B425" t="s">
        <v>72</v>
      </c>
      <c r="C425" t="s">
        <v>56</v>
      </c>
      <c r="D425">
        <v>1920</v>
      </c>
      <c r="E425">
        <v>19.37</v>
      </c>
      <c r="F425">
        <v>1640</v>
      </c>
      <c r="G425">
        <v>17.22</v>
      </c>
      <c r="H425">
        <v>853</v>
      </c>
      <c r="J425">
        <v>2013</v>
      </c>
      <c r="K425" t="s">
        <v>73</v>
      </c>
    </row>
    <row r="426" spans="1:11" x14ac:dyDescent="0.2">
      <c r="A426" t="s">
        <v>37</v>
      </c>
      <c r="B426" t="s">
        <v>72</v>
      </c>
      <c r="C426" t="s">
        <v>56</v>
      </c>
      <c r="D426">
        <v>1820</v>
      </c>
      <c r="E426">
        <v>18.329999999999998</v>
      </c>
      <c r="F426">
        <v>1620</v>
      </c>
      <c r="G426">
        <v>17.010000000000002</v>
      </c>
      <c r="H426">
        <v>890</v>
      </c>
      <c r="J426">
        <v>2013</v>
      </c>
      <c r="K426" t="s">
        <v>73</v>
      </c>
    </row>
    <row r="427" spans="1:11" x14ac:dyDescent="0.2">
      <c r="A427" t="s">
        <v>38</v>
      </c>
      <c r="B427" t="s">
        <v>72</v>
      </c>
      <c r="C427" t="s">
        <v>56</v>
      </c>
      <c r="D427">
        <v>950</v>
      </c>
      <c r="E427">
        <v>9.5299999999999994</v>
      </c>
      <c r="F427">
        <v>720</v>
      </c>
      <c r="G427">
        <v>7.52</v>
      </c>
      <c r="H427">
        <v>757</v>
      </c>
      <c r="J427">
        <v>2013</v>
      </c>
      <c r="K427" t="s">
        <v>73</v>
      </c>
    </row>
    <row r="428" spans="1:11" x14ac:dyDescent="0.2">
      <c r="A428" t="s">
        <v>33</v>
      </c>
      <c r="B428" t="s">
        <v>72</v>
      </c>
      <c r="C428" t="s">
        <v>56</v>
      </c>
      <c r="D428">
        <v>590</v>
      </c>
      <c r="E428">
        <v>5.9</v>
      </c>
      <c r="F428">
        <v>840</v>
      </c>
      <c r="G428">
        <v>8.85</v>
      </c>
      <c r="H428">
        <v>1439</v>
      </c>
      <c r="J428">
        <v>2013</v>
      </c>
      <c r="K428" t="s">
        <v>73</v>
      </c>
    </row>
    <row r="429" spans="1:11" x14ac:dyDescent="0.2">
      <c r="A429" t="s">
        <v>34</v>
      </c>
      <c r="B429" t="s">
        <v>72</v>
      </c>
      <c r="C429" t="s">
        <v>56</v>
      </c>
      <c r="D429">
        <v>580</v>
      </c>
      <c r="E429">
        <v>5.81</v>
      </c>
      <c r="F429">
        <v>480</v>
      </c>
      <c r="G429">
        <v>4.99</v>
      </c>
      <c r="H429">
        <v>823</v>
      </c>
      <c r="J429">
        <v>2013</v>
      </c>
      <c r="K429" t="s">
        <v>73</v>
      </c>
    </row>
    <row r="430" spans="1:11" x14ac:dyDescent="0.2">
      <c r="A430" t="s">
        <v>9</v>
      </c>
      <c r="B430" t="s">
        <v>72</v>
      </c>
      <c r="C430" t="s">
        <v>56</v>
      </c>
      <c r="D430">
        <v>280</v>
      </c>
      <c r="E430">
        <v>2.78</v>
      </c>
      <c r="F430">
        <v>210</v>
      </c>
      <c r="G430">
        <v>2.2400000000000002</v>
      </c>
      <c r="H430">
        <v>772</v>
      </c>
      <c r="J430">
        <v>2013</v>
      </c>
      <c r="K430" t="s">
        <v>73</v>
      </c>
    </row>
    <row r="431" spans="1:11" x14ac:dyDescent="0.2">
      <c r="A431" t="s">
        <v>18</v>
      </c>
      <c r="B431" t="s">
        <v>72</v>
      </c>
      <c r="C431" t="s">
        <v>56</v>
      </c>
      <c r="D431">
        <v>250</v>
      </c>
      <c r="E431">
        <v>2.4900000000000002</v>
      </c>
      <c r="F431">
        <v>310</v>
      </c>
      <c r="G431">
        <v>3.24</v>
      </c>
      <c r="H431">
        <v>1251</v>
      </c>
      <c r="J431">
        <v>2013</v>
      </c>
      <c r="K431" t="s">
        <v>73</v>
      </c>
    </row>
    <row r="432" spans="1:11" x14ac:dyDescent="0.2">
      <c r="A432" t="s">
        <v>13</v>
      </c>
      <c r="B432" t="s">
        <v>72</v>
      </c>
      <c r="C432" t="s">
        <v>56</v>
      </c>
      <c r="D432">
        <v>60</v>
      </c>
      <c r="E432">
        <v>0.61</v>
      </c>
      <c r="F432">
        <v>70</v>
      </c>
      <c r="G432">
        <v>0.78</v>
      </c>
      <c r="H432">
        <v>1213</v>
      </c>
      <c r="J432">
        <v>2013</v>
      </c>
      <c r="K432" t="s">
        <v>73</v>
      </c>
    </row>
    <row r="433" spans="1:11" x14ac:dyDescent="0.2">
      <c r="A433" t="s">
        <v>36</v>
      </c>
      <c r="B433" t="s">
        <v>72</v>
      </c>
      <c r="C433" t="s">
        <v>56</v>
      </c>
      <c r="D433">
        <v>80</v>
      </c>
      <c r="E433">
        <v>0.84</v>
      </c>
      <c r="F433">
        <v>80</v>
      </c>
      <c r="G433">
        <v>0.79</v>
      </c>
      <c r="H433">
        <v>904</v>
      </c>
      <c r="J433">
        <v>2013</v>
      </c>
      <c r="K433" t="s">
        <v>73</v>
      </c>
    </row>
    <row r="434" spans="1:11" x14ac:dyDescent="0.2">
      <c r="A434" t="s">
        <v>40</v>
      </c>
      <c r="B434" t="s">
        <v>72</v>
      </c>
      <c r="C434" t="s">
        <v>56</v>
      </c>
      <c r="D434">
        <v>50</v>
      </c>
      <c r="E434">
        <v>0.47</v>
      </c>
      <c r="F434">
        <v>40</v>
      </c>
      <c r="G434">
        <v>0.38</v>
      </c>
      <c r="H434">
        <v>766</v>
      </c>
      <c r="J434">
        <v>2013</v>
      </c>
      <c r="K434" t="s">
        <v>73</v>
      </c>
    </row>
    <row r="435" spans="1:11" x14ac:dyDescent="0.2">
      <c r="A435" t="s">
        <v>35</v>
      </c>
      <c r="B435" t="s">
        <v>72</v>
      </c>
      <c r="C435" t="s">
        <v>56</v>
      </c>
      <c r="D435">
        <v>20</v>
      </c>
      <c r="E435">
        <v>0.24</v>
      </c>
      <c r="F435">
        <v>30</v>
      </c>
      <c r="G435">
        <v>0.3</v>
      </c>
      <c r="H435">
        <v>1208</v>
      </c>
      <c r="J435">
        <v>2013</v>
      </c>
      <c r="K435" t="s">
        <v>73</v>
      </c>
    </row>
    <row r="436" spans="1:11" x14ac:dyDescent="0.2">
      <c r="A436" t="s">
        <v>26</v>
      </c>
      <c r="B436" t="s">
        <v>72</v>
      </c>
      <c r="C436" t="s">
        <v>56</v>
      </c>
      <c r="D436">
        <v>180</v>
      </c>
      <c r="E436">
        <v>1.78</v>
      </c>
      <c r="F436">
        <v>200</v>
      </c>
      <c r="G436">
        <v>2.0699999999999998</v>
      </c>
      <c r="H436">
        <v>1714</v>
      </c>
      <c r="I436" t="s">
        <v>44</v>
      </c>
      <c r="J436">
        <v>2013</v>
      </c>
      <c r="K436" t="s">
        <v>73</v>
      </c>
    </row>
    <row r="437" spans="1:11" x14ac:dyDescent="0.2">
      <c r="A437" t="s">
        <v>37</v>
      </c>
      <c r="B437" t="s">
        <v>72</v>
      </c>
      <c r="C437" t="s">
        <v>51</v>
      </c>
      <c r="D437">
        <v>1140</v>
      </c>
      <c r="E437">
        <v>29.23</v>
      </c>
      <c r="F437">
        <v>1030</v>
      </c>
      <c r="G437">
        <v>32.58</v>
      </c>
      <c r="H437">
        <v>906</v>
      </c>
      <c r="J437">
        <v>2013</v>
      </c>
      <c r="K437" t="s">
        <v>73</v>
      </c>
    </row>
    <row r="438" spans="1:11" x14ac:dyDescent="0.2">
      <c r="A438" t="s">
        <v>32</v>
      </c>
      <c r="B438" t="s">
        <v>72</v>
      </c>
      <c r="C438" t="s">
        <v>51</v>
      </c>
      <c r="D438">
        <v>460</v>
      </c>
      <c r="E438">
        <v>11.89</v>
      </c>
      <c r="F438">
        <v>330</v>
      </c>
      <c r="G438">
        <v>10.46</v>
      </c>
      <c r="H438">
        <v>716</v>
      </c>
      <c r="J438">
        <v>2013</v>
      </c>
      <c r="K438" t="s">
        <v>73</v>
      </c>
    </row>
    <row r="439" spans="1:11" x14ac:dyDescent="0.2">
      <c r="A439" t="s">
        <v>38</v>
      </c>
      <c r="B439" t="s">
        <v>72</v>
      </c>
      <c r="C439" t="s">
        <v>51</v>
      </c>
      <c r="D439">
        <v>820</v>
      </c>
      <c r="E439">
        <v>21.11</v>
      </c>
      <c r="F439">
        <v>590</v>
      </c>
      <c r="G439">
        <v>18.489999999999998</v>
      </c>
      <c r="H439">
        <v>712</v>
      </c>
      <c r="J439">
        <v>2013</v>
      </c>
      <c r="K439" t="s">
        <v>73</v>
      </c>
    </row>
    <row r="440" spans="1:11" x14ac:dyDescent="0.2">
      <c r="A440" t="s">
        <v>18</v>
      </c>
      <c r="B440" t="s">
        <v>72</v>
      </c>
      <c r="C440" t="s">
        <v>51</v>
      </c>
      <c r="D440">
        <v>210</v>
      </c>
      <c r="E440">
        <v>5.38</v>
      </c>
      <c r="F440">
        <v>210</v>
      </c>
      <c r="G440">
        <v>6.58</v>
      </c>
      <c r="H440">
        <v>995</v>
      </c>
      <c r="J440">
        <v>2013</v>
      </c>
      <c r="K440" t="s">
        <v>73</v>
      </c>
    </row>
    <row r="441" spans="1:11" x14ac:dyDescent="0.2">
      <c r="A441" t="s">
        <v>42</v>
      </c>
      <c r="B441" t="s">
        <v>72</v>
      </c>
      <c r="C441" t="s">
        <v>51</v>
      </c>
      <c r="D441">
        <v>200</v>
      </c>
      <c r="E441">
        <v>5.0199999999999996</v>
      </c>
      <c r="F441">
        <v>210</v>
      </c>
      <c r="G441">
        <v>6.62</v>
      </c>
      <c r="H441">
        <v>1071</v>
      </c>
      <c r="J441">
        <v>2013</v>
      </c>
      <c r="K441" t="s">
        <v>73</v>
      </c>
    </row>
    <row r="442" spans="1:11" x14ac:dyDescent="0.2">
      <c r="A442" t="s">
        <v>33</v>
      </c>
      <c r="B442" t="s">
        <v>72</v>
      </c>
      <c r="C442" t="s">
        <v>51</v>
      </c>
      <c r="D442">
        <v>450</v>
      </c>
      <c r="E442">
        <v>11.48</v>
      </c>
      <c r="F442">
        <v>240</v>
      </c>
      <c r="G442">
        <v>7.66</v>
      </c>
      <c r="H442">
        <v>542</v>
      </c>
      <c r="J442">
        <v>2013</v>
      </c>
      <c r="K442" t="s">
        <v>73</v>
      </c>
    </row>
    <row r="443" spans="1:11" x14ac:dyDescent="0.2">
      <c r="A443" t="s">
        <v>34</v>
      </c>
      <c r="B443" t="s">
        <v>72</v>
      </c>
      <c r="C443" t="s">
        <v>51</v>
      </c>
      <c r="D443">
        <v>300</v>
      </c>
      <c r="E443">
        <v>7.71</v>
      </c>
      <c r="F443">
        <v>270</v>
      </c>
      <c r="G443">
        <v>8.5399999999999991</v>
      </c>
      <c r="H443">
        <v>900</v>
      </c>
      <c r="J443">
        <v>2013</v>
      </c>
      <c r="K443" t="s">
        <v>73</v>
      </c>
    </row>
    <row r="444" spans="1:11" x14ac:dyDescent="0.2">
      <c r="A444" t="s">
        <v>40</v>
      </c>
      <c r="B444" t="s">
        <v>72</v>
      </c>
      <c r="C444" t="s">
        <v>51</v>
      </c>
      <c r="D444">
        <v>140</v>
      </c>
      <c r="E444">
        <v>3.53</v>
      </c>
      <c r="F444">
        <v>120</v>
      </c>
      <c r="G444">
        <v>3.91</v>
      </c>
      <c r="H444">
        <v>899</v>
      </c>
      <c r="J444">
        <v>2013</v>
      </c>
      <c r="K444" t="s">
        <v>73</v>
      </c>
    </row>
    <row r="445" spans="1:11" x14ac:dyDescent="0.2">
      <c r="A445" t="s">
        <v>39</v>
      </c>
      <c r="B445" t="s">
        <v>72</v>
      </c>
      <c r="C445" t="s">
        <v>51</v>
      </c>
      <c r="D445">
        <v>60</v>
      </c>
      <c r="E445">
        <v>1.51</v>
      </c>
      <c r="F445">
        <v>60</v>
      </c>
      <c r="G445">
        <v>1.8</v>
      </c>
      <c r="H445">
        <v>966</v>
      </c>
      <c r="J445">
        <v>2013</v>
      </c>
      <c r="K445" t="s">
        <v>73</v>
      </c>
    </row>
    <row r="446" spans="1:11" x14ac:dyDescent="0.2">
      <c r="A446" t="s">
        <v>13</v>
      </c>
      <c r="B446" t="s">
        <v>72</v>
      </c>
      <c r="C446" t="s">
        <v>51</v>
      </c>
      <c r="D446">
        <v>20</v>
      </c>
      <c r="E446">
        <v>0.54</v>
      </c>
      <c r="F446">
        <v>40</v>
      </c>
      <c r="G446">
        <v>1.1299999999999999</v>
      </c>
      <c r="H446">
        <v>1714</v>
      </c>
      <c r="J446">
        <v>2013</v>
      </c>
      <c r="K446" t="s">
        <v>73</v>
      </c>
    </row>
    <row r="447" spans="1:11" x14ac:dyDescent="0.2">
      <c r="A447" t="s">
        <v>26</v>
      </c>
      <c r="B447" t="s">
        <v>72</v>
      </c>
      <c r="C447" t="s">
        <v>51</v>
      </c>
      <c r="D447">
        <v>100</v>
      </c>
      <c r="E447">
        <v>2.61</v>
      </c>
      <c r="F447">
        <v>70</v>
      </c>
      <c r="G447">
        <v>2.2400000000000002</v>
      </c>
      <c r="H447">
        <v>1714</v>
      </c>
      <c r="I447" t="s">
        <v>44</v>
      </c>
      <c r="J447">
        <v>2013</v>
      </c>
      <c r="K447" t="s">
        <v>73</v>
      </c>
    </row>
    <row r="448" spans="1:11" x14ac:dyDescent="0.2">
      <c r="A448" t="s">
        <v>32</v>
      </c>
      <c r="B448" t="s">
        <v>72</v>
      </c>
      <c r="C448" t="s">
        <v>74</v>
      </c>
      <c r="D448">
        <v>570</v>
      </c>
      <c r="E448">
        <v>40.06</v>
      </c>
      <c r="F448">
        <v>330</v>
      </c>
      <c r="G448">
        <v>29.37</v>
      </c>
      <c r="H448">
        <v>584</v>
      </c>
      <c r="J448">
        <v>2013</v>
      </c>
      <c r="K448" t="s">
        <v>73</v>
      </c>
    </row>
    <row r="449" spans="1:11" x14ac:dyDescent="0.2">
      <c r="A449" t="s">
        <v>34</v>
      </c>
      <c r="B449" t="s">
        <v>72</v>
      </c>
      <c r="C449" t="s">
        <v>74</v>
      </c>
      <c r="D449">
        <v>500</v>
      </c>
      <c r="E449">
        <v>34.79</v>
      </c>
      <c r="F449">
        <v>440</v>
      </c>
      <c r="G449">
        <v>38.89</v>
      </c>
      <c r="H449">
        <v>891</v>
      </c>
      <c r="J449">
        <v>2013</v>
      </c>
      <c r="K449" t="s">
        <v>73</v>
      </c>
    </row>
    <row r="450" spans="1:11" x14ac:dyDescent="0.2">
      <c r="A450" t="s">
        <v>13</v>
      </c>
      <c r="B450" t="s">
        <v>72</v>
      </c>
      <c r="C450" t="s">
        <v>74</v>
      </c>
      <c r="D450">
        <v>160</v>
      </c>
      <c r="E450">
        <v>11.17</v>
      </c>
      <c r="F450">
        <v>180</v>
      </c>
      <c r="G450">
        <v>16.14</v>
      </c>
      <c r="H450">
        <v>1151</v>
      </c>
      <c r="J450">
        <v>2013</v>
      </c>
      <c r="K450" t="s">
        <v>73</v>
      </c>
    </row>
    <row r="451" spans="1:11" x14ac:dyDescent="0.2">
      <c r="A451" t="s">
        <v>35</v>
      </c>
      <c r="B451" t="s">
        <v>72</v>
      </c>
      <c r="C451" t="s">
        <v>74</v>
      </c>
      <c r="D451">
        <v>60</v>
      </c>
      <c r="E451">
        <v>4.5</v>
      </c>
      <c r="F451">
        <v>60</v>
      </c>
      <c r="G451">
        <v>5.42</v>
      </c>
      <c r="H451">
        <v>961</v>
      </c>
      <c r="J451">
        <v>2013</v>
      </c>
      <c r="K451" t="s">
        <v>73</v>
      </c>
    </row>
    <row r="452" spans="1:11" x14ac:dyDescent="0.2">
      <c r="A452" t="s">
        <v>22</v>
      </c>
      <c r="B452" t="s">
        <v>72</v>
      </c>
      <c r="C452" t="s">
        <v>74</v>
      </c>
      <c r="D452">
        <v>30</v>
      </c>
      <c r="E452">
        <v>1.94</v>
      </c>
      <c r="F452">
        <v>30</v>
      </c>
      <c r="G452">
        <v>2.56</v>
      </c>
      <c r="H452">
        <v>1051</v>
      </c>
      <c r="J452">
        <v>2013</v>
      </c>
      <c r="K452" t="s">
        <v>73</v>
      </c>
    </row>
    <row r="453" spans="1:11" x14ac:dyDescent="0.2">
      <c r="A453" t="s">
        <v>41</v>
      </c>
      <c r="B453" t="s">
        <v>72</v>
      </c>
      <c r="C453" t="s">
        <v>74</v>
      </c>
      <c r="D453">
        <v>30</v>
      </c>
      <c r="E453">
        <v>2.0299999999999998</v>
      </c>
      <c r="F453">
        <v>20</v>
      </c>
      <c r="G453">
        <v>1.5</v>
      </c>
      <c r="H453">
        <v>588</v>
      </c>
      <c r="J453">
        <v>2013</v>
      </c>
      <c r="K453" t="s">
        <v>73</v>
      </c>
    </row>
    <row r="454" spans="1:11" x14ac:dyDescent="0.2">
      <c r="A454" t="s">
        <v>26</v>
      </c>
      <c r="B454" t="s">
        <v>72</v>
      </c>
      <c r="C454" t="s">
        <v>74</v>
      </c>
      <c r="D454">
        <v>80</v>
      </c>
      <c r="E454">
        <v>5.52</v>
      </c>
      <c r="F454">
        <v>70</v>
      </c>
      <c r="G454">
        <v>6.13</v>
      </c>
      <c r="H454">
        <v>1714</v>
      </c>
      <c r="I454" t="s">
        <v>44</v>
      </c>
      <c r="J454">
        <v>2013</v>
      </c>
      <c r="K454" t="s">
        <v>73</v>
      </c>
    </row>
    <row r="455" spans="1:11" x14ac:dyDescent="0.2">
      <c r="A455" t="s">
        <v>32</v>
      </c>
      <c r="B455" t="s">
        <v>72</v>
      </c>
      <c r="C455" t="s">
        <v>55</v>
      </c>
      <c r="D455">
        <v>7730</v>
      </c>
      <c r="E455">
        <v>27.57</v>
      </c>
      <c r="F455">
        <v>6630</v>
      </c>
      <c r="G455">
        <v>20.239999999999998</v>
      </c>
      <c r="H455">
        <v>857</v>
      </c>
      <c r="J455">
        <v>2013</v>
      </c>
      <c r="K455" t="s">
        <v>73</v>
      </c>
    </row>
    <row r="456" spans="1:11" x14ac:dyDescent="0.2">
      <c r="A456" t="s">
        <v>22</v>
      </c>
      <c r="B456" t="s">
        <v>72</v>
      </c>
      <c r="C456" t="s">
        <v>55</v>
      </c>
      <c r="D456">
        <v>5270</v>
      </c>
      <c r="E456">
        <v>18.8</v>
      </c>
      <c r="F456">
        <v>6030</v>
      </c>
      <c r="G456">
        <v>18.420000000000002</v>
      </c>
      <c r="H456">
        <v>1144</v>
      </c>
      <c r="J456">
        <v>2013</v>
      </c>
      <c r="K456" t="s">
        <v>73</v>
      </c>
    </row>
    <row r="457" spans="1:11" x14ac:dyDescent="0.2">
      <c r="A457" t="s">
        <v>18</v>
      </c>
      <c r="B457" t="s">
        <v>72</v>
      </c>
      <c r="C457" t="s">
        <v>55</v>
      </c>
      <c r="D457">
        <v>3080</v>
      </c>
      <c r="E457">
        <v>10.98</v>
      </c>
      <c r="F457">
        <v>6870</v>
      </c>
      <c r="G457">
        <v>20.98</v>
      </c>
      <c r="H457">
        <v>2231</v>
      </c>
      <c r="J457">
        <v>2013</v>
      </c>
      <c r="K457" t="s">
        <v>73</v>
      </c>
    </row>
    <row r="458" spans="1:11" x14ac:dyDescent="0.2">
      <c r="A458" t="s">
        <v>37</v>
      </c>
      <c r="B458" t="s">
        <v>72</v>
      </c>
      <c r="C458" t="s">
        <v>55</v>
      </c>
      <c r="D458">
        <v>4150</v>
      </c>
      <c r="E458">
        <v>14.79</v>
      </c>
      <c r="F458">
        <v>5290</v>
      </c>
      <c r="G458">
        <v>16.149999999999999</v>
      </c>
      <c r="H458">
        <v>1275</v>
      </c>
      <c r="J458">
        <v>2013</v>
      </c>
      <c r="K458" t="s">
        <v>73</v>
      </c>
    </row>
    <row r="459" spans="1:11" x14ac:dyDescent="0.2">
      <c r="A459" t="s">
        <v>33</v>
      </c>
      <c r="B459" t="s">
        <v>72</v>
      </c>
      <c r="C459" t="s">
        <v>55</v>
      </c>
      <c r="D459">
        <v>2030</v>
      </c>
      <c r="E459">
        <v>7.24</v>
      </c>
      <c r="F459">
        <v>1890</v>
      </c>
      <c r="G459">
        <v>5.76</v>
      </c>
      <c r="H459">
        <v>929</v>
      </c>
      <c r="J459">
        <v>2013</v>
      </c>
      <c r="K459" t="s">
        <v>73</v>
      </c>
    </row>
    <row r="460" spans="1:11" x14ac:dyDescent="0.2">
      <c r="A460" t="s">
        <v>38</v>
      </c>
      <c r="B460" t="s">
        <v>72</v>
      </c>
      <c r="C460" t="s">
        <v>55</v>
      </c>
      <c r="D460">
        <v>1410</v>
      </c>
      <c r="E460">
        <v>5.03</v>
      </c>
      <c r="F460">
        <v>1160</v>
      </c>
      <c r="G460">
        <v>3.54</v>
      </c>
      <c r="H460">
        <v>823</v>
      </c>
      <c r="J460">
        <v>2013</v>
      </c>
      <c r="K460" t="s">
        <v>73</v>
      </c>
    </row>
    <row r="461" spans="1:11" x14ac:dyDescent="0.2">
      <c r="A461" t="s">
        <v>39</v>
      </c>
      <c r="B461" t="s">
        <v>72</v>
      </c>
      <c r="C461" t="s">
        <v>55</v>
      </c>
      <c r="D461">
        <v>410</v>
      </c>
      <c r="E461">
        <v>1.45</v>
      </c>
      <c r="F461">
        <v>960</v>
      </c>
      <c r="G461">
        <v>2.93</v>
      </c>
      <c r="H461">
        <v>2353</v>
      </c>
      <c r="J461">
        <v>2013</v>
      </c>
      <c r="K461" t="s">
        <v>73</v>
      </c>
    </row>
    <row r="462" spans="1:11" x14ac:dyDescent="0.2">
      <c r="A462" t="s">
        <v>35</v>
      </c>
      <c r="B462" t="s">
        <v>72</v>
      </c>
      <c r="C462" t="s">
        <v>55</v>
      </c>
      <c r="D462">
        <v>770</v>
      </c>
      <c r="E462">
        <v>2.75</v>
      </c>
      <c r="F462">
        <v>910</v>
      </c>
      <c r="G462">
        <v>2.78</v>
      </c>
      <c r="H462">
        <v>1181</v>
      </c>
      <c r="J462">
        <v>2013</v>
      </c>
      <c r="K462" t="s">
        <v>73</v>
      </c>
    </row>
    <row r="463" spans="1:11" x14ac:dyDescent="0.2">
      <c r="A463" t="s">
        <v>34</v>
      </c>
      <c r="B463" t="s">
        <v>72</v>
      </c>
      <c r="C463" t="s">
        <v>55</v>
      </c>
      <c r="D463">
        <v>1110</v>
      </c>
      <c r="E463">
        <v>3.94</v>
      </c>
      <c r="F463">
        <v>900</v>
      </c>
      <c r="G463">
        <v>2.73</v>
      </c>
      <c r="H463">
        <v>809</v>
      </c>
      <c r="J463">
        <v>2013</v>
      </c>
      <c r="K463" t="s">
        <v>73</v>
      </c>
    </row>
    <row r="464" spans="1:11" x14ac:dyDescent="0.2">
      <c r="A464" t="s">
        <v>36</v>
      </c>
      <c r="B464" t="s">
        <v>72</v>
      </c>
      <c r="C464" t="s">
        <v>55</v>
      </c>
      <c r="D464">
        <v>550</v>
      </c>
      <c r="E464">
        <v>1.96</v>
      </c>
      <c r="F464">
        <v>900</v>
      </c>
      <c r="G464">
        <v>2.75</v>
      </c>
      <c r="H464">
        <v>1638</v>
      </c>
      <c r="J464">
        <v>2013</v>
      </c>
      <c r="K464" t="s">
        <v>73</v>
      </c>
    </row>
    <row r="465" spans="1:11" x14ac:dyDescent="0.2">
      <c r="A465" t="s">
        <v>41</v>
      </c>
      <c r="B465" t="s">
        <v>72</v>
      </c>
      <c r="C465" t="s">
        <v>55</v>
      </c>
      <c r="D465">
        <v>310</v>
      </c>
      <c r="E465">
        <v>1.0900000000000001</v>
      </c>
      <c r="F465">
        <v>190</v>
      </c>
      <c r="G465">
        <v>0.56999999999999995</v>
      </c>
      <c r="H465">
        <v>610</v>
      </c>
      <c r="J465">
        <v>2013</v>
      </c>
      <c r="K465" t="s">
        <v>73</v>
      </c>
    </row>
    <row r="466" spans="1:11" x14ac:dyDescent="0.2">
      <c r="A466" t="s">
        <v>40</v>
      </c>
      <c r="B466" t="s">
        <v>72</v>
      </c>
      <c r="C466" t="s">
        <v>55</v>
      </c>
      <c r="D466">
        <v>220</v>
      </c>
      <c r="E466">
        <v>0.8</v>
      </c>
      <c r="F466">
        <v>170</v>
      </c>
      <c r="G466">
        <v>0.51</v>
      </c>
      <c r="H466">
        <v>753</v>
      </c>
      <c r="J466">
        <v>2013</v>
      </c>
      <c r="K466" t="s">
        <v>73</v>
      </c>
    </row>
    <row r="467" spans="1:11" x14ac:dyDescent="0.2">
      <c r="A467" t="s">
        <v>13</v>
      </c>
      <c r="B467" t="s">
        <v>72</v>
      </c>
      <c r="C467" t="s">
        <v>55</v>
      </c>
      <c r="D467">
        <v>120</v>
      </c>
      <c r="E467">
        <v>0.43</v>
      </c>
      <c r="F467">
        <v>150</v>
      </c>
      <c r="G467">
        <v>0.45</v>
      </c>
      <c r="H467">
        <v>1197</v>
      </c>
      <c r="J467">
        <v>2013</v>
      </c>
      <c r="K467" t="s">
        <v>73</v>
      </c>
    </row>
    <row r="468" spans="1:11" x14ac:dyDescent="0.2">
      <c r="A468" t="s">
        <v>30</v>
      </c>
      <c r="B468" t="s">
        <v>72</v>
      </c>
      <c r="C468" t="s">
        <v>55</v>
      </c>
      <c r="D468">
        <v>50</v>
      </c>
      <c r="E468">
        <v>0.17</v>
      </c>
      <c r="F468">
        <v>60</v>
      </c>
      <c r="G468">
        <v>0.2</v>
      </c>
      <c r="H468">
        <v>1333</v>
      </c>
      <c r="J468">
        <v>2013</v>
      </c>
      <c r="K468" t="s">
        <v>73</v>
      </c>
    </row>
    <row r="469" spans="1:11" x14ac:dyDescent="0.2">
      <c r="A469" t="s">
        <v>26</v>
      </c>
      <c r="B469" t="s">
        <v>72</v>
      </c>
      <c r="C469" t="s">
        <v>55</v>
      </c>
      <c r="D469">
        <v>850</v>
      </c>
      <c r="E469">
        <v>3.02</v>
      </c>
      <c r="F469">
        <v>650</v>
      </c>
      <c r="G469">
        <v>2</v>
      </c>
      <c r="H469">
        <v>1714</v>
      </c>
      <c r="I469" t="s">
        <v>44</v>
      </c>
      <c r="J469">
        <v>2013</v>
      </c>
      <c r="K469" t="s">
        <v>73</v>
      </c>
    </row>
    <row r="470" spans="1:11" x14ac:dyDescent="0.2">
      <c r="A470" t="s">
        <v>18</v>
      </c>
      <c r="B470" t="s">
        <v>72</v>
      </c>
      <c r="C470" t="s">
        <v>20</v>
      </c>
      <c r="D470">
        <v>1840</v>
      </c>
      <c r="E470">
        <v>33.479999999999997</v>
      </c>
      <c r="F470">
        <v>4920</v>
      </c>
      <c r="G470">
        <v>50.62</v>
      </c>
      <c r="H470">
        <v>2668</v>
      </c>
      <c r="J470">
        <v>2013</v>
      </c>
      <c r="K470" t="s">
        <v>73</v>
      </c>
    </row>
    <row r="471" spans="1:11" x14ac:dyDescent="0.2">
      <c r="A471" t="s">
        <v>39</v>
      </c>
      <c r="B471" t="s">
        <v>72</v>
      </c>
      <c r="C471" t="s">
        <v>20</v>
      </c>
      <c r="D471">
        <v>340</v>
      </c>
      <c r="E471">
        <v>6.1</v>
      </c>
      <c r="F471">
        <v>920</v>
      </c>
      <c r="G471">
        <v>9.42</v>
      </c>
      <c r="H471">
        <v>2723</v>
      </c>
      <c r="J471">
        <v>2013</v>
      </c>
      <c r="K471" t="s">
        <v>73</v>
      </c>
    </row>
    <row r="472" spans="1:11" x14ac:dyDescent="0.2">
      <c r="A472" t="s">
        <v>33</v>
      </c>
      <c r="B472" t="s">
        <v>72</v>
      </c>
      <c r="C472" t="s">
        <v>20</v>
      </c>
      <c r="D472">
        <v>1390</v>
      </c>
      <c r="E472">
        <v>25.18</v>
      </c>
      <c r="F472">
        <v>1240</v>
      </c>
      <c r="G472">
        <v>12.73</v>
      </c>
      <c r="H472">
        <v>892</v>
      </c>
      <c r="J472">
        <v>2013</v>
      </c>
      <c r="K472" t="s">
        <v>73</v>
      </c>
    </row>
    <row r="473" spans="1:11" x14ac:dyDescent="0.2">
      <c r="A473" t="s">
        <v>38</v>
      </c>
      <c r="B473" t="s">
        <v>72</v>
      </c>
      <c r="C473" t="s">
        <v>20</v>
      </c>
      <c r="D473">
        <v>660</v>
      </c>
      <c r="E473">
        <v>11.9</v>
      </c>
      <c r="F473">
        <v>570</v>
      </c>
      <c r="G473">
        <v>5.82</v>
      </c>
      <c r="H473">
        <v>863</v>
      </c>
      <c r="J473">
        <v>2013</v>
      </c>
      <c r="K473" t="s">
        <v>73</v>
      </c>
    </row>
    <row r="474" spans="1:11" x14ac:dyDescent="0.2">
      <c r="A474" t="s">
        <v>32</v>
      </c>
      <c r="B474" t="s">
        <v>72</v>
      </c>
      <c r="C474" t="s">
        <v>20</v>
      </c>
      <c r="D474">
        <v>210</v>
      </c>
      <c r="E474">
        <v>3.74</v>
      </c>
      <c r="F474">
        <v>320</v>
      </c>
      <c r="G474">
        <v>3.34</v>
      </c>
      <c r="H474">
        <v>1573</v>
      </c>
      <c r="J474">
        <v>2013</v>
      </c>
      <c r="K474" t="s">
        <v>73</v>
      </c>
    </row>
    <row r="475" spans="1:11" x14ac:dyDescent="0.2">
      <c r="A475" t="s">
        <v>37</v>
      </c>
      <c r="B475" t="s">
        <v>72</v>
      </c>
      <c r="C475" t="s">
        <v>20</v>
      </c>
      <c r="D475">
        <v>320</v>
      </c>
      <c r="E475">
        <v>5.72</v>
      </c>
      <c r="F475">
        <v>390</v>
      </c>
      <c r="G475">
        <v>4.05</v>
      </c>
      <c r="H475">
        <v>1248</v>
      </c>
      <c r="J475">
        <v>2013</v>
      </c>
      <c r="K475" t="s">
        <v>73</v>
      </c>
    </row>
    <row r="476" spans="1:11" x14ac:dyDescent="0.2">
      <c r="A476" t="s">
        <v>22</v>
      </c>
      <c r="B476" t="s">
        <v>72</v>
      </c>
      <c r="C476" t="s">
        <v>20</v>
      </c>
      <c r="D476">
        <v>460</v>
      </c>
      <c r="E476">
        <v>8.3699999999999992</v>
      </c>
      <c r="F476">
        <v>900</v>
      </c>
      <c r="G476">
        <v>9.27</v>
      </c>
      <c r="H476">
        <v>1952</v>
      </c>
      <c r="J476">
        <v>2013</v>
      </c>
      <c r="K476" t="s">
        <v>73</v>
      </c>
    </row>
    <row r="477" spans="1:11" x14ac:dyDescent="0.2">
      <c r="A477" t="s">
        <v>34</v>
      </c>
      <c r="B477" t="s">
        <v>72</v>
      </c>
      <c r="C477" t="s">
        <v>20</v>
      </c>
      <c r="D477">
        <v>100</v>
      </c>
      <c r="E477">
        <v>1.74</v>
      </c>
      <c r="F477">
        <v>90</v>
      </c>
      <c r="G477">
        <v>0.89</v>
      </c>
      <c r="H477">
        <v>896</v>
      </c>
      <c r="J477">
        <v>2013</v>
      </c>
      <c r="K477" t="s">
        <v>73</v>
      </c>
    </row>
    <row r="478" spans="1:11" x14ac:dyDescent="0.2">
      <c r="A478" t="s">
        <v>40</v>
      </c>
      <c r="B478" t="s">
        <v>72</v>
      </c>
      <c r="C478" t="s">
        <v>20</v>
      </c>
      <c r="D478">
        <v>60</v>
      </c>
      <c r="E478">
        <v>1.07</v>
      </c>
      <c r="F478">
        <v>90</v>
      </c>
      <c r="G478">
        <v>0.89</v>
      </c>
      <c r="H478">
        <v>1458</v>
      </c>
      <c r="J478">
        <v>2013</v>
      </c>
      <c r="K478" t="s">
        <v>73</v>
      </c>
    </row>
    <row r="479" spans="1:11" x14ac:dyDescent="0.2">
      <c r="A479" t="s">
        <v>26</v>
      </c>
      <c r="B479" t="s">
        <v>72</v>
      </c>
      <c r="C479" t="s">
        <v>20</v>
      </c>
      <c r="D479">
        <v>150</v>
      </c>
      <c r="E479">
        <v>2.69</v>
      </c>
      <c r="F479">
        <v>290</v>
      </c>
      <c r="G479">
        <v>3</v>
      </c>
      <c r="H479">
        <v>1714</v>
      </c>
      <c r="I479" t="s">
        <v>44</v>
      </c>
      <c r="J479">
        <v>2013</v>
      </c>
      <c r="K479" t="s">
        <v>73</v>
      </c>
    </row>
    <row r="480" spans="1:11" x14ac:dyDescent="0.2">
      <c r="A480" t="s">
        <v>22</v>
      </c>
      <c r="B480" t="s">
        <v>72</v>
      </c>
      <c r="C480" t="s">
        <v>75</v>
      </c>
      <c r="D480">
        <v>3080</v>
      </c>
      <c r="E480">
        <v>46.32</v>
      </c>
      <c r="F480">
        <v>3800</v>
      </c>
      <c r="G480">
        <v>48.21</v>
      </c>
      <c r="H480">
        <v>1234</v>
      </c>
      <c r="J480">
        <v>2013</v>
      </c>
      <c r="K480" t="s">
        <v>73</v>
      </c>
    </row>
    <row r="481" spans="1:11" x14ac:dyDescent="0.2">
      <c r="A481" t="s">
        <v>32</v>
      </c>
      <c r="B481" t="s">
        <v>72</v>
      </c>
      <c r="C481" t="s">
        <v>75</v>
      </c>
      <c r="D481">
        <v>760</v>
      </c>
      <c r="E481">
        <v>11.47</v>
      </c>
      <c r="F481">
        <v>840</v>
      </c>
      <c r="G481">
        <v>10.72</v>
      </c>
      <c r="H481">
        <v>1108</v>
      </c>
      <c r="J481">
        <v>2013</v>
      </c>
      <c r="K481" t="s">
        <v>73</v>
      </c>
    </row>
    <row r="482" spans="1:11" x14ac:dyDescent="0.2">
      <c r="A482" t="s">
        <v>36</v>
      </c>
      <c r="B482" t="s">
        <v>72</v>
      </c>
      <c r="C482" t="s">
        <v>75</v>
      </c>
      <c r="D482">
        <v>540</v>
      </c>
      <c r="E482">
        <v>8.08</v>
      </c>
      <c r="F482">
        <v>880</v>
      </c>
      <c r="G482">
        <v>11.17</v>
      </c>
      <c r="H482">
        <v>1639</v>
      </c>
      <c r="J482">
        <v>2013</v>
      </c>
      <c r="K482" t="s">
        <v>73</v>
      </c>
    </row>
    <row r="483" spans="1:11" x14ac:dyDescent="0.2">
      <c r="A483" t="s">
        <v>34</v>
      </c>
      <c r="B483" t="s">
        <v>72</v>
      </c>
      <c r="C483" t="s">
        <v>75</v>
      </c>
      <c r="D483">
        <v>660</v>
      </c>
      <c r="E483">
        <v>9.9600000000000009</v>
      </c>
      <c r="F483">
        <v>740</v>
      </c>
      <c r="G483">
        <v>9.34</v>
      </c>
      <c r="H483">
        <v>1112</v>
      </c>
      <c r="J483">
        <v>2013</v>
      </c>
      <c r="K483" t="s">
        <v>73</v>
      </c>
    </row>
    <row r="484" spans="1:11" x14ac:dyDescent="0.2">
      <c r="A484" t="s">
        <v>35</v>
      </c>
      <c r="B484" t="s">
        <v>72</v>
      </c>
      <c r="C484" t="s">
        <v>75</v>
      </c>
      <c r="D484">
        <v>450</v>
      </c>
      <c r="E484">
        <v>6.74</v>
      </c>
      <c r="F484">
        <v>480</v>
      </c>
      <c r="G484">
        <v>6.07</v>
      </c>
      <c r="H484">
        <v>1067</v>
      </c>
      <c r="J484">
        <v>2013</v>
      </c>
      <c r="K484" t="s">
        <v>73</v>
      </c>
    </row>
    <row r="485" spans="1:11" x14ac:dyDescent="0.2">
      <c r="A485" t="s">
        <v>18</v>
      </c>
      <c r="B485" t="s">
        <v>72</v>
      </c>
      <c r="C485" t="s">
        <v>75</v>
      </c>
      <c r="D485">
        <v>280</v>
      </c>
      <c r="E485">
        <v>4.24</v>
      </c>
      <c r="F485">
        <v>490</v>
      </c>
      <c r="G485">
        <v>6.17</v>
      </c>
      <c r="H485">
        <v>1723</v>
      </c>
      <c r="J485">
        <v>2013</v>
      </c>
      <c r="K485" t="s">
        <v>73</v>
      </c>
    </row>
    <row r="486" spans="1:11" x14ac:dyDescent="0.2">
      <c r="A486" t="s">
        <v>41</v>
      </c>
      <c r="B486" t="s">
        <v>72</v>
      </c>
      <c r="C486" t="s">
        <v>75</v>
      </c>
      <c r="D486">
        <v>280</v>
      </c>
      <c r="E486">
        <v>4.2</v>
      </c>
      <c r="F486">
        <v>170</v>
      </c>
      <c r="G486">
        <v>2.13</v>
      </c>
      <c r="H486">
        <v>602</v>
      </c>
      <c r="J486">
        <v>2013</v>
      </c>
      <c r="K486" t="s">
        <v>73</v>
      </c>
    </row>
    <row r="487" spans="1:11" x14ac:dyDescent="0.2">
      <c r="A487" t="s">
        <v>13</v>
      </c>
      <c r="B487" t="s">
        <v>72</v>
      </c>
      <c r="C487" t="s">
        <v>75</v>
      </c>
      <c r="D487">
        <v>90</v>
      </c>
      <c r="E487">
        <v>1.28</v>
      </c>
      <c r="F487">
        <v>110</v>
      </c>
      <c r="G487">
        <v>1.35</v>
      </c>
      <c r="H487">
        <v>1247</v>
      </c>
      <c r="J487">
        <v>2013</v>
      </c>
      <c r="K487" t="s">
        <v>73</v>
      </c>
    </row>
    <row r="488" spans="1:11" x14ac:dyDescent="0.2">
      <c r="A488" t="s">
        <v>30</v>
      </c>
      <c r="B488" t="s">
        <v>72</v>
      </c>
      <c r="C488" t="s">
        <v>75</v>
      </c>
      <c r="D488">
        <v>30</v>
      </c>
      <c r="E488">
        <v>0.48</v>
      </c>
      <c r="F488">
        <v>40</v>
      </c>
      <c r="G488">
        <v>0.52</v>
      </c>
      <c r="H488">
        <v>1281</v>
      </c>
      <c r="J488">
        <v>2013</v>
      </c>
      <c r="K488" t="s">
        <v>73</v>
      </c>
    </row>
    <row r="489" spans="1:11" x14ac:dyDescent="0.2">
      <c r="A489" t="s">
        <v>26</v>
      </c>
      <c r="B489" t="s">
        <v>72</v>
      </c>
      <c r="C489" t="s">
        <v>75</v>
      </c>
      <c r="D489">
        <v>480</v>
      </c>
      <c r="E489">
        <v>7.22</v>
      </c>
      <c r="F489">
        <v>340</v>
      </c>
      <c r="G489">
        <v>4.32</v>
      </c>
      <c r="H489">
        <v>1714</v>
      </c>
      <c r="I489" t="s">
        <v>44</v>
      </c>
      <c r="J489">
        <v>2013</v>
      </c>
      <c r="K489" t="s">
        <v>73</v>
      </c>
    </row>
    <row r="490" spans="1:11" x14ac:dyDescent="0.2">
      <c r="A490" t="s">
        <v>32</v>
      </c>
      <c r="B490" t="s">
        <v>72</v>
      </c>
      <c r="C490" t="s">
        <v>24</v>
      </c>
      <c r="D490">
        <v>6310</v>
      </c>
      <c r="E490">
        <v>53.84</v>
      </c>
      <c r="F490">
        <v>5240</v>
      </c>
      <c r="G490">
        <v>44.2</v>
      </c>
      <c r="H490">
        <v>831</v>
      </c>
      <c r="J490">
        <v>2013</v>
      </c>
      <c r="K490" t="s">
        <v>73</v>
      </c>
    </row>
    <row r="491" spans="1:11" x14ac:dyDescent="0.2">
      <c r="A491" t="s">
        <v>37</v>
      </c>
      <c r="B491" t="s">
        <v>72</v>
      </c>
      <c r="C491" t="s">
        <v>24</v>
      </c>
      <c r="D491">
        <v>3520</v>
      </c>
      <c r="E491">
        <v>30.04</v>
      </c>
      <c r="F491">
        <v>4750</v>
      </c>
      <c r="G491">
        <v>40.049999999999997</v>
      </c>
      <c r="H491">
        <v>1349</v>
      </c>
      <c r="J491">
        <v>2013</v>
      </c>
      <c r="K491" t="s">
        <v>73</v>
      </c>
    </row>
    <row r="492" spans="1:11" x14ac:dyDescent="0.2">
      <c r="A492" t="s">
        <v>22</v>
      </c>
      <c r="B492" t="s">
        <v>72</v>
      </c>
      <c r="C492" t="s">
        <v>24</v>
      </c>
      <c r="D492">
        <v>1180</v>
      </c>
      <c r="E492">
        <v>10.029999999999999</v>
      </c>
      <c r="F492">
        <v>970</v>
      </c>
      <c r="G492">
        <v>8.2100000000000009</v>
      </c>
      <c r="H492">
        <v>829</v>
      </c>
      <c r="J492">
        <v>2013</v>
      </c>
      <c r="K492" t="s">
        <v>73</v>
      </c>
    </row>
    <row r="493" spans="1:11" x14ac:dyDescent="0.2">
      <c r="A493" t="s">
        <v>33</v>
      </c>
      <c r="B493" t="s">
        <v>72</v>
      </c>
      <c r="C493" t="s">
        <v>24</v>
      </c>
      <c r="D493">
        <v>250</v>
      </c>
      <c r="E493">
        <v>2.09</v>
      </c>
      <c r="F493">
        <v>400</v>
      </c>
      <c r="G493">
        <v>3.33</v>
      </c>
      <c r="H493">
        <v>1612</v>
      </c>
      <c r="J493">
        <v>2013</v>
      </c>
      <c r="K493" t="s">
        <v>73</v>
      </c>
    </row>
    <row r="494" spans="1:11" x14ac:dyDescent="0.2">
      <c r="A494" t="s">
        <v>38</v>
      </c>
      <c r="B494" t="s">
        <v>72</v>
      </c>
      <c r="C494" t="s">
        <v>24</v>
      </c>
      <c r="D494">
        <v>220</v>
      </c>
      <c r="E494">
        <v>1.87</v>
      </c>
      <c r="F494">
        <v>270</v>
      </c>
      <c r="G494">
        <v>2.2799999999999998</v>
      </c>
      <c r="H494">
        <v>1233</v>
      </c>
      <c r="J494">
        <v>2013</v>
      </c>
      <c r="K494" t="s">
        <v>73</v>
      </c>
    </row>
    <row r="495" spans="1:11" x14ac:dyDescent="0.2">
      <c r="A495" t="s">
        <v>26</v>
      </c>
      <c r="B495" t="s">
        <v>72</v>
      </c>
      <c r="C495" t="s">
        <v>24</v>
      </c>
      <c r="D495">
        <v>250</v>
      </c>
      <c r="E495">
        <v>2.13</v>
      </c>
      <c r="F495">
        <v>230</v>
      </c>
      <c r="G495">
        <v>1.93</v>
      </c>
      <c r="H495">
        <v>1714</v>
      </c>
      <c r="I495" t="s">
        <v>44</v>
      </c>
      <c r="J495">
        <v>2013</v>
      </c>
      <c r="K495" t="s">
        <v>73</v>
      </c>
    </row>
    <row r="496" spans="1:11" x14ac:dyDescent="0.2">
      <c r="A496" t="s">
        <v>38</v>
      </c>
      <c r="B496" t="s">
        <v>72</v>
      </c>
      <c r="C496" t="s">
        <v>17</v>
      </c>
      <c r="D496">
        <v>420</v>
      </c>
      <c r="E496">
        <v>62.24</v>
      </c>
      <c r="F496">
        <v>250</v>
      </c>
      <c r="G496">
        <v>50.3</v>
      </c>
      <c r="H496">
        <v>607</v>
      </c>
      <c r="J496">
        <v>2013</v>
      </c>
      <c r="K496" t="s">
        <v>73</v>
      </c>
    </row>
    <row r="497" spans="1:11" x14ac:dyDescent="0.2">
      <c r="A497" t="s">
        <v>33</v>
      </c>
      <c r="B497" t="s">
        <v>72</v>
      </c>
      <c r="C497" t="s">
        <v>17</v>
      </c>
      <c r="D497">
        <v>100</v>
      </c>
      <c r="E497">
        <v>14.93</v>
      </c>
      <c r="F497">
        <v>90</v>
      </c>
      <c r="G497">
        <v>17.3</v>
      </c>
      <c r="H497">
        <v>870</v>
      </c>
      <c r="J497">
        <v>2013</v>
      </c>
      <c r="K497" t="s">
        <v>73</v>
      </c>
    </row>
    <row r="498" spans="1:11" x14ac:dyDescent="0.2">
      <c r="A498" t="s">
        <v>37</v>
      </c>
      <c r="B498" t="s">
        <v>72</v>
      </c>
      <c r="C498" t="s">
        <v>17</v>
      </c>
      <c r="D498">
        <v>70</v>
      </c>
      <c r="E498">
        <v>10.6</v>
      </c>
      <c r="F498">
        <v>40</v>
      </c>
      <c r="G498">
        <v>8.75</v>
      </c>
      <c r="H498">
        <v>620</v>
      </c>
      <c r="J498">
        <v>2013</v>
      </c>
      <c r="K498" t="s">
        <v>73</v>
      </c>
    </row>
    <row r="499" spans="1:11" x14ac:dyDescent="0.2">
      <c r="A499" t="s">
        <v>36</v>
      </c>
      <c r="B499" t="s">
        <v>72</v>
      </c>
      <c r="C499" t="s">
        <v>17</v>
      </c>
      <c r="D499">
        <v>10</v>
      </c>
      <c r="E499">
        <v>0.75</v>
      </c>
      <c r="F499">
        <v>10</v>
      </c>
      <c r="G499">
        <v>2.39</v>
      </c>
      <c r="H499">
        <v>2400</v>
      </c>
      <c r="J499">
        <v>2013</v>
      </c>
      <c r="K499" t="s">
        <v>73</v>
      </c>
    </row>
    <row r="500" spans="1:11" x14ac:dyDescent="0.2">
      <c r="A500" t="s">
        <v>13</v>
      </c>
      <c r="B500" t="s">
        <v>72</v>
      </c>
      <c r="C500" t="s">
        <v>17</v>
      </c>
      <c r="D500">
        <v>10</v>
      </c>
      <c r="E500">
        <v>2.09</v>
      </c>
      <c r="F500">
        <v>20</v>
      </c>
      <c r="G500">
        <v>3.78</v>
      </c>
      <c r="H500">
        <v>1357</v>
      </c>
      <c r="J500">
        <v>2013</v>
      </c>
      <c r="K500" t="s">
        <v>73</v>
      </c>
    </row>
    <row r="501" spans="1:11" x14ac:dyDescent="0.2">
      <c r="A501" t="s">
        <v>39</v>
      </c>
      <c r="B501" t="s">
        <v>72</v>
      </c>
      <c r="C501" t="s">
        <v>17</v>
      </c>
      <c r="D501">
        <v>10</v>
      </c>
      <c r="E501">
        <v>1.04</v>
      </c>
      <c r="F501">
        <v>10</v>
      </c>
      <c r="G501">
        <v>2.39</v>
      </c>
      <c r="H501">
        <v>1714</v>
      </c>
      <c r="J501">
        <v>2013</v>
      </c>
      <c r="K501" t="s">
        <v>73</v>
      </c>
    </row>
    <row r="502" spans="1:11" x14ac:dyDescent="0.2">
      <c r="A502" t="s">
        <v>34</v>
      </c>
      <c r="B502" t="s">
        <v>72</v>
      </c>
      <c r="C502" t="s">
        <v>17</v>
      </c>
      <c r="D502">
        <v>0</v>
      </c>
      <c r="E502">
        <v>0.45</v>
      </c>
      <c r="F502">
        <v>10</v>
      </c>
      <c r="G502">
        <v>0.99</v>
      </c>
      <c r="H502">
        <v>1667</v>
      </c>
      <c r="J502">
        <v>2013</v>
      </c>
      <c r="K502" t="s">
        <v>73</v>
      </c>
    </row>
    <row r="503" spans="1:11" x14ac:dyDescent="0.2">
      <c r="A503" t="s">
        <v>26</v>
      </c>
      <c r="B503" t="s">
        <v>72</v>
      </c>
      <c r="C503" t="s">
        <v>17</v>
      </c>
      <c r="D503">
        <v>50</v>
      </c>
      <c r="E503">
        <v>7.91</v>
      </c>
      <c r="F503">
        <v>70</v>
      </c>
      <c r="G503">
        <v>14.12</v>
      </c>
      <c r="H503">
        <v>1714</v>
      </c>
      <c r="I503" t="s">
        <v>44</v>
      </c>
      <c r="J503">
        <v>2013</v>
      </c>
      <c r="K503" t="s">
        <v>73</v>
      </c>
    </row>
    <row r="504" spans="1:11" x14ac:dyDescent="0.2">
      <c r="A504" t="s">
        <v>18</v>
      </c>
      <c r="B504" t="s">
        <v>72</v>
      </c>
      <c r="C504" t="s">
        <v>57</v>
      </c>
      <c r="D504">
        <v>2520</v>
      </c>
      <c r="E504">
        <v>21.06</v>
      </c>
      <c r="F504">
        <v>1725.5</v>
      </c>
      <c r="G504">
        <v>28.27</v>
      </c>
      <c r="H504">
        <v>685</v>
      </c>
      <c r="J504">
        <v>2013</v>
      </c>
      <c r="K504" t="s">
        <v>73</v>
      </c>
    </row>
    <row r="505" spans="1:11" x14ac:dyDescent="0.2">
      <c r="A505" t="s">
        <v>37</v>
      </c>
      <c r="B505" t="s">
        <v>72</v>
      </c>
      <c r="C505" t="s">
        <v>57</v>
      </c>
      <c r="D505">
        <v>4190</v>
      </c>
      <c r="E505">
        <v>35.049999999999997</v>
      </c>
      <c r="F505">
        <v>1501.1</v>
      </c>
      <c r="G505">
        <v>24.61</v>
      </c>
      <c r="H505">
        <v>358</v>
      </c>
      <c r="J505">
        <v>2013</v>
      </c>
      <c r="K505" t="s">
        <v>73</v>
      </c>
    </row>
    <row r="506" spans="1:11" x14ac:dyDescent="0.2">
      <c r="A506" t="s">
        <v>33</v>
      </c>
      <c r="B506" t="s">
        <v>72</v>
      </c>
      <c r="C506" t="s">
        <v>57</v>
      </c>
      <c r="D506">
        <v>2390</v>
      </c>
      <c r="E506">
        <v>19.97</v>
      </c>
      <c r="F506">
        <v>1183.2</v>
      </c>
      <c r="G506">
        <v>19.38</v>
      </c>
      <c r="H506">
        <v>495</v>
      </c>
      <c r="J506">
        <v>2013</v>
      </c>
      <c r="K506" t="s">
        <v>73</v>
      </c>
    </row>
    <row r="507" spans="1:11" x14ac:dyDescent="0.2">
      <c r="A507" t="s">
        <v>36</v>
      </c>
      <c r="B507" t="s">
        <v>72</v>
      </c>
      <c r="C507" t="s">
        <v>57</v>
      </c>
      <c r="D507">
        <v>540</v>
      </c>
      <c r="E507">
        <v>4.4800000000000004</v>
      </c>
      <c r="F507">
        <v>391</v>
      </c>
      <c r="G507">
        <v>6.41</v>
      </c>
      <c r="H507">
        <v>730</v>
      </c>
      <c r="J507">
        <v>2013</v>
      </c>
      <c r="K507" t="s">
        <v>73</v>
      </c>
    </row>
    <row r="508" spans="1:11" x14ac:dyDescent="0.2">
      <c r="A508" t="s">
        <v>38</v>
      </c>
      <c r="B508" t="s">
        <v>72</v>
      </c>
      <c r="C508" t="s">
        <v>57</v>
      </c>
      <c r="D508">
        <v>660</v>
      </c>
      <c r="E508">
        <v>5.54</v>
      </c>
      <c r="F508">
        <v>319.60000000000002</v>
      </c>
      <c r="G508">
        <v>5.22</v>
      </c>
      <c r="H508">
        <v>481</v>
      </c>
      <c r="J508">
        <v>2013</v>
      </c>
      <c r="K508" t="s">
        <v>73</v>
      </c>
    </row>
    <row r="509" spans="1:11" x14ac:dyDescent="0.2">
      <c r="A509" t="s">
        <v>32</v>
      </c>
      <c r="B509" t="s">
        <v>72</v>
      </c>
      <c r="C509" t="s">
        <v>57</v>
      </c>
      <c r="D509">
        <v>510</v>
      </c>
      <c r="E509">
        <v>4.3</v>
      </c>
      <c r="F509">
        <v>294.10000000000002</v>
      </c>
      <c r="G509">
        <v>4.82</v>
      </c>
      <c r="H509">
        <v>572</v>
      </c>
      <c r="J509">
        <v>2013</v>
      </c>
      <c r="K509" t="s">
        <v>73</v>
      </c>
    </row>
    <row r="510" spans="1:11" x14ac:dyDescent="0.2">
      <c r="A510" t="s">
        <v>30</v>
      </c>
      <c r="B510" t="s">
        <v>72</v>
      </c>
      <c r="C510" t="s">
        <v>57</v>
      </c>
      <c r="D510">
        <v>450</v>
      </c>
      <c r="E510">
        <v>3.73</v>
      </c>
      <c r="F510">
        <v>334.9</v>
      </c>
      <c r="G510">
        <v>5.48</v>
      </c>
      <c r="H510">
        <v>750</v>
      </c>
      <c r="J510">
        <v>2013</v>
      </c>
      <c r="K510" t="s">
        <v>73</v>
      </c>
    </row>
    <row r="511" spans="1:11" x14ac:dyDescent="0.2">
      <c r="A511" t="s">
        <v>22</v>
      </c>
      <c r="B511" t="s">
        <v>72</v>
      </c>
      <c r="C511" t="s">
        <v>57</v>
      </c>
      <c r="D511">
        <v>390</v>
      </c>
      <c r="E511">
        <v>3.29</v>
      </c>
      <c r="F511">
        <v>219.3</v>
      </c>
      <c r="G511">
        <v>3.58</v>
      </c>
      <c r="H511">
        <v>557</v>
      </c>
      <c r="J511">
        <v>2013</v>
      </c>
      <c r="K511" t="s">
        <v>73</v>
      </c>
    </row>
    <row r="512" spans="1:11" x14ac:dyDescent="0.2">
      <c r="A512" t="s">
        <v>39</v>
      </c>
      <c r="B512" t="s">
        <v>72</v>
      </c>
      <c r="C512" t="s">
        <v>57</v>
      </c>
      <c r="D512">
        <v>150</v>
      </c>
      <c r="E512">
        <v>1.27</v>
      </c>
      <c r="F512">
        <v>69.7</v>
      </c>
      <c r="G512">
        <v>1.1399999999999999</v>
      </c>
      <c r="H512">
        <v>456</v>
      </c>
      <c r="J512">
        <v>2013</v>
      </c>
      <c r="K512" t="s">
        <v>73</v>
      </c>
    </row>
    <row r="513" spans="1:11" x14ac:dyDescent="0.2">
      <c r="A513" t="s">
        <v>26</v>
      </c>
      <c r="B513" t="s">
        <v>72</v>
      </c>
      <c r="C513" t="s">
        <v>57</v>
      </c>
      <c r="D513">
        <v>160</v>
      </c>
      <c r="E513">
        <v>1.31</v>
      </c>
      <c r="F513">
        <v>66.3</v>
      </c>
      <c r="G513">
        <v>1.0900000000000001</v>
      </c>
      <c r="H513">
        <v>1714</v>
      </c>
      <c r="I513" t="s">
        <v>44</v>
      </c>
      <c r="J513">
        <v>2013</v>
      </c>
      <c r="K513" t="s">
        <v>73</v>
      </c>
    </row>
    <row r="514" spans="1:11" x14ac:dyDescent="0.2">
      <c r="A514" t="s">
        <v>35</v>
      </c>
      <c r="B514" t="s">
        <v>72</v>
      </c>
      <c r="C514" t="s">
        <v>58</v>
      </c>
      <c r="D514">
        <v>570</v>
      </c>
      <c r="E514">
        <v>68.58</v>
      </c>
      <c r="F514">
        <v>1598.4</v>
      </c>
      <c r="G514">
        <v>75.959999999999994</v>
      </c>
      <c r="H514">
        <v>2785</v>
      </c>
      <c r="J514">
        <v>2013</v>
      </c>
      <c r="K514" t="s">
        <v>73</v>
      </c>
    </row>
    <row r="515" spans="1:11" x14ac:dyDescent="0.2">
      <c r="A515" t="s">
        <v>13</v>
      </c>
      <c r="B515" t="s">
        <v>72</v>
      </c>
      <c r="C515" t="s">
        <v>58</v>
      </c>
      <c r="D515">
        <v>120</v>
      </c>
      <c r="E515">
        <v>14.46</v>
      </c>
      <c r="F515">
        <v>315</v>
      </c>
      <c r="G515">
        <v>14.93</v>
      </c>
      <c r="H515">
        <v>2596</v>
      </c>
      <c r="J515">
        <v>2013</v>
      </c>
      <c r="K515" t="s">
        <v>73</v>
      </c>
    </row>
    <row r="516" spans="1:11" x14ac:dyDescent="0.2">
      <c r="A516" t="s">
        <v>41</v>
      </c>
      <c r="B516" t="s">
        <v>72</v>
      </c>
      <c r="C516" t="s">
        <v>58</v>
      </c>
      <c r="D516">
        <v>70</v>
      </c>
      <c r="E516">
        <v>8.84</v>
      </c>
      <c r="F516">
        <v>135</v>
      </c>
      <c r="G516">
        <v>6.38</v>
      </c>
      <c r="H516">
        <v>1815</v>
      </c>
      <c r="J516">
        <v>2013</v>
      </c>
      <c r="K516" t="s">
        <v>73</v>
      </c>
    </row>
    <row r="517" spans="1:11" x14ac:dyDescent="0.2">
      <c r="A517" t="s">
        <v>40</v>
      </c>
      <c r="B517" t="s">
        <v>72</v>
      </c>
      <c r="C517" t="s">
        <v>58</v>
      </c>
      <c r="D517">
        <v>10</v>
      </c>
      <c r="E517">
        <v>1.67</v>
      </c>
      <c r="F517">
        <v>14.4</v>
      </c>
      <c r="G517">
        <v>0.7</v>
      </c>
      <c r="H517">
        <v>1054</v>
      </c>
      <c r="J517">
        <v>2013</v>
      </c>
      <c r="K517" t="s">
        <v>73</v>
      </c>
    </row>
    <row r="518" spans="1:11" x14ac:dyDescent="0.2">
      <c r="A518" t="s">
        <v>33</v>
      </c>
      <c r="B518" t="s">
        <v>72</v>
      </c>
      <c r="C518" t="s">
        <v>58</v>
      </c>
      <c r="D518">
        <v>10</v>
      </c>
      <c r="E518">
        <v>1.08</v>
      </c>
      <c r="F518">
        <v>14.4</v>
      </c>
      <c r="G518">
        <v>0.72</v>
      </c>
      <c r="H518">
        <v>1680</v>
      </c>
      <c r="J518">
        <v>2013</v>
      </c>
      <c r="K518" t="s">
        <v>73</v>
      </c>
    </row>
    <row r="519" spans="1:11" x14ac:dyDescent="0.2">
      <c r="A519" t="s">
        <v>37</v>
      </c>
      <c r="B519" t="s">
        <v>72</v>
      </c>
      <c r="C519" t="s">
        <v>58</v>
      </c>
      <c r="D519">
        <v>20</v>
      </c>
      <c r="E519">
        <v>2.63</v>
      </c>
      <c r="F519">
        <v>7.2</v>
      </c>
      <c r="G519">
        <v>0.3</v>
      </c>
      <c r="H519">
        <v>286</v>
      </c>
      <c r="J519">
        <v>2013</v>
      </c>
      <c r="K519" t="s">
        <v>73</v>
      </c>
    </row>
    <row r="520" spans="1:11" x14ac:dyDescent="0.2">
      <c r="A520" t="s">
        <v>59</v>
      </c>
      <c r="B520" t="s">
        <v>72</v>
      </c>
      <c r="C520" t="s">
        <v>58</v>
      </c>
      <c r="D520">
        <v>10</v>
      </c>
      <c r="E520">
        <v>1.19</v>
      </c>
      <c r="F520">
        <v>16.2</v>
      </c>
      <c r="G520">
        <v>0.76</v>
      </c>
      <c r="H520">
        <v>1602</v>
      </c>
      <c r="J520">
        <v>2013</v>
      </c>
      <c r="K520" t="s">
        <v>73</v>
      </c>
    </row>
    <row r="521" spans="1:11" x14ac:dyDescent="0.2">
      <c r="A521" t="s">
        <v>26</v>
      </c>
      <c r="B521" t="s">
        <v>72</v>
      </c>
      <c r="C521" t="s">
        <v>58</v>
      </c>
      <c r="D521">
        <v>10</v>
      </c>
      <c r="E521">
        <v>1.55</v>
      </c>
      <c r="F521">
        <v>5.4</v>
      </c>
      <c r="G521">
        <v>0.25</v>
      </c>
      <c r="H521">
        <v>1714</v>
      </c>
      <c r="I521" t="s">
        <v>44</v>
      </c>
      <c r="J521">
        <v>2013</v>
      </c>
      <c r="K521" t="s">
        <v>73</v>
      </c>
    </row>
    <row r="522" spans="1:11" x14ac:dyDescent="0.2">
      <c r="A522" t="s">
        <v>34</v>
      </c>
      <c r="B522" t="s">
        <v>72</v>
      </c>
      <c r="C522" t="s">
        <v>60</v>
      </c>
      <c r="D522">
        <v>2230</v>
      </c>
      <c r="E522">
        <v>44.62</v>
      </c>
      <c r="F522">
        <v>134690</v>
      </c>
      <c r="G522">
        <v>38.25</v>
      </c>
      <c r="H522">
        <v>60452</v>
      </c>
      <c r="J522">
        <v>2013</v>
      </c>
      <c r="K522" t="s">
        <v>73</v>
      </c>
    </row>
    <row r="523" spans="1:11" x14ac:dyDescent="0.2">
      <c r="A523" t="s">
        <v>37</v>
      </c>
      <c r="B523" t="s">
        <v>72</v>
      </c>
      <c r="C523" t="s">
        <v>60</v>
      </c>
      <c r="D523">
        <v>940</v>
      </c>
      <c r="E523">
        <v>18.77</v>
      </c>
      <c r="F523">
        <v>76900</v>
      </c>
      <c r="G523">
        <v>21.84</v>
      </c>
      <c r="H523">
        <v>82072</v>
      </c>
      <c r="J523">
        <v>2013</v>
      </c>
      <c r="K523" t="s">
        <v>73</v>
      </c>
    </row>
    <row r="524" spans="1:11" x14ac:dyDescent="0.2">
      <c r="A524" t="s">
        <v>38</v>
      </c>
      <c r="B524" t="s">
        <v>72</v>
      </c>
      <c r="C524" t="s">
        <v>60</v>
      </c>
      <c r="D524">
        <v>420</v>
      </c>
      <c r="E524">
        <v>8.41</v>
      </c>
      <c r="F524">
        <v>37910</v>
      </c>
      <c r="G524">
        <v>10.76</v>
      </c>
      <c r="H524">
        <v>90250</v>
      </c>
      <c r="J524">
        <v>2013</v>
      </c>
      <c r="K524" t="s">
        <v>73</v>
      </c>
    </row>
    <row r="525" spans="1:11" x14ac:dyDescent="0.2">
      <c r="A525" t="s">
        <v>39</v>
      </c>
      <c r="B525" t="s">
        <v>72</v>
      </c>
      <c r="C525" t="s">
        <v>60</v>
      </c>
      <c r="D525">
        <v>310</v>
      </c>
      <c r="E525">
        <v>6.27</v>
      </c>
      <c r="F525">
        <v>32450</v>
      </c>
      <c r="G525">
        <v>9.2200000000000006</v>
      </c>
      <c r="H525">
        <v>103687</v>
      </c>
      <c r="J525">
        <v>2013</v>
      </c>
      <c r="K525" t="s">
        <v>73</v>
      </c>
    </row>
    <row r="526" spans="1:11" x14ac:dyDescent="0.2">
      <c r="A526" t="s">
        <v>33</v>
      </c>
      <c r="B526" t="s">
        <v>72</v>
      </c>
      <c r="C526" t="s">
        <v>60</v>
      </c>
      <c r="D526">
        <v>190</v>
      </c>
      <c r="E526">
        <v>3.85</v>
      </c>
      <c r="F526">
        <v>15390</v>
      </c>
      <c r="G526">
        <v>4.37</v>
      </c>
      <c r="H526">
        <v>80130</v>
      </c>
      <c r="J526">
        <v>2013</v>
      </c>
      <c r="K526" t="s">
        <v>73</v>
      </c>
    </row>
    <row r="527" spans="1:11" x14ac:dyDescent="0.2">
      <c r="A527" t="s">
        <v>13</v>
      </c>
      <c r="B527" t="s">
        <v>72</v>
      </c>
      <c r="C527" t="s">
        <v>60</v>
      </c>
      <c r="D527">
        <v>260</v>
      </c>
      <c r="E527">
        <v>5.17</v>
      </c>
      <c r="F527">
        <v>12880</v>
      </c>
      <c r="G527">
        <v>3.66</v>
      </c>
      <c r="H527">
        <v>49929</v>
      </c>
      <c r="J527">
        <v>2013</v>
      </c>
      <c r="K527" t="s">
        <v>73</v>
      </c>
    </row>
    <row r="528" spans="1:11" x14ac:dyDescent="0.2">
      <c r="A528" t="s">
        <v>18</v>
      </c>
      <c r="B528" t="s">
        <v>72</v>
      </c>
      <c r="C528" t="s">
        <v>60</v>
      </c>
      <c r="D528">
        <v>170</v>
      </c>
      <c r="E528">
        <v>3.48</v>
      </c>
      <c r="F528">
        <v>12550</v>
      </c>
      <c r="G528">
        <v>3.56</v>
      </c>
      <c r="H528">
        <v>72126</v>
      </c>
      <c r="J528">
        <v>2013</v>
      </c>
      <c r="K528" t="s">
        <v>73</v>
      </c>
    </row>
    <row r="529" spans="1:11" x14ac:dyDescent="0.2">
      <c r="A529" t="s">
        <v>36</v>
      </c>
      <c r="B529" t="s">
        <v>72</v>
      </c>
      <c r="C529" t="s">
        <v>60</v>
      </c>
      <c r="D529">
        <v>100</v>
      </c>
      <c r="E529">
        <v>2.04</v>
      </c>
      <c r="F529">
        <v>7500</v>
      </c>
      <c r="G529">
        <v>2.13</v>
      </c>
      <c r="H529">
        <v>73520</v>
      </c>
      <c r="J529">
        <v>2013</v>
      </c>
      <c r="K529" t="s">
        <v>73</v>
      </c>
    </row>
    <row r="530" spans="1:11" x14ac:dyDescent="0.2">
      <c r="A530" t="s">
        <v>43</v>
      </c>
      <c r="B530" t="s">
        <v>72</v>
      </c>
      <c r="C530" t="s">
        <v>60</v>
      </c>
      <c r="D530">
        <v>100</v>
      </c>
      <c r="E530">
        <v>2.08</v>
      </c>
      <c r="F530">
        <v>5940</v>
      </c>
      <c r="G530">
        <v>1.69</v>
      </c>
      <c r="H530">
        <v>57106</v>
      </c>
      <c r="J530">
        <v>2013</v>
      </c>
      <c r="K530" t="s">
        <v>73</v>
      </c>
    </row>
    <row r="531" spans="1:11" x14ac:dyDescent="0.2">
      <c r="A531" t="s">
        <v>30</v>
      </c>
      <c r="B531" t="s">
        <v>72</v>
      </c>
      <c r="C531" t="s">
        <v>60</v>
      </c>
      <c r="D531">
        <v>90</v>
      </c>
      <c r="E531">
        <v>1.78</v>
      </c>
      <c r="F531">
        <v>6680</v>
      </c>
      <c r="G531">
        <v>1.9</v>
      </c>
      <c r="H531">
        <v>75000</v>
      </c>
      <c r="J531">
        <v>2013</v>
      </c>
      <c r="K531" t="s">
        <v>73</v>
      </c>
    </row>
    <row r="532" spans="1:11" x14ac:dyDescent="0.2">
      <c r="A532" t="s">
        <v>32</v>
      </c>
      <c r="B532" t="s">
        <v>72</v>
      </c>
      <c r="C532" t="s">
        <v>60</v>
      </c>
      <c r="D532">
        <v>70</v>
      </c>
      <c r="E532">
        <v>1.46</v>
      </c>
      <c r="F532">
        <v>3170</v>
      </c>
      <c r="G532">
        <v>0.9</v>
      </c>
      <c r="H532">
        <v>43475</v>
      </c>
      <c r="J532">
        <v>2013</v>
      </c>
      <c r="K532" t="s">
        <v>73</v>
      </c>
    </row>
    <row r="533" spans="1:11" x14ac:dyDescent="0.2">
      <c r="A533" t="s">
        <v>35</v>
      </c>
      <c r="B533" t="s">
        <v>72</v>
      </c>
      <c r="C533" t="s">
        <v>60</v>
      </c>
      <c r="D533">
        <v>20</v>
      </c>
      <c r="E533">
        <v>0.34</v>
      </c>
      <c r="F533">
        <v>1950</v>
      </c>
      <c r="G533">
        <v>0.55000000000000004</v>
      </c>
      <c r="H533">
        <v>114412</v>
      </c>
      <c r="J533">
        <v>2013</v>
      </c>
      <c r="K533" t="s">
        <v>73</v>
      </c>
    </row>
    <row r="534" spans="1:11" x14ac:dyDescent="0.2">
      <c r="A534" t="s">
        <v>41</v>
      </c>
      <c r="B534" t="s">
        <v>72</v>
      </c>
      <c r="C534" t="s">
        <v>60</v>
      </c>
      <c r="D534">
        <v>30</v>
      </c>
      <c r="E534">
        <v>0.57999999999999996</v>
      </c>
      <c r="F534">
        <v>1080</v>
      </c>
      <c r="G534">
        <v>0.31</v>
      </c>
      <c r="H534">
        <v>37069</v>
      </c>
      <c r="J534">
        <v>2013</v>
      </c>
      <c r="K534" t="s">
        <v>73</v>
      </c>
    </row>
    <row r="535" spans="1:11" x14ac:dyDescent="0.2">
      <c r="A535" t="s">
        <v>40</v>
      </c>
      <c r="B535" t="s">
        <v>72</v>
      </c>
      <c r="C535" t="s">
        <v>60</v>
      </c>
      <c r="D535">
        <v>10</v>
      </c>
      <c r="E535">
        <v>0.28000000000000003</v>
      </c>
      <c r="F535">
        <v>940</v>
      </c>
      <c r="G535">
        <v>0.27</v>
      </c>
      <c r="H535">
        <v>66857</v>
      </c>
      <c r="J535">
        <v>2013</v>
      </c>
      <c r="K535" t="s">
        <v>73</v>
      </c>
    </row>
    <row r="536" spans="1:11" x14ac:dyDescent="0.2">
      <c r="A536" t="s">
        <v>26</v>
      </c>
      <c r="B536" t="s">
        <v>72</v>
      </c>
      <c r="C536" t="s">
        <v>60</v>
      </c>
      <c r="D536">
        <v>40</v>
      </c>
      <c r="E536">
        <v>0.87</v>
      </c>
      <c r="F536">
        <v>2130</v>
      </c>
      <c r="G536">
        <v>0.61</v>
      </c>
      <c r="H536">
        <v>1714</v>
      </c>
      <c r="I536" t="s">
        <v>44</v>
      </c>
      <c r="J536">
        <v>2013</v>
      </c>
      <c r="K536" t="s">
        <v>73</v>
      </c>
    </row>
    <row r="537" spans="1:11" x14ac:dyDescent="0.2">
      <c r="A537" t="s">
        <v>33</v>
      </c>
      <c r="B537" t="s">
        <v>72</v>
      </c>
      <c r="C537" t="s">
        <v>61</v>
      </c>
      <c r="D537">
        <v>143</v>
      </c>
      <c r="E537">
        <v>31.37</v>
      </c>
      <c r="F537">
        <v>276</v>
      </c>
      <c r="G537">
        <v>37.549999999999997</v>
      </c>
      <c r="H537">
        <v>1930</v>
      </c>
      <c r="J537">
        <v>2013</v>
      </c>
      <c r="K537" t="s">
        <v>73</v>
      </c>
    </row>
    <row r="538" spans="1:11" x14ac:dyDescent="0.2">
      <c r="A538" t="s">
        <v>18</v>
      </c>
      <c r="B538" t="s">
        <v>72</v>
      </c>
      <c r="C538" t="s">
        <v>61</v>
      </c>
      <c r="D538">
        <v>137</v>
      </c>
      <c r="E538">
        <v>30.05</v>
      </c>
      <c r="F538">
        <v>240</v>
      </c>
      <c r="G538">
        <v>32.65</v>
      </c>
      <c r="H538">
        <v>1752</v>
      </c>
      <c r="J538">
        <v>2013</v>
      </c>
      <c r="K538" t="s">
        <v>73</v>
      </c>
    </row>
    <row r="539" spans="1:11" x14ac:dyDescent="0.2">
      <c r="A539" t="s">
        <v>38</v>
      </c>
      <c r="B539" t="s">
        <v>72</v>
      </c>
      <c r="C539" t="s">
        <v>61</v>
      </c>
      <c r="D539">
        <v>109</v>
      </c>
      <c r="E539">
        <v>23.91</v>
      </c>
      <c r="F539">
        <v>90</v>
      </c>
      <c r="G539">
        <v>12.24</v>
      </c>
      <c r="H539">
        <v>826</v>
      </c>
      <c r="J539">
        <v>2013</v>
      </c>
      <c r="K539" t="s">
        <v>73</v>
      </c>
    </row>
    <row r="540" spans="1:11" x14ac:dyDescent="0.2">
      <c r="A540" t="s">
        <v>34</v>
      </c>
      <c r="B540" t="s">
        <v>72</v>
      </c>
      <c r="C540" t="s">
        <v>61</v>
      </c>
      <c r="D540">
        <v>26</v>
      </c>
      <c r="E540">
        <v>5.7</v>
      </c>
      <c r="F540">
        <v>57.2</v>
      </c>
      <c r="G540">
        <v>7.78</v>
      </c>
      <c r="H540">
        <v>2200</v>
      </c>
      <c r="J540">
        <v>2013</v>
      </c>
      <c r="K540" t="s">
        <v>73</v>
      </c>
    </row>
    <row r="541" spans="1:11" x14ac:dyDescent="0.2">
      <c r="A541" t="s">
        <v>13</v>
      </c>
      <c r="B541" t="s">
        <v>72</v>
      </c>
      <c r="C541" t="s">
        <v>61</v>
      </c>
      <c r="D541">
        <v>12.11</v>
      </c>
      <c r="E541">
        <v>2.66</v>
      </c>
      <c r="F541">
        <v>23.01</v>
      </c>
      <c r="G541">
        <v>3.13</v>
      </c>
      <c r="H541">
        <v>1900</v>
      </c>
      <c r="J541">
        <v>2013</v>
      </c>
      <c r="K541" t="s">
        <v>73</v>
      </c>
    </row>
    <row r="542" spans="1:11" x14ac:dyDescent="0.2">
      <c r="A542" t="s">
        <v>39</v>
      </c>
      <c r="B542" t="s">
        <v>72</v>
      </c>
      <c r="C542" t="s">
        <v>61</v>
      </c>
      <c r="D542">
        <v>3.73</v>
      </c>
      <c r="E542">
        <v>0.82</v>
      </c>
      <c r="F542">
        <v>5.69</v>
      </c>
      <c r="G542">
        <v>0.77</v>
      </c>
      <c r="H542">
        <v>1525</v>
      </c>
      <c r="J542">
        <v>2013</v>
      </c>
      <c r="K542" t="s">
        <v>73</v>
      </c>
    </row>
    <row r="543" spans="1:11" x14ac:dyDescent="0.2">
      <c r="A543" t="s">
        <v>37</v>
      </c>
      <c r="B543" t="s">
        <v>72</v>
      </c>
      <c r="C543" t="s">
        <v>61</v>
      </c>
      <c r="D543">
        <v>2</v>
      </c>
      <c r="E543">
        <v>0.44</v>
      </c>
      <c r="F543">
        <v>2</v>
      </c>
      <c r="G543">
        <v>0.27</v>
      </c>
      <c r="H543">
        <v>1000</v>
      </c>
      <c r="J543">
        <v>2013</v>
      </c>
      <c r="K543" t="s">
        <v>73</v>
      </c>
    </row>
    <row r="544" spans="1:11" x14ac:dyDescent="0.2">
      <c r="A544" t="s">
        <v>26</v>
      </c>
      <c r="B544" t="s">
        <v>72</v>
      </c>
      <c r="C544" t="s">
        <v>61</v>
      </c>
      <c r="D544">
        <v>23.06</v>
      </c>
      <c r="E544">
        <v>5.0599999999999996</v>
      </c>
      <c r="F544">
        <v>41.14</v>
      </c>
      <c r="G544">
        <v>5.6</v>
      </c>
      <c r="H544">
        <v>1784</v>
      </c>
      <c r="J544">
        <v>2013</v>
      </c>
      <c r="K544" t="s">
        <v>73</v>
      </c>
    </row>
    <row r="545" spans="1:11" x14ac:dyDescent="0.2">
      <c r="A545" t="s">
        <v>34</v>
      </c>
      <c r="B545" t="s">
        <v>72</v>
      </c>
      <c r="C545" t="s">
        <v>11</v>
      </c>
      <c r="D545">
        <v>564.25</v>
      </c>
      <c r="E545">
        <v>28.6</v>
      </c>
      <c r="F545">
        <v>13808.76</v>
      </c>
      <c r="G545">
        <v>33.229999999999997</v>
      </c>
      <c r="H545">
        <v>24473</v>
      </c>
      <c r="J545">
        <v>2013</v>
      </c>
      <c r="K545" t="s">
        <v>73</v>
      </c>
    </row>
    <row r="546" spans="1:11" x14ac:dyDescent="0.2">
      <c r="A546" t="s">
        <v>35</v>
      </c>
      <c r="B546" t="s">
        <v>72</v>
      </c>
      <c r="C546" t="s">
        <v>11</v>
      </c>
      <c r="D546">
        <v>412.25</v>
      </c>
      <c r="E546">
        <v>20.89</v>
      </c>
      <c r="F546">
        <v>9030</v>
      </c>
      <c r="G546">
        <v>21.73</v>
      </c>
      <c r="H546">
        <v>21904</v>
      </c>
      <c r="J546">
        <v>2013</v>
      </c>
      <c r="K546" t="s">
        <v>73</v>
      </c>
    </row>
    <row r="547" spans="1:11" x14ac:dyDescent="0.2">
      <c r="A547" t="s">
        <v>13</v>
      </c>
      <c r="B547" t="s">
        <v>72</v>
      </c>
      <c r="C547" t="s">
        <v>11</v>
      </c>
      <c r="D547">
        <v>318.5</v>
      </c>
      <c r="E547">
        <v>16.14</v>
      </c>
      <c r="F547">
        <v>6536</v>
      </c>
      <c r="G547">
        <v>15.73</v>
      </c>
      <c r="H547">
        <v>20524</v>
      </c>
      <c r="J547">
        <v>2013</v>
      </c>
      <c r="K547" t="s">
        <v>73</v>
      </c>
    </row>
    <row r="548" spans="1:11" x14ac:dyDescent="0.2">
      <c r="A548" t="s">
        <v>32</v>
      </c>
      <c r="B548" t="s">
        <v>72</v>
      </c>
      <c r="C548" t="s">
        <v>11</v>
      </c>
      <c r="D548">
        <v>110</v>
      </c>
      <c r="E548">
        <v>5.57</v>
      </c>
      <c r="F548">
        <v>2322.4</v>
      </c>
      <c r="G548">
        <v>5.59</v>
      </c>
      <c r="H548">
        <v>21113</v>
      </c>
      <c r="J548">
        <v>2013</v>
      </c>
      <c r="K548" t="s">
        <v>73</v>
      </c>
    </row>
    <row r="549" spans="1:11" x14ac:dyDescent="0.2">
      <c r="A549" t="s">
        <v>18</v>
      </c>
      <c r="B549" t="s">
        <v>72</v>
      </c>
      <c r="C549" t="s">
        <v>11</v>
      </c>
      <c r="D549">
        <v>73.64</v>
      </c>
      <c r="E549">
        <v>3.73</v>
      </c>
      <c r="F549">
        <v>2267.38</v>
      </c>
      <c r="G549">
        <v>5.46</v>
      </c>
      <c r="H549">
        <v>30790</v>
      </c>
      <c r="J549">
        <v>2013</v>
      </c>
      <c r="K549" t="s">
        <v>73</v>
      </c>
    </row>
    <row r="550" spans="1:11" x14ac:dyDescent="0.2">
      <c r="A550" t="s">
        <v>30</v>
      </c>
      <c r="B550" t="s">
        <v>72</v>
      </c>
      <c r="C550" t="s">
        <v>11</v>
      </c>
      <c r="D550">
        <v>87.24</v>
      </c>
      <c r="E550">
        <v>4.42</v>
      </c>
      <c r="F550">
        <v>2189.16</v>
      </c>
      <c r="G550">
        <v>5.27</v>
      </c>
      <c r="H550">
        <v>25092</v>
      </c>
      <c r="J550">
        <v>2013</v>
      </c>
      <c r="K550" t="s">
        <v>73</v>
      </c>
    </row>
    <row r="551" spans="1:11" x14ac:dyDescent="0.2">
      <c r="A551" t="s">
        <v>41</v>
      </c>
      <c r="B551" t="s">
        <v>72</v>
      </c>
      <c r="C551" t="s">
        <v>11</v>
      </c>
      <c r="D551">
        <v>97.96</v>
      </c>
      <c r="E551">
        <v>4.96</v>
      </c>
      <c r="F551">
        <v>700.14</v>
      </c>
      <c r="G551">
        <v>1.68</v>
      </c>
      <c r="H551">
        <v>7148</v>
      </c>
      <c r="J551">
        <v>2013</v>
      </c>
      <c r="K551" t="s">
        <v>73</v>
      </c>
    </row>
    <row r="552" spans="1:11" x14ac:dyDescent="0.2">
      <c r="A552" t="s">
        <v>42</v>
      </c>
      <c r="B552" t="s">
        <v>72</v>
      </c>
      <c r="C552" t="s">
        <v>11</v>
      </c>
      <c r="D552">
        <v>49.06</v>
      </c>
      <c r="E552">
        <v>2.4900000000000002</v>
      </c>
      <c r="F552">
        <v>653.12</v>
      </c>
      <c r="G552">
        <v>1.57</v>
      </c>
      <c r="H552">
        <v>13314</v>
      </c>
      <c r="J552">
        <v>2013</v>
      </c>
      <c r="K552" t="s">
        <v>73</v>
      </c>
    </row>
    <row r="553" spans="1:11" x14ac:dyDescent="0.2">
      <c r="A553" t="s">
        <v>36</v>
      </c>
      <c r="B553" t="s">
        <v>72</v>
      </c>
      <c r="C553" t="s">
        <v>11</v>
      </c>
      <c r="D553">
        <v>29.97</v>
      </c>
      <c r="E553">
        <v>1.52</v>
      </c>
      <c r="F553">
        <v>696.51</v>
      </c>
      <c r="G553">
        <v>1.68</v>
      </c>
      <c r="H553">
        <v>23240</v>
      </c>
      <c r="J553">
        <v>2013</v>
      </c>
      <c r="K553" t="s">
        <v>73</v>
      </c>
    </row>
    <row r="554" spans="1:11" x14ac:dyDescent="0.2">
      <c r="A554" t="s">
        <v>38</v>
      </c>
      <c r="B554" t="s">
        <v>72</v>
      </c>
      <c r="C554" t="s">
        <v>11</v>
      </c>
      <c r="D554">
        <v>40.71</v>
      </c>
      <c r="E554">
        <v>2.06</v>
      </c>
      <c r="F554">
        <v>539.70000000000005</v>
      </c>
      <c r="G554">
        <v>1.3</v>
      </c>
      <c r="H554">
        <v>13257</v>
      </c>
      <c r="J554">
        <v>2013</v>
      </c>
      <c r="K554" t="s">
        <v>73</v>
      </c>
    </row>
    <row r="555" spans="1:11" x14ac:dyDescent="0.2">
      <c r="A555" t="s">
        <v>9</v>
      </c>
      <c r="B555" t="s">
        <v>72</v>
      </c>
      <c r="C555" t="s">
        <v>11</v>
      </c>
      <c r="D555">
        <v>37.89</v>
      </c>
      <c r="E555">
        <v>1.92</v>
      </c>
      <c r="F555">
        <v>556.4</v>
      </c>
      <c r="G555">
        <v>1.34</v>
      </c>
      <c r="H555">
        <v>14685</v>
      </c>
      <c r="J555">
        <v>2013</v>
      </c>
      <c r="K555" t="s">
        <v>73</v>
      </c>
    </row>
    <row r="556" spans="1:11" x14ac:dyDescent="0.2">
      <c r="A556" t="s">
        <v>26</v>
      </c>
      <c r="B556" t="s">
        <v>72</v>
      </c>
      <c r="C556" t="s">
        <v>11</v>
      </c>
      <c r="D556">
        <v>151.77000000000001</v>
      </c>
      <c r="E556">
        <v>7.69</v>
      </c>
      <c r="F556">
        <v>2255.81</v>
      </c>
      <c r="G556">
        <v>5.43</v>
      </c>
      <c r="H556">
        <v>14863</v>
      </c>
      <c r="J556">
        <v>2013</v>
      </c>
      <c r="K556" t="s">
        <v>73</v>
      </c>
    </row>
    <row r="557" spans="1:11" x14ac:dyDescent="0.2">
      <c r="A557" t="s">
        <v>37</v>
      </c>
      <c r="B557" t="s">
        <v>72</v>
      </c>
      <c r="C557" t="s">
        <v>62</v>
      </c>
      <c r="D557">
        <v>468</v>
      </c>
      <c r="E557">
        <v>38.9</v>
      </c>
      <c r="F557">
        <v>5864.04</v>
      </c>
      <c r="G557">
        <v>30.2</v>
      </c>
      <c r="H557">
        <v>12530</v>
      </c>
      <c r="J557">
        <v>2013</v>
      </c>
      <c r="K557" t="s">
        <v>73</v>
      </c>
    </row>
    <row r="558" spans="1:11" x14ac:dyDescent="0.2">
      <c r="A558" t="s">
        <v>38</v>
      </c>
      <c r="B558" t="s">
        <v>72</v>
      </c>
      <c r="C558" t="s">
        <v>62</v>
      </c>
      <c r="D558">
        <v>136.57</v>
      </c>
      <c r="E558">
        <v>11.3</v>
      </c>
      <c r="F558">
        <v>2065.16</v>
      </c>
      <c r="G558">
        <v>10.6</v>
      </c>
      <c r="H558">
        <v>15122</v>
      </c>
      <c r="J558">
        <v>2013</v>
      </c>
      <c r="K558" t="s">
        <v>73</v>
      </c>
    </row>
    <row r="559" spans="1:11" x14ac:dyDescent="0.2">
      <c r="A559" t="s">
        <v>32</v>
      </c>
      <c r="B559" t="s">
        <v>72</v>
      </c>
      <c r="C559" t="s">
        <v>62</v>
      </c>
      <c r="D559">
        <v>117.31</v>
      </c>
      <c r="E559">
        <v>9.6999999999999993</v>
      </c>
      <c r="F559">
        <v>2826.02</v>
      </c>
      <c r="G559">
        <v>14.6</v>
      </c>
      <c r="H559">
        <v>24090</v>
      </c>
      <c r="J559">
        <v>2013</v>
      </c>
      <c r="K559" t="s">
        <v>73</v>
      </c>
    </row>
    <row r="560" spans="1:11" x14ac:dyDescent="0.2">
      <c r="A560" t="s">
        <v>13</v>
      </c>
      <c r="B560" t="s">
        <v>72</v>
      </c>
      <c r="C560" t="s">
        <v>62</v>
      </c>
      <c r="D560">
        <v>54.32</v>
      </c>
      <c r="E560">
        <v>4.5</v>
      </c>
      <c r="F560">
        <v>1304.1600000000001</v>
      </c>
      <c r="G560">
        <v>6.7</v>
      </c>
      <c r="H560">
        <v>24009</v>
      </c>
      <c r="J560">
        <v>2013</v>
      </c>
      <c r="K560" t="s">
        <v>73</v>
      </c>
    </row>
    <row r="561" spans="1:11" x14ac:dyDescent="0.2">
      <c r="A561" t="s">
        <v>18</v>
      </c>
      <c r="B561" t="s">
        <v>72</v>
      </c>
      <c r="C561" t="s">
        <v>62</v>
      </c>
      <c r="D561">
        <v>72.790000000000006</v>
      </c>
      <c r="E561">
        <v>6</v>
      </c>
      <c r="F561">
        <v>1851.22</v>
      </c>
      <c r="G561">
        <v>9.5</v>
      </c>
      <c r="H561">
        <v>25432</v>
      </c>
      <c r="J561">
        <v>2013</v>
      </c>
      <c r="K561" t="s">
        <v>73</v>
      </c>
    </row>
    <row r="562" spans="1:11" x14ac:dyDescent="0.2">
      <c r="A562" t="s">
        <v>22</v>
      </c>
      <c r="B562" t="s">
        <v>72</v>
      </c>
      <c r="C562" t="s">
        <v>62</v>
      </c>
      <c r="D562">
        <v>57.46</v>
      </c>
      <c r="E562">
        <v>4.8</v>
      </c>
      <c r="F562">
        <v>704.96</v>
      </c>
      <c r="G562">
        <v>3.6</v>
      </c>
      <c r="H562">
        <v>12269</v>
      </c>
      <c r="J562">
        <v>2013</v>
      </c>
      <c r="K562" t="s">
        <v>73</v>
      </c>
    </row>
    <row r="563" spans="1:11" x14ac:dyDescent="0.2">
      <c r="A563" t="s">
        <v>36</v>
      </c>
      <c r="B563" t="s">
        <v>72</v>
      </c>
      <c r="C563" t="s">
        <v>62</v>
      </c>
      <c r="D563">
        <v>30.16</v>
      </c>
      <c r="E563">
        <v>2.5</v>
      </c>
      <c r="F563">
        <v>672.17</v>
      </c>
      <c r="G563">
        <v>3.5</v>
      </c>
      <c r="H563">
        <v>22287</v>
      </c>
      <c r="J563">
        <v>2013</v>
      </c>
      <c r="K563" t="s">
        <v>73</v>
      </c>
    </row>
    <row r="564" spans="1:11" x14ac:dyDescent="0.2">
      <c r="A564" t="s">
        <v>33</v>
      </c>
      <c r="B564" t="s">
        <v>72</v>
      </c>
      <c r="C564" t="s">
        <v>62</v>
      </c>
      <c r="D564">
        <v>55.81</v>
      </c>
      <c r="E564">
        <v>4.5999999999999996</v>
      </c>
      <c r="F564">
        <v>1004.55</v>
      </c>
      <c r="G564">
        <v>5.2</v>
      </c>
      <c r="H564">
        <v>18000</v>
      </c>
      <c r="J564">
        <v>2013</v>
      </c>
      <c r="K564" t="s">
        <v>73</v>
      </c>
    </row>
    <row r="565" spans="1:11" x14ac:dyDescent="0.2">
      <c r="A565" t="s">
        <v>34</v>
      </c>
      <c r="B565" t="s">
        <v>72</v>
      </c>
      <c r="C565" t="s">
        <v>62</v>
      </c>
      <c r="D565">
        <v>24.27</v>
      </c>
      <c r="E565">
        <v>2</v>
      </c>
      <c r="F565">
        <v>409.96</v>
      </c>
      <c r="G565">
        <v>2.1</v>
      </c>
      <c r="H565">
        <v>16895</v>
      </c>
      <c r="J565">
        <v>2013</v>
      </c>
      <c r="K565" t="s">
        <v>73</v>
      </c>
    </row>
    <row r="566" spans="1:11" x14ac:dyDescent="0.2">
      <c r="A566" t="s">
        <v>40</v>
      </c>
      <c r="B566" t="s">
        <v>72</v>
      </c>
      <c r="C566" t="s">
        <v>62</v>
      </c>
      <c r="D566">
        <v>35.81</v>
      </c>
      <c r="E566">
        <v>3</v>
      </c>
      <c r="F566">
        <v>432.05</v>
      </c>
      <c r="G566">
        <v>2.2000000000000002</v>
      </c>
      <c r="H566">
        <v>12065</v>
      </c>
      <c r="J566">
        <v>2013</v>
      </c>
      <c r="K566" t="s">
        <v>73</v>
      </c>
    </row>
    <row r="567" spans="1:11" x14ac:dyDescent="0.2">
      <c r="A567" t="s">
        <v>39</v>
      </c>
      <c r="B567" t="s">
        <v>72</v>
      </c>
      <c r="C567" t="s">
        <v>62</v>
      </c>
      <c r="D567">
        <v>39.97</v>
      </c>
      <c r="E567">
        <v>3.3</v>
      </c>
      <c r="F567">
        <v>472.69</v>
      </c>
      <c r="G567">
        <v>2.4</v>
      </c>
      <c r="H567">
        <v>11826</v>
      </c>
      <c r="J567">
        <v>2013</v>
      </c>
      <c r="K567" t="s">
        <v>73</v>
      </c>
    </row>
    <row r="568" spans="1:11" x14ac:dyDescent="0.2">
      <c r="A568" t="s">
        <v>26</v>
      </c>
      <c r="B568" t="s">
        <v>72</v>
      </c>
      <c r="C568" t="s">
        <v>62</v>
      </c>
      <c r="D568">
        <v>111.14</v>
      </c>
      <c r="E568">
        <v>9.1999999999999993</v>
      </c>
      <c r="F568">
        <v>1794.72</v>
      </c>
      <c r="G568">
        <v>9.3000000000000007</v>
      </c>
      <c r="H568">
        <v>16148</v>
      </c>
      <c r="J568">
        <v>2013</v>
      </c>
      <c r="K568" t="s">
        <v>73</v>
      </c>
    </row>
    <row r="569" spans="1:11" x14ac:dyDescent="0.2">
      <c r="A569" t="s">
        <v>39</v>
      </c>
      <c r="B569" t="s">
        <v>72</v>
      </c>
      <c r="C569" t="s">
        <v>63</v>
      </c>
      <c r="D569">
        <v>465.11</v>
      </c>
      <c r="E569">
        <v>21.7</v>
      </c>
      <c r="F569">
        <v>4760.67</v>
      </c>
      <c r="G569">
        <v>31.9</v>
      </c>
      <c r="H569">
        <v>10236</v>
      </c>
      <c r="J569">
        <v>2013</v>
      </c>
      <c r="K569" t="s">
        <v>73</v>
      </c>
    </row>
    <row r="570" spans="1:11" x14ac:dyDescent="0.2">
      <c r="A570" t="s">
        <v>38</v>
      </c>
      <c r="B570" t="s">
        <v>72</v>
      </c>
      <c r="C570" t="s">
        <v>63</v>
      </c>
      <c r="D570">
        <v>517.29</v>
      </c>
      <c r="E570">
        <v>24.2</v>
      </c>
      <c r="F570">
        <v>3469.48</v>
      </c>
      <c r="G570">
        <v>23.3</v>
      </c>
      <c r="H570">
        <v>6707</v>
      </c>
      <c r="J570">
        <v>2013</v>
      </c>
      <c r="K570" t="s">
        <v>73</v>
      </c>
    </row>
    <row r="571" spans="1:11" x14ac:dyDescent="0.2">
      <c r="A571" t="s">
        <v>46</v>
      </c>
      <c r="B571" t="s">
        <v>72</v>
      </c>
      <c r="C571" t="s">
        <v>63</v>
      </c>
      <c r="D571">
        <v>797.21</v>
      </c>
      <c r="E571">
        <v>37.200000000000003</v>
      </c>
      <c r="F571">
        <v>4107.37</v>
      </c>
      <c r="G571">
        <v>27.5</v>
      </c>
      <c r="H571">
        <v>5152</v>
      </c>
      <c r="J571">
        <v>2013</v>
      </c>
      <c r="K571" t="s">
        <v>73</v>
      </c>
    </row>
    <row r="572" spans="1:11" x14ac:dyDescent="0.2">
      <c r="A572" t="s">
        <v>33</v>
      </c>
      <c r="B572" t="s">
        <v>72</v>
      </c>
      <c r="C572" t="s">
        <v>63</v>
      </c>
      <c r="D572">
        <v>121.92</v>
      </c>
      <c r="E572">
        <v>5.7</v>
      </c>
      <c r="F572">
        <v>1258.4000000000001</v>
      </c>
      <c r="G572">
        <v>8.4</v>
      </c>
      <c r="H572">
        <v>10322</v>
      </c>
      <c r="J572">
        <v>2013</v>
      </c>
      <c r="K572" t="s">
        <v>73</v>
      </c>
    </row>
    <row r="573" spans="1:11" x14ac:dyDescent="0.2">
      <c r="A573" t="s">
        <v>35</v>
      </c>
      <c r="B573" t="s">
        <v>72</v>
      </c>
      <c r="C573" t="s">
        <v>63</v>
      </c>
      <c r="D573">
        <v>29.3</v>
      </c>
      <c r="E573">
        <v>1.4</v>
      </c>
      <c r="F573">
        <v>255.22</v>
      </c>
      <c r="G573">
        <v>1.7</v>
      </c>
      <c r="H573">
        <v>8711</v>
      </c>
      <c r="J573">
        <v>2013</v>
      </c>
      <c r="K573" t="s">
        <v>73</v>
      </c>
    </row>
    <row r="574" spans="1:11" x14ac:dyDescent="0.2">
      <c r="A574" t="s">
        <v>40</v>
      </c>
      <c r="B574" t="s">
        <v>72</v>
      </c>
      <c r="C574" t="s">
        <v>63</v>
      </c>
      <c r="D574">
        <v>50.78</v>
      </c>
      <c r="E574">
        <v>2.4</v>
      </c>
      <c r="F574">
        <v>223.63</v>
      </c>
      <c r="G574">
        <v>1.5</v>
      </c>
      <c r="H574">
        <v>4404</v>
      </c>
      <c r="J574">
        <v>2013</v>
      </c>
      <c r="K574" t="s">
        <v>73</v>
      </c>
    </row>
    <row r="575" spans="1:11" x14ac:dyDescent="0.2">
      <c r="A575" t="s">
        <v>18</v>
      </c>
      <c r="B575" t="s">
        <v>72</v>
      </c>
      <c r="C575" t="s">
        <v>63</v>
      </c>
      <c r="D575">
        <v>31.63</v>
      </c>
      <c r="E575">
        <v>1.5</v>
      </c>
      <c r="F575">
        <v>203.05</v>
      </c>
      <c r="G575">
        <v>1.4</v>
      </c>
      <c r="H575">
        <v>6420</v>
      </c>
      <c r="J575">
        <v>2013</v>
      </c>
      <c r="K575" t="s">
        <v>73</v>
      </c>
    </row>
    <row r="576" spans="1:11" x14ac:dyDescent="0.2">
      <c r="A576" t="s">
        <v>41</v>
      </c>
      <c r="B576" t="s">
        <v>72</v>
      </c>
      <c r="C576" t="s">
        <v>63</v>
      </c>
      <c r="D576">
        <v>20.23</v>
      </c>
      <c r="E576">
        <v>0.9</v>
      </c>
      <c r="F576">
        <v>94.02</v>
      </c>
      <c r="G576">
        <v>0.6</v>
      </c>
      <c r="H576">
        <v>4647</v>
      </c>
      <c r="J576">
        <v>2013</v>
      </c>
      <c r="K576" t="s">
        <v>73</v>
      </c>
    </row>
    <row r="577" spans="1:11" x14ac:dyDescent="0.2">
      <c r="A577" t="s">
        <v>37</v>
      </c>
      <c r="B577" t="s">
        <v>72</v>
      </c>
      <c r="C577" t="s">
        <v>63</v>
      </c>
      <c r="D577">
        <v>28.08</v>
      </c>
      <c r="E577">
        <v>1.3</v>
      </c>
      <c r="F577">
        <v>129.02000000000001</v>
      </c>
      <c r="G577">
        <v>0.9</v>
      </c>
      <c r="H577">
        <v>4594</v>
      </c>
      <c r="J577">
        <v>2013</v>
      </c>
      <c r="K577" t="s">
        <v>73</v>
      </c>
    </row>
    <row r="578" spans="1:11" x14ac:dyDescent="0.2">
      <c r="A578" t="s">
        <v>13</v>
      </c>
      <c r="B578" t="s">
        <v>72</v>
      </c>
      <c r="C578" t="s">
        <v>63</v>
      </c>
      <c r="D578">
        <v>15.25</v>
      </c>
      <c r="E578">
        <v>0.7</v>
      </c>
      <c r="F578">
        <v>97.33</v>
      </c>
      <c r="G578">
        <v>0.7</v>
      </c>
      <c r="H578">
        <v>6384</v>
      </c>
      <c r="J578">
        <v>2013</v>
      </c>
      <c r="K578" t="s">
        <v>73</v>
      </c>
    </row>
    <row r="579" spans="1:11" x14ac:dyDescent="0.2">
      <c r="A579" t="s">
        <v>26</v>
      </c>
      <c r="B579" t="s">
        <v>72</v>
      </c>
      <c r="C579" t="s">
        <v>63</v>
      </c>
      <c r="D579">
        <v>63.69</v>
      </c>
      <c r="E579">
        <v>3</v>
      </c>
      <c r="F579">
        <v>312.47000000000003</v>
      </c>
      <c r="G579">
        <v>2.1</v>
      </c>
      <c r="H579">
        <v>4906</v>
      </c>
      <c r="J579">
        <v>2013</v>
      </c>
      <c r="K579" t="s">
        <v>73</v>
      </c>
    </row>
    <row r="580" spans="1:11" x14ac:dyDescent="0.2">
      <c r="A580" t="s">
        <v>37</v>
      </c>
      <c r="B580" t="s">
        <v>72</v>
      </c>
      <c r="C580" t="s">
        <v>71</v>
      </c>
      <c r="D580">
        <v>184.2</v>
      </c>
      <c r="E580">
        <v>18.3</v>
      </c>
      <c r="F580">
        <v>236.2</v>
      </c>
      <c r="G580">
        <v>32</v>
      </c>
      <c r="H580">
        <v>1317</v>
      </c>
      <c r="J580">
        <v>2013</v>
      </c>
      <c r="K580" t="s">
        <v>73</v>
      </c>
    </row>
    <row r="581" spans="1:11" x14ac:dyDescent="0.2">
      <c r="A581" t="s">
        <v>33</v>
      </c>
      <c r="B581" t="s">
        <v>72</v>
      </c>
      <c r="C581" t="s">
        <v>71</v>
      </c>
      <c r="D581">
        <v>184.95</v>
      </c>
      <c r="E581">
        <v>18.3</v>
      </c>
      <c r="F581">
        <v>100.42</v>
      </c>
      <c r="G581">
        <v>13.6</v>
      </c>
      <c r="H581">
        <v>646</v>
      </c>
      <c r="J581">
        <v>2013</v>
      </c>
      <c r="K581" t="s">
        <v>73</v>
      </c>
    </row>
    <row r="582" spans="1:11" x14ac:dyDescent="0.2">
      <c r="A582" t="s">
        <v>40</v>
      </c>
      <c r="B582" t="s">
        <v>72</v>
      </c>
      <c r="C582" t="s">
        <v>71</v>
      </c>
      <c r="D582">
        <v>166.91</v>
      </c>
      <c r="E582">
        <v>16.600000000000001</v>
      </c>
      <c r="F582">
        <v>85.71</v>
      </c>
      <c r="G582">
        <v>11.6</v>
      </c>
      <c r="H582">
        <v>679</v>
      </c>
      <c r="J582">
        <v>2013</v>
      </c>
      <c r="K582" t="s">
        <v>73</v>
      </c>
    </row>
    <row r="583" spans="1:11" x14ac:dyDescent="0.2">
      <c r="A583" t="s">
        <v>38</v>
      </c>
      <c r="B583" t="s">
        <v>72</v>
      </c>
      <c r="C583" t="s">
        <v>71</v>
      </c>
      <c r="D583">
        <v>124.11</v>
      </c>
      <c r="E583">
        <v>12.3</v>
      </c>
      <c r="F583">
        <v>80.61</v>
      </c>
      <c r="G583">
        <v>10.9</v>
      </c>
      <c r="H583">
        <v>750</v>
      </c>
      <c r="J583">
        <v>2013</v>
      </c>
      <c r="K583" t="s">
        <v>73</v>
      </c>
    </row>
    <row r="584" spans="1:11" x14ac:dyDescent="0.2">
      <c r="A584" t="s">
        <v>46</v>
      </c>
      <c r="B584" t="s">
        <v>72</v>
      </c>
      <c r="C584" t="s">
        <v>71</v>
      </c>
      <c r="D584">
        <v>84.93</v>
      </c>
      <c r="E584">
        <v>8.4</v>
      </c>
      <c r="F584">
        <v>80.12</v>
      </c>
      <c r="G584">
        <v>10.9</v>
      </c>
      <c r="H584">
        <v>910</v>
      </c>
      <c r="J584">
        <v>2013</v>
      </c>
      <c r="K584" t="s">
        <v>73</v>
      </c>
    </row>
    <row r="585" spans="1:11" x14ac:dyDescent="0.2">
      <c r="A585" t="s">
        <v>76</v>
      </c>
      <c r="B585" t="s">
        <v>72</v>
      </c>
      <c r="C585" t="s">
        <v>71</v>
      </c>
      <c r="D585">
        <v>139.41999999999999</v>
      </c>
      <c r="E585">
        <v>13.8</v>
      </c>
      <c r="F585">
        <v>67.39</v>
      </c>
      <c r="G585">
        <v>9.1</v>
      </c>
      <c r="H585">
        <v>669</v>
      </c>
      <c r="J585">
        <v>2013</v>
      </c>
      <c r="K585" t="s">
        <v>73</v>
      </c>
    </row>
    <row r="586" spans="1:11" x14ac:dyDescent="0.2">
      <c r="A586" t="s">
        <v>65</v>
      </c>
      <c r="B586" t="s">
        <v>72</v>
      </c>
      <c r="C586" t="s">
        <v>71</v>
      </c>
      <c r="D586">
        <v>57.97</v>
      </c>
      <c r="E586">
        <v>5.8</v>
      </c>
      <c r="F586">
        <v>32.35</v>
      </c>
      <c r="G586">
        <v>4.4000000000000004</v>
      </c>
      <c r="H586">
        <v>780</v>
      </c>
      <c r="J586">
        <v>2013</v>
      </c>
      <c r="K586" t="s">
        <v>73</v>
      </c>
    </row>
    <row r="587" spans="1:11" x14ac:dyDescent="0.2">
      <c r="A587" t="s">
        <v>26</v>
      </c>
      <c r="B587" t="s">
        <v>72</v>
      </c>
      <c r="C587" t="s">
        <v>71</v>
      </c>
      <c r="D587">
        <v>65.510000000000005</v>
      </c>
      <c r="E587">
        <v>6.5</v>
      </c>
      <c r="F587">
        <v>54.2</v>
      </c>
      <c r="G587">
        <v>7.4</v>
      </c>
      <c r="H587">
        <v>827</v>
      </c>
      <c r="J587">
        <v>2013</v>
      </c>
      <c r="K587" t="s">
        <v>73</v>
      </c>
    </row>
    <row r="588" spans="1:11" x14ac:dyDescent="0.2">
      <c r="A588" t="s">
        <v>34</v>
      </c>
      <c r="B588" t="s">
        <v>77</v>
      </c>
      <c r="C588" t="s">
        <v>31</v>
      </c>
      <c r="D588">
        <v>20080</v>
      </c>
      <c r="E588">
        <v>16.149999999999999</v>
      </c>
      <c r="F588">
        <v>39590</v>
      </c>
      <c r="G588">
        <v>15.71</v>
      </c>
      <c r="H588">
        <v>1972</v>
      </c>
      <c r="J588">
        <v>2014</v>
      </c>
      <c r="K588" t="s">
        <v>78</v>
      </c>
    </row>
    <row r="589" spans="1:11" x14ac:dyDescent="0.2">
      <c r="A589" t="s">
        <v>32</v>
      </c>
      <c r="B589" t="s">
        <v>77</v>
      </c>
      <c r="C589" t="s">
        <v>31</v>
      </c>
      <c r="D589">
        <v>15460</v>
      </c>
      <c r="E589">
        <v>12.44</v>
      </c>
      <c r="F589">
        <v>28690</v>
      </c>
      <c r="G589">
        <v>11.38</v>
      </c>
      <c r="H589">
        <v>1855</v>
      </c>
      <c r="J589">
        <v>2014</v>
      </c>
      <c r="K589" t="s">
        <v>78</v>
      </c>
    </row>
    <row r="590" spans="1:11" x14ac:dyDescent="0.2">
      <c r="A590" t="s">
        <v>30</v>
      </c>
      <c r="B590" t="s">
        <v>77</v>
      </c>
      <c r="C590" t="s">
        <v>31</v>
      </c>
      <c r="D590">
        <v>6590</v>
      </c>
      <c r="E590">
        <v>5.3</v>
      </c>
      <c r="F590">
        <v>26700</v>
      </c>
      <c r="G590">
        <v>10.59</v>
      </c>
      <c r="H590">
        <v>4054</v>
      </c>
      <c r="J590">
        <v>2014</v>
      </c>
      <c r="K590" t="s">
        <v>78</v>
      </c>
    </row>
    <row r="591" spans="1:11" x14ac:dyDescent="0.2">
      <c r="A591" t="s">
        <v>22</v>
      </c>
      <c r="B591" t="s">
        <v>77</v>
      </c>
      <c r="C591" t="s">
        <v>31</v>
      </c>
      <c r="D591">
        <v>12830</v>
      </c>
      <c r="E591">
        <v>10.33</v>
      </c>
      <c r="F591">
        <v>19620</v>
      </c>
      <c r="G591">
        <v>7.79</v>
      </c>
      <c r="H591">
        <v>1529</v>
      </c>
      <c r="J591">
        <v>2014</v>
      </c>
      <c r="K591" t="s">
        <v>78</v>
      </c>
    </row>
    <row r="592" spans="1:11" x14ac:dyDescent="0.2">
      <c r="A592" t="s">
        <v>35</v>
      </c>
      <c r="B592" t="s">
        <v>77</v>
      </c>
      <c r="C592" t="s">
        <v>31</v>
      </c>
      <c r="D592">
        <v>6130</v>
      </c>
      <c r="E592">
        <v>4.93</v>
      </c>
      <c r="F592">
        <v>16530</v>
      </c>
      <c r="G592">
        <v>6.56</v>
      </c>
      <c r="H592">
        <v>2698</v>
      </c>
      <c r="J592">
        <v>2014</v>
      </c>
      <c r="K592" t="s">
        <v>78</v>
      </c>
    </row>
    <row r="593" spans="1:11" x14ac:dyDescent="0.2">
      <c r="A593" t="s">
        <v>36</v>
      </c>
      <c r="B593" t="s">
        <v>77</v>
      </c>
      <c r="C593" t="s">
        <v>31</v>
      </c>
      <c r="D593">
        <v>4450</v>
      </c>
      <c r="E593">
        <v>3.58</v>
      </c>
      <c r="F593">
        <v>15240</v>
      </c>
      <c r="G593">
        <v>6.05</v>
      </c>
      <c r="H593">
        <v>3427</v>
      </c>
      <c r="J593">
        <v>2014</v>
      </c>
      <c r="K593" t="s">
        <v>78</v>
      </c>
    </row>
    <row r="594" spans="1:11" x14ac:dyDescent="0.2">
      <c r="A594" t="s">
        <v>13</v>
      </c>
      <c r="B594" t="s">
        <v>77</v>
      </c>
      <c r="C594" t="s">
        <v>31</v>
      </c>
      <c r="D594">
        <v>6730</v>
      </c>
      <c r="E594">
        <v>5.41</v>
      </c>
      <c r="F594">
        <v>13210</v>
      </c>
      <c r="G594">
        <v>5.24</v>
      </c>
      <c r="H594">
        <v>1964</v>
      </c>
      <c r="J594">
        <v>2014</v>
      </c>
      <c r="K594" t="s">
        <v>78</v>
      </c>
    </row>
    <row r="595" spans="1:11" x14ac:dyDescent="0.2">
      <c r="A595" t="s">
        <v>39</v>
      </c>
      <c r="B595" t="s">
        <v>77</v>
      </c>
      <c r="C595" t="s">
        <v>31</v>
      </c>
      <c r="D595">
        <v>3540</v>
      </c>
      <c r="E595">
        <v>2.85</v>
      </c>
      <c r="F595">
        <v>9620</v>
      </c>
      <c r="G595">
        <v>3.82</v>
      </c>
      <c r="H595">
        <v>2720</v>
      </c>
      <c r="J595">
        <v>2014</v>
      </c>
      <c r="K595" t="s">
        <v>78</v>
      </c>
    </row>
    <row r="596" spans="1:11" x14ac:dyDescent="0.2">
      <c r="A596" t="s">
        <v>33</v>
      </c>
      <c r="B596" t="s">
        <v>77</v>
      </c>
      <c r="C596" t="s">
        <v>31</v>
      </c>
      <c r="D596">
        <v>3960</v>
      </c>
      <c r="E596">
        <v>3.19</v>
      </c>
      <c r="F596">
        <v>10490</v>
      </c>
      <c r="G596">
        <v>4.16</v>
      </c>
      <c r="H596">
        <v>2650</v>
      </c>
      <c r="J596">
        <v>2014</v>
      </c>
      <c r="K596" t="s">
        <v>78</v>
      </c>
    </row>
    <row r="597" spans="1:11" x14ac:dyDescent="0.2">
      <c r="A597" t="s">
        <v>38</v>
      </c>
      <c r="B597" t="s">
        <v>77</v>
      </c>
      <c r="C597" t="s">
        <v>31</v>
      </c>
      <c r="D597">
        <v>7190</v>
      </c>
      <c r="E597">
        <v>5.79</v>
      </c>
      <c r="F597">
        <v>12140</v>
      </c>
      <c r="G597">
        <v>4.82</v>
      </c>
      <c r="H597">
        <v>1687</v>
      </c>
      <c r="J597">
        <v>2014</v>
      </c>
      <c r="K597" t="s">
        <v>78</v>
      </c>
    </row>
    <row r="598" spans="1:11" x14ac:dyDescent="0.2">
      <c r="A598" t="s">
        <v>37</v>
      </c>
      <c r="B598" t="s">
        <v>77</v>
      </c>
      <c r="C598" t="s">
        <v>31</v>
      </c>
      <c r="D598">
        <v>11450</v>
      </c>
      <c r="E598">
        <v>9.2100000000000009</v>
      </c>
      <c r="F598">
        <v>11310</v>
      </c>
      <c r="G598">
        <v>4.49</v>
      </c>
      <c r="H598">
        <v>988</v>
      </c>
      <c r="J598">
        <v>2014</v>
      </c>
      <c r="K598" t="s">
        <v>78</v>
      </c>
    </row>
    <row r="599" spans="1:11" x14ac:dyDescent="0.2">
      <c r="A599" t="s">
        <v>9</v>
      </c>
      <c r="B599" t="s">
        <v>77</v>
      </c>
      <c r="C599" t="s">
        <v>31</v>
      </c>
      <c r="D599">
        <v>5060</v>
      </c>
      <c r="E599">
        <v>4.07</v>
      </c>
      <c r="F599">
        <v>7460</v>
      </c>
      <c r="G599">
        <v>2.96</v>
      </c>
      <c r="H599">
        <v>1475</v>
      </c>
      <c r="J599">
        <v>2014</v>
      </c>
      <c r="K599" t="s">
        <v>78</v>
      </c>
    </row>
    <row r="600" spans="1:11" x14ac:dyDescent="0.2">
      <c r="A600" t="s">
        <v>40</v>
      </c>
      <c r="B600" t="s">
        <v>77</v>
      </c>
      <c r="C600" t="s">
        <v>31</v>
      </c>
      <c r="D600">
        <v>5170</v>
      </c>
      <c r="E600">
        <v>4.16</v>
      </c>
      <c r="F600">
        <v>8980</v>
      </c>
      <c r="G600">
        <v>3.56</v>
      </c>
      <c r="H600">
        <v>1738</v>
      </c>
      <c r="J600">
        <v>2014</v>
      </c>
      <c r="K600" t="s">
        <v>78</v>
      </c>
    </row>
    <row r="601" spans="1:11" x14ac:dyDescent="0.2">
      <c r="A601" t="s">
        <v>18</v>
      </c>
      <c r="B601" t="s">
        <v>77</v>
      </c>
      <c r="C601" t="s">
        <v>31</v>
      </c>
      <c r="D601">
        <v>3530</v>
      </c>
      <c r="E601">
        <v>2.84</v>
      </c>
      <c r="F601">
        <v>7110</v>
      </c>
      <c r="G601">
        <v>2.82</v>
      </c>
      <c r="H601">
        <v>2016</v>
      </c>
      <c r="J601">
        <v>2014</v>
      </c>
      <c r="K601" t="s">
        <v>78</v>
      </c>
    </row>
    <row r="602" spans="1:11" x14ac:dyDescent="0.2">
      <c r="A602" t="s">
        <v>41</v>
      </c>
      <c r="B602" t="s">
        <v>77</v>
      </c>
      <c r="C602" t="s">
        <v>31</v>
      </c>
      <c r="D602">
        <v>2700</v>
      </c>
      <c r="E602">
        <v>2.17</v>
      </c>
      <c r="F602">
        <v>5460</v>
      </c>
      <c r="G602">
        <v>2.17</v>
      </c>
      <c r="H602">
        <v>2021</v>
      </c>
      <c r="J602">
        <v>2014</v>
      </c>
      <c r="K602" t="s">
        <v>78</v>
      </c>
    </row>
    <row r="603" spans="1:11" x14ac:dyDescent="0.2">
      <c r="A603" t="s">
        <v>79</v>
      </c>
      <c r="B603" t="s">
        <v>77</v>
      </c>
      <c r="C603" t="s">
        <v>31</v>
      </c>
      <c r="D603">
        <v>2610</v>
      </c>
      <c r="E603">
        <v>2.1</v>
      </c>
      <c r="F603">
        <v>7110</v>
      </c>
      <c r="G603">
        <v>2.82</v>
      </c>
      <c r="H603">
        <v>2723</v>
      </c>
      <c r="J603">
        <v>2014</v>
      </c>
      <c r="K603" t="s">
        <v>78</v>
      </c>
    </row>
    <row r="604" spans="1:11" x14ac:dyDescent="0.2">
      <c r="A604" t="s">
        <v>42</v>
      </c>
      <c r="B604" t="s">
        <v>77</v>
      </c>
      <c r="C604" t="s">
        <v>31</v>
      </c>
      <c r="D604">
        <v>2550</v>
      </c>
      <c r="E604">
        <v>2.0499999999999998</v>
      </c>
      <c r="F604">
        <v>4780</v>
      </c>
      <c r="G604">
        <v>1.9</v>
      </c>
      <c r="H604">
        <v>1872</v>
      </c>
      <c r="J604">
        <v>2014</v>
      </c>
      <c r="K604" t="s">
        <v>78</v>
      </c>
    </row>
    <row r="605" spans="1:11" x14ac:dyDescent="0.2">
      <c r="A605" t="s">
        <v>43</v>
      </c>
      <c r="B605" t="s">
        <v>77</v>
      </c>
      <c r="C605" t="s">
        <v>31</v>
      </c>
      <c r="D605">
        <v>900</v>
      </c>
      <c r="E605">
        <v>0.72</v>
      </c>
      <c r="F605">
        <v>1630</v>
      </c>
      <c r="G605">
        <v>0.65</v>
      </c>
      <c r="H605">
        <v>1813</v>
      </c>
      <c r="J605">
        <v>2014</v>
      </c>
      <c r="K605" t="s">
        <v>78</v>
      </c>
    </row>
    <row r="606" spans="1:11" x14ac:dyDescent="0.2">
      <c r="A606" t="s">
        <v>26</v>
      </c>
      <c r="B606" t="s">
        <v>77</v>
      </c>
      <c r="C606" t="s">
        <v>31</v>
      </c>
      <c r="D606">
        <v>3390</v>
      </c>
      <c r="E606">
        <v>6.36</v>
      </c>
      <c r="F606">
        <v>6360</v>
      </c>
      <c r="G606">
        <v>2.52</v>
      </c>
      <c r="H606">
        <v>1714</v>
      </c>
      <c r="I606" t="s">
        <v>44</v>
      </c>
      <c r="J606">
        <v>2014</v>
      </c>
      <c r="K606" t="s">
        <v>78</v>
      </c>
    </row>
    <row r="607" spans="1:11" x14ac:dyDescent="0.2">
      <c r="A607" t="s">
        <v>35</v>
      </c>
      <c r="B607" t="s">
        <v>77</v>
      </c>
      <c r="C607" t="s">
        <v>45</v>
      </c>
      <c r="D607">
        <v>5380</v>
      </c>
      <c r="E607">
        <v>12.19</v>
      </c>
      <c r="F607">
        <v>14680</v>
      </c>
      <c r="G607">
        <v>13.91</v>
      </c>
      <c r="H607">
        <v>2730</v>
      </c>
      <c r="J607">
        <v>2014</v>
      </c>
      <c r="K607" t="s">
        <v>78</v>
      </c>
    </row>
    <row r="608" spans="1:11" x14ac:dyDescent="0.2">
      <c r="A608" t="s">
        <v>34</v>
      </c>
      <c r="B608" t="s">
        <v>77</v>
      </c>
      <c r="C608" t="s">
        <v>45</v>
      </c>
      <c r="D608">
        <v>5870</v>
      </c>
      <c r="E608">
        <v>13.31</v>
      </c>
      <c r="F608">
        <v>12170</v>
      </c>
      <c r="G608">
        <v>11.54</v>
      </c>
      <c r="H608">
        <v>2072</v>
      </c>
      <c r="J608">
        <v>2014</v>
      </c>
      <c r="K608" t="s">
        <v>78</v>
      </c>
    </row>
    <row r="609" spans="1:11" x14ac:dyDescent="0.2">
      <c r="A609" t="s">
        <v>30</v>
      </c>
      <c r="B609" t="s">
        <v>77</v>
      </c>
      <c r="C609" t="s">
        <v>45</v>
      </c>
      <c r="D609">
        <v>2890</v>
      </c>
      <c r="E609">
        <v>6.56</v>
      </c>
      <c r="F609">
        <v>11110</v>
      </c>
      <c r="G609">
        <v>10.53</v>
      </c>
      <c r="H609">
        <v>3838</v>
      </c>
      <c r="J609">
        <v>2014</v>
      </c>
      <c r="K609" t="s">
        <v>78</v>
      </c>
    </row>
    <row r="610" spans="1:11" x14ac:dyDescent="0.2">
      <c r="A610" t="s">
        <v>39</v>
      </c>
      <c r="B610" t="s">
        <v>77</v>
      </c>
      <c r="C610" t="s">
        <v>45</v>
      </c>
      <c r="D610">
        <v>1790</v>
      </c>
      <c r="E610">
        <v>4.07</v>
      </c>
      <c r="F610">
        <v>5730</v>
      </c>
      <c r="G610">
        <v>5.43</v>
      </c>
      <c r="H610">
        <v>3191</v>
      </c>
      <c r="J610">
        <v>2014</v>
      </c>
      <c r="K610" t="s">
        <v>78</v>
      </c>
    </row>
    <row r="611" spans="1:11" x14ac:dyDescent="0.2">
      <c r="A611" t="s">
        <v>33</v>
      </c>
      <c r="B611" t="s">
        <v>77</v>
      </c>
      <c r="C611" t="s">
        <v>45</v>
      </c>
      <c r="D611">
        <v>2390</v>
      </c>
      <c r="E611">
        <v>5.43</v>
      </c>
      <c r="F611">
        <v>7230</v>
      </c>
      <c r="G611">
        <v>6.86</v>
      </c>
      <c r="H611">
        <v>3022</v>
      </c>
      <c r="J611">
        <v>2014</v>
      </c>
      <c r="K611" t="s">
        <v>78</v>
      </c>
    </row>
    <row r="612" spans="1:11" x14ac:dyDescent="0.2">
      <c r="A612" t="s">
        <v>13</v>
      </c>
      <c r="B612" t="s">
        <v>77</v>
      </c>
      <c r="C612" t="s">
        <v>45</v>
      </c>
      <c r="D612">
        <v>3260</v>
      </c>
      <c r="E612">
        <v>7.4</v>
      </c>
      <c r="F612">
        <v>6360</v>
      </c>
      <c r="G612">
        <v>6.03</v>
      </c>
      <c r="H612">
        <v>1948</v>
      </c>
      <c r="J612">
        <v>2014</v>
      </c>
      <c r="K612" t="s">
        <v>78</v>
      </c>
    </row>
    <row r="613" spans="1:11" x14ac:dyDescent="0.2">
      <c r="A613" t="s">
        <v>9</v>
      </c>
      <c r="B613" t="s">
        <v>77</v>
      </c>
      <c r="C613" t="s">
        <v>45</v>
      </c>
      <c r="D613">
        <v>3810</v>
      </c>
      <c r="E613">
        <v>8.6300000000000008</v>
      </c>
      <c r="F613">
        <v>6320</v>
      </c>
      <c r="G613">
        <v>5.99</v>
      </c>
      <c r="H613">
        <v>1660</v>
      </c>
      <c r="J613">
        <v>2014</v>
      </c>
      <c r="K613" t="s">
        <v>78</v>
      </c>
    </row>
    <row r="614" spans="1:11" x14ac:dyDescent="0.2">
      <c r="A614" t="s">
        <v>40</v>
      </c>
      <c r="B614" t="s">
        <v>77</v>
      </c>
      <c r="C614" t="s">
        <v>45</v>
      </c>
      <c r="D614">
        <v>4170</v>
      </c>
      <c r="E614">
        <v>9.4499999999999993</v>
      </c>
      <c r="F614">
        <v>8300</v>
      </c>
      <c r="G614">
        <v>7.87</v>
      </c>
      <c r="H614">
        <v>1992</v>
      </c>
      <c r="J614">
        <v>2014</v>
      </c>
      <c r="K614" t="s">
        <v>78</v>
      </c>
    </row>
    <row r="615" spans="1:11" x14ac:dyDescent="0.2">
      <c r="A615" t="s">
        <v>41</v>
      </c>
      <c r="B615" t="s">
        <v>77</v>
      </c>
      <c r="C615" t="s">
        <v>45</v>
      </c>
      <c r="D615">
        <v>2500</v>
      </c>
      <c r="E615">
        <v>5.66</v>
      </c>
      <c r="F615">
        <v>5220</v>
      </c>
      <c r="G615">
        <v>4.95</v>
      </c>
      <c r="H615">
        <v>2093</v>
      </c>
      <c r="J615">
        <v>2014</v>
      </c>
      <c r="K615" t="s">
        <v>78</v>
      </c>
    </row>
    <row r="616" spans="1:11" x14ac:dyDescent="0.2">
      <c r="A616" t="s">
        <v>36</v>
      </c>
      <c r="B616" t="s">
        <v>77</v>
      </c>
      <c r="C616" t="s">
        <v>45</v>
      </c>
      <c r="D616">
        <v>1290</v>
      </c>
      <c r="E616">
        <v>2.92</v>
      </c>
      <c r="F616">
        <v>4010</v>
      </c>
      <c r="G616">
        <v>3.8</v>
      </c>
      <c r="H616">
        <v>3113</v>
      </c>
      <c r="J616">
        <v>2014</v>
      </c>
      <c r="K616" t="s">
        <v>78</v>
      </c>
    </row>
    <row r="617" spans="1:11" x14ac:dyDescent="0.2">
      <c r="A617" t="s">
        <v>32</v>
      </c>
      <c r="B617" t="s">
        <v>77</v>
      </c>
      <c r="C617" t="s">
        <v>45</v>
      </c>
      <c r="D617">
        <v>2150</v>
      </c>
      <c r="E617">
        <v>4.88</v>
      </c>
      <c r="F617">
        <v>3630</v>
      </c>
      <c r="G617">
        <v>3.44</v>
      </c>
      <c r="H617">
        <v>1684</v>
      </c>
      <c r="J617">
        <v>2014</v>
      </c>
      <c r="K617" t="s">
        <v>78</v>
      </c>
    </row>
    <row r="618" spans="1:11" x14ac:dyDescent="0.2">
      <c r="A618" t="s">
        <v>79</v>
      </c>
      <c r="B618" t="s">
        <v>77</v>
      </c>
      <c r="C618" t="s">
        <v>45</v>
      </c>
      <c r="D618">
        <v>1420</v>
      </c>
      <c r="E618">
        <v>3.21</v>
      </c>
      <c r="F618">
        <v>4440</v>
      </c>
      <c r="G618">
        <v>4.21</v>
      </c>
      <c r="H618">
        <v>3138</v>
      </c>
      <c r="J618">
        <v>2014</v>
      </c>
      <c r="K618" t="s">
        <v>78</v>
      </c>
    </row>
    <row r="619" spans="1:11" x14ac:dyDescent="0.2">
      <c r="A619" t="s">
        <v>42</v>
      </c>
      <c r="B619" t="s">
        <v>77</v>
      </c>
      <c r="C619" t="s">
        <v>45</v>
      </c>
      <c r="D619">
        <v>1500</v>
      </c>
      <c r="E619">
        <v>3.41</v>
      </c>
      <c r="F619">
        <v>3360</v>
      </c>
      <c r="G619">
        <v>3.19</v>
      </c>
      <c r="H619">
        <v>2238</v>
      </c>
      <c r="J619">
        <v>2014</v>
      </c>
      <c r="K619" t="s">
        <v>78</v>
      </c>
    </row>
    <row r="620" spans="1:11" x14ac:dyDescent="0.2">
      <c r="A620" t="s">
        <v>38</v>
      </c>
      <c r="B620" t="s">
        <v>77</v>
      </c>
      <c r="C620" t="s">
        <v>45</v>
      </c>
      <c r="D620">
        <v>1330</v>
      </c>
      <c r="E620">
        <v>3.01</v>
      </c>
      <c r="F620">
        <v>3540</v>
      </c>
      <c r="G620">
        <v>3.36</v>
      </c>
      <c r="H620">
        <v>2670</v>
      </c>
      <c r="J620">
        <v>2014</v>
      </c>
      <c r="K620" t="s">
        <v>78</v>
      </c>
    </row>
    <row r="621" spans="1:11" x14ac:dyDescent="0.2">
      <c r="A621" t="s">
        <v>37</v>
      </c>
      <c r="B621" t="s">
        <v>77</v>
      </c>
      <c r="C621" t="s">
        <v>45</v>
      </c>
      <c r="D621">
        <v>1550</v>
      </c>
      <c r="E621">
        <v>3.52</v>
      </c>
      <c r="F621">
        <v>2950</v>
      </c>
      <c r="G621">
        <v>2.79</v>
      </c>
      <c r="H621">
        <v>1899</v>
      </c>
      <c r="J621">
        <v>2014</v>
      </c>
      <c r="K621" t="s">
        <v>78</v>
      </c>
    </row>
    <row r="622" spans="1:11" x14ac:dyDescent="0.2">
      <c r="A622" t="s">
        <v>18</v>
      </c>
      <c r="B622" t="s">
        <v>77</v>
      </c>
      <c r="C622" t="s">
        <v>45</v>
      </c>
      <c r="D622">
        <v>790</v>
      </c>
      <c r="E622">
        <v>1.78</v>
      </c>
      <c r="F622">
        <v>1830</v>
      </c>
      <c r="G622">
        <v>1.74</v>
      </c>
      <c r="H622">
        <v>2329</v>
      </c>
      <c r="J622">
        <v>2014</v>
      </c>
      <c r="K622" t="s">
        <v>78</v>
      </c>
    </row>
    <row r="623" spans="1:11" x14ac:dyDescent="0.2">
      <c r="A623" t="s">
        <v>46</v>
      </c>
      <c r="B623" t="s">
        <v>77</v>
      </c>
      <c r="C623" t="s">
        <v>45</v>
      </c>
      <c r="D623">
        <v>200</v>
      </c>
      <c r="E623">
        <v>0.45</v>
      </c>
      <c r="F623">
        <v>560</v>
      </c>
      <c r="G623">
        <v>0.53</v>
      </c>
      <c r="H623">
        <v>2837</v>
      </c>
      <c r="J623">
        <v>2014</v>
      </c>
      <c r="K623" t="s">
        <v>78</v>
      </c>
    </row>
    <row r="624" spans="1:11" x14ac:dyDescent="0.2">
      <c r="A624" t="s">
        <v>26</v>
      </c>
      <c r="B624" t="s">
        <v>77</v>
      </c>
      <c r="C624" t="s">
        <v>45</v>
      </c>
      <c r="D624">
        <v>1830</v>
      </c>
      <c r="E624">
        <v>4.1399999999999997</v>
      </c>
      <c r="F624">
        <v>4050</v>
      </c>
      <c r="G624">
        <v>3.84</v>
      </c>
      <c r="H624">
        <v>1714</v>
      </c>
      <c r="I624" t="s">
        <v>44</v>
      </c>
      <c r="J624">
        <v>2014</v>
      </c>
      <c r="K624" t="s">
        <v>78</v>
      </c>
    </row>
    <row r="625" spans="1:11" x14ac:dyDescent="0.2">
      <c r="A625" t="s">
        <v>34</v>
      </c>
      <c r="B625" t="s">
        <v>77</v>
      </c>
      <c r="C625" t="s">
        <v>47</v>
      </c>
      <c r="D625">
        <v>9850</v>
      </c>
      <c r="E625">
        <v>31.29</v>
      </c>
      <c r="F625">
        <v>22420</v>
      </c>
      <c r="G625">
        <v>25.91</v>
      </c>
      <c r="H625">
        <v>2277</v>
      </c>
      <c r="J625">
        <v>2014</v>
      </c>
      <c r="K625" t="s">
        <v>78</v>
      </c>
    </row>
    <row r="626" spans="1:11" x14ac:dyDescent="0.2">
      <c r="A626" t="s">
        <v>32</v>
      </c>
      <c r="B626" t="s">
        <v>77</v>
      </c>
      <c r="C626" t="s">
        <v>47</v>
      </c>
      <c r="D626">
        <v>6000</v>
      </c>
      <c r="E626">
        <v>19.07</v>
      </c>
      <c r="F626">
        <v>17100</v>
      </c>
      <c r="G626">
        <v>19.77</v>
      </c>
      <c r="H626">
        <v>2850</v>
      </c>
      <c r="J626">
        <v>2014</v>
      </c>
      <c r="K626" t="s">
        <v>78</v>
      </c>
    </row>
    <row r="627" spans="1:11" x14ac:dyDescent="0.2">
      <c r="A627" t="s">
        <v>30</v>
      </c>
      <c r="B627" t="s">
        <v>77</v>
      </c>
      <c r="C627" t="s">
        <v>47</v>
      </c>
      <c r="D627">
        <v>3510</v>
      </c>
      <c r="E627">
        <v>11.14</v>
      </c>
      <c r="F627">
        <v>15050</v>
      </c>
      <c r="G627">
        <v>17.39</v>
      </c>
      <c r="H627">
        <v>4294</v>
      </c>
      <c r="J627">
        <v>2014</v>
      </c>
      <c r="K627" t="s">
        <v>78</v>
      </c>
    </row>
    <row r="628" spans="1:11" x14ac:dyDescent="0.2">
      <c r="A628" t="s">
        <v>36</v>
      </c>
      <c r="B628" t="s">
        <v>77</v>
      </c>
      <c r="C628" t="s">
        <v>47</v>
      </c>
      <c r="D628">
        <v>2600</v>
      </c>
      <c r="E628">
        <v>8.27</v>
      </c>
      <c r="F628">
        <v>10350</v>
      </c>
      <c r="G628">
        <v>11.97</v>
      </c>
      <c r="H628">
        <v>3981</v>
      </c>
      <c r="J628">
        <v>2014</v>
      </c>
      <c r="K628" t="s">
        <v>78</v>
      </c>
    </row>
    <row r="629" spans="1:11" x14ac:dyDescent="0.2">
      <c r="A629" t="s">
        <v>22</v>
      </c>
      <c r="B629" t="s">
        <v>77</v>
      </c>
      <c r="C629" t="s">
        <v>47</v>
      </c>
      <c r="D629">
        <v>3320</v>
      </c>
      <c r="E629">
        <v>10.54</v>
      </c>
      <c r="F629">
        <v>9820</v>
      </c>
      <c r="G629">
        <v>11.35</v>
      </c>
      <c r="H629">
        <v>2961</v>
      </c>
      <c r="J629">
        <v>2014</v>
      </c>
      <c r="K629" t="s">
        <v>78</v>
      </c>
    </row>
    <row r="630" spans="1:11" x14ac:dyDescent="0.2">
      <c r="A630" t="s">
        <v>13</v>
      </c>
      <c r="B630" t="s">
        <v>77</v>
      </c>
      <c r="C630" t="s">
        <v>47</v>
      </c>
      <c r="D630">
        <v>2150</v>
      </c>
      <c r="E630">
        <v>6.85</v>
      </c>
      <c r="F630">
        <v>3990</v>
      </c>
      <c r="G630">
        <v>4.6100000000000003</v>
      </c>
      <c r="H630">
        <v>1851</v>
      </c>
      <c r="J630">
        <v>2014</v>
      </c>
      <c r="K630" t="s">
        <v>78</v>
      </c>
    </row>
    <row r="631" spans="1:11" x14ac:dyDescent="0.2">
      <c r="A631" t="s">
        <v>18</v>
      </c>
      <c r="B631" t="s">
        <v>77</v>
      </c>
      <c r="C631" t="s">
        <v>47</v>
      </c>
      <c r="D631">
        <v>1110</v>
      </c>
      <c r="E631">
        <v>3.53</v>
      </c>
      <c r="F631">
        <v>3060</v>
      </c>
      <c r="G631">
        <v>3.54</v>
      </c>
      <c r="H631">
        <v>2751</v>
      </c>
      <c r="J631">
        <v>2014</v>
      </c>
      <c r="K631" t="s">
        <v>78</v>
      </c>
    </row>
    <row r="632" spans="1:11" x14ac:dyDescent="0.2">
      <c r="A632" t="s">
        <v>35</v>
      </c>
      <c r="B632" t="s">
        <v>77</v>
      </c>
      <c r="C632" t="s">
        <v>47</v>
      </c>
      <c r="D632">
        <v>330</v>
      </c>
      <c r="E632">
        <v>1.06</v>
      </c>
      <c r="F632">
        <v>940</v>
      </c>
      <c r="G632">
        <v>1.0900000000000001</v>
      </c>
      <c r="H632">
        <v>2807</v>
      </c>
      <c r="J632">
        <v>2014</v>
      </c>
      <c r="K632" t="s">
        <v>78</v>
      </c>
    </row>
    <row r="633" spans="1:11" x14ac:dyDescent="0.2">
      <c r="A633" t="s">
        <v>43</v>
      </c>
      <c r="B633" t="s">
        <v>77</v>
      </c>
      <c r="C633" t="s">
        <v>47</v>
      </c>
      <c r="D633">
        <v>350</v>
      </c>
      <c r="E633">
        <v>1.1100000000000001</v>
      </c>
      <c r="F633">
        <v>650</v>
      </c>
      <c r="G633">
        <v>0.76</v>
      </c>
      <c r="H633">
        <v>1881</v>
      </c>
      <c r="J633">
        <v>2014</v>
      </c>
      <c r="K633" t="s">
        <v>78</v>
      </c>
    </row>
    <row r="634" spans="1:11" x14ac:dyDescent="0.2">
      <c r="A634" t="s">
        <v>37</v>
      </c>
      <c r="B634" t="s">
        <v>77</v>
      </c>
      <c r="C634" t="s">
        <v>47</v>
      </c>
      <c r="D634">
        <v>1070</v>
      </c>
      <c r="E634">
        <v>3.39</v>
      </c>
      <c r="F634">
        <v>1310</v>
      </c>
      <c r="G634">
        <v>1.51</v>
      </c>
      <c r="H634">
        <v>1226</v>
      </c>
      <c r="J634">
        <v>2014</v>
      </c>
      <c r="K634" t="s">
        <v>78</v>
      </c>
    </row>
    <row r="635" spans="1:11" x14ac:dyDescent="0.2">
      <c r="A635" t="s">
        <v>48</v>
      </c>
      <c r="B635" t="s">
        <v>77</v>
      </c>
      <c r="C635" t="s">
        <v>47</v>
      </c>
      <c r="D635">
        <v>330</v>
      </c>
      <c r="E635">
        <v>1.05</v>
      </c>
      <c r="F635">
        <v>650</v>
      </c>
      <c r="G635">
        <v>0.75</v>
      </c>
      <c r="H635">
        <v>1957</v>
      </c>
      <c r="J635">
        <v>2014</v>
      </c>
      <c r="K635" t="s">
        <v>78</v>
      </c>
    </row>
    <row r="636" spans="1:11" x14ac:dyDescent="0.2">
      <c r="A636" t="s">
        <v>49</v>
      </c>
      <c r="B636" t="s">
        <v>77</v>
      </c>
      <c r="C636" t="s">
        <v>47</v>
      </c>
      <c r="D636">
        <v>320</v>
      </c>
      <c r="E636">
        <v>1.02</v>
      </c>
      <c r="F636">
        <v>310</v>
      </c>
      <c r="G636">
        <v>0.36</v>
      </c>
      <c r="H636">
        <v>979</v>
      </c>
      <c r="J636">
        <v>2014</v>
      </c>
      <c r="K636" t="s">
        <v>78</v>
      </c>
    </row>
    <row r="637" spans="1:11" x14ac:dyDescent="0.2">
      <c r="A637" t="s">
        <v>42</v>
      </c>
      <c r="B637" t="s">
        <v>77</v>
      </c>
      <c r="C637" t="s">
        <v>47</v>
      </c>
      <c r="D637">
        <v>170</v>
      </c>
      <c r="E637">
        <v>0.54</v>
      </c>
      <c r="F637">
        <v>330</v>
      </c>
      <c r="G637">
        <v>0.38</v>
      </c>
      <c r="H637">
        <v>1931</v>
      </c>
      <c r="J637">
        <v>2014</v>
      </c>
      <c r="K637" t="s">
        <v>78</v>
      </c>
    </row>
    <row r="638" spans="1:11" x14ac:dyDescent="0.2">
      <c r="A638" t="s">
        <v>38</v>
      </c>
      <c r="B638" t="s">
        <v>77</v>
      </c>
      <c r="C638" t="s">
        <v>47</v>
      </c>
      <c r="D638">
        <v>200</v>
      </c>
      <c r="E638">
        <v>0.63</v>
      </c>
      <c r="F638">
        <v>260</v>
      </c>
      <c r="G638">
        <v>0.3</v>
      </c>
      <c r="H638">
        <v>1318</v>
      </c>
      <c r="J638">
        <v>2014</v>
      </c>
      <c r="K638" t="s">
        <v>78</v>
      </c>
    </row>
    <row r="639" spans="1:11" x14ac:dyDescent="0.2">
      <c r="A639" t="s">
        <v>41</v>
      </c>
      <c r="B639" t="s">
        <v>77</v>
      </c>
      <c r="C639" t="s">
        <v>47</v>
      </c>
      <c r="D639">
        <v>20</v>
      </c>
      <c r="E639">
        <v>0.08</v>
      </c>
      <c r="F639">
        <v>30</v>
      </c>
      <c r="G639">
        <v>0.03</v>
      </c>
      <c r="H639">
        <v>1217</v>
      </c>
      <c r="J639">
        <v>2014</v>
      </c>
      <c r="K639" t="s">
        <v>78</v>
      </c>
    </row>
    <row r="640" spans="1:11" x14ac:dyDescent="0.2">
      <c r="A640" t="s">
        <v>79</v>
      </c>
      <c r="B640" t="s">
        <v>77</v>
      </c>
      <c r="C640" t="s">
        <v>47</v>
      </c>
      <c r="D640">
        <v>10</v>
      </c>
      <c r="E640">
        <v>0.02</v>
      </c>
      <c r="F640">
        <v>10</v>
      </c>
      <c r="G640">
        <v>0.01</v>
      </c>
      <c r="H640">
        <v>1167</v>
      </c>
      <c r="J640">
        <v>2014</v>
      </c>
      <c r="K640" t="s">
        <v>78</v>
      </c>
    </row>
    <row r="641" spans="1:11" x14ac:dyDescent="0.2">
      <c r="A641" t="s">
        <v>26</v>
      </c>
      <c r="B641" t="s">
        <v>77</v>
      </c>
      <c r="C641" t="s">
        <v>47</v>
      </c>
      <c r="D641">
        <v>130</v>
      </c>
      <c r="E641">
        <v>0.42</v>
      </c>
      <c r="F641">
        <v>250</v>
      </c>
      <c r="G641">
        <v>0.28000000000000003</v>
      </c>
      <c r="H641">
        <v>1714</v>
      </c>
      <c r="I641" t="s">
        <v>44</v>
      </c>
      <c r="J641">
        <v>2014</v>
      </c>
      <c r="K641" t="s">
        <v>78</v>
      </c>
    </row>
    <row r="642" spans="1:11" x14ac:dyDescent="0.2">
      <c r="A642" t="s">
        <v>22</v>
      </c>
      <c r="B642" t="s">
        <v>77</v>
      </c>
      <c r="C642" t="s">
        <v>50</v>
      </c>
      <c r="D642">
        <v>5990</v>
      </c>
      <c r="E642">
        <v>23.78</v>
      </c>
      <c r="F642">
        <v>7480</v>
      </c>
      <c r="G642">
        <v>17.45</v>
      </c>
      <c r="H642">
        <v>1249</v>
      </c>
      <c r="J642">
        <v>2014</v>
      </c>
      <c r="K642" t="s">
        <v>78</v>
      </c>
    </row>
    <row r="643" spans="1:11" x14ac:dyDescent="0.2">
      <c r="A643" t="s">
        <v>38</v>
      </c>
      <c r="B643" t="s">
        <v>77</v>
      </c>
      <c r="C643" t="s">
        <v>50</v>
      </c>
      <c r="D643">
        <v>3350</v>
      </c>
      <c r="E643">
        <v>13.31</v>
      </c>
      <c r="F643">
        <v>6950</v>
      </c>
      <c r="G643">
        <v>16.21</v>
      </c>
      <c r="H643">
        <v>2074</v>
      </c>
      <c r="J643">
        <v>2014</v>
      </c>
      <c r="K643" t="s">
        <v>78</v>
      </c>
    </row>
    <row r="644" spans="1:11" x14ac:dyDescent="0.2">
      <c r="A644" t="s">
        <v>32</v>
      </c>
      <c r="B644" t="s">
        <v>77</v>
      </c>
      <c r="C644" t="s">
        <v>50</v>
      </c>
      <c r="D644">
        <v>1790</v>
      </c>
      <c r="E644">
        <v>7.13</v>
      </c>
      <c r="F644">
        <v>3130</v>
      </c>
      <c r="G644">
        <v>7.3</v>
      </c>
      <c r="H644">
        <v>1744</v>
      </c>
      <c r="J644">
        <v>2014</v>
      </c>
      <c r="K644" t="s">
        <v>78</v>
      </c>
    </row>
    <row r="645" spans="1:11" x14ac:dyDescent="0.2">
      <c r="A645" t="s">
        <v>34</v>
      </c>
      <c r="B645" t="s">
        <v>77</v>
      </c>
      <c r="C645" t="s">
        <v>50</v>
      </c>
      <c r="D645">
        <v>2010</v>
      </c>
      <c r="E645">
        <v>7.99</v>
      </c>
      <c r="F645">
        <v>3570</v>
      </c>
      <c r="G645">
        <v>8.33</v>
      </c>
      <c r="H645">
        <v>1776</v>
      </c>
      <c r="J645">
        <v>2014</v>
      </c>
      <c r="K645" t="s">
        <v>78</v>
      </c>
    </row>
    <row r="646" spans="1:11" x14ac:dyDescent="0.2">
      <c r="A646" t="s">
        <v>39</v>
      </c>
      <c r="B646" t="s">
        <v>77</v>
      </c>
      <c r="C646" t="s">
        <v>50</v>
      </c>
      <c r="D646">
        <v>860</v>
      </c>
      <c r="E646">
        <v>3.41</v>
      </c>
      <c r="F646">
        <v>3140</v>
      </c>
      <c r="G646">
        <v>7.33</v>
      </c>
      <c r="H646">
        <v>3657</v>
      </c>
      <c r="J646">
        <v>2014</v>
      </c>
      <c r="K646" t="s">
        <v>78</v>
      </c>
    </row>
    <row r="647" spans="1:11" x14ac:dyDescent="0.2">
      <c r="A647" t="s">
        <v>37</v>
      </c>
      <c r="B647" t="s">
        <v>77</v>
      </c>
      <c r="C647" t="s">
        <v>50</v>
      </c>
      <c r="D647">
        <v>5420</v>
      </c>
      <c r="E647">
        <v>21.55</v>
      </c>
      <c r="F647">
        <v>5000</v>
      </c>
      <c r="G647">
        <v>11.68</v>
      </c>
      <c r="H647">
        <v>923</v>
      </c>
      <c r="J647">
        <v>2014</v>
      </c>
      <c r="K647" t="s">
        <v>78</v>
      </c>
    </row>
    <row r="648" spans="1:11" x14ac:dyDescent="0.2">
      <c r="A648" t="s">
        <v>13</v>
      </c>
      <c r="B648" t="s">
        <v>77</v>
      </c>
      <c r="C648" t="s">
        <v>50</v>
      </c>
      <c r="D648">
        <v>730</v>
      </c>
      <c r="E648">
        <v>2.91</v>
      </c>
      <c r="F648">
        <v>2370</v>
      </c>
      <c r="G648">
        <v>5.53</v>
      </c>
      <c r="H648">
        <v>3236</v>
      </c>
      <c r="J648">
        <v>2014</v>
      </c>
      <c r="K648" t="s">
        <v>78</v>
      </c>
    </row>
    <row r="649" spans="1:11" x14ac:dyDescent="0.2">
      <c r="A649" t="s">
        <v>33</v>
      </c>
      <c r="B649" t="s">
        <v>77</v>
      </c>
      <c r="C649" t="s">
        <v>50</v>
      </c>
      <c r="D649">
        <v>530</v>
      </c>
      <c r="E649">
        <v>2.09</v>
      </c>
      <c r="F649">
        <v>2310</v>
      </c>
      <c r="G649">
        <v>5.39</v>
      </c>
      <c r="H649">
        <v>4392</v>
      </c>
      <c r="J649">
        <v>2014</v>
      </c>
      <c r="K649" t="s">
        <v>78</v>
      </c>
    </row>
    <row r="650" spans="1:11" x14ac:dyDescent="0.2">
      <c r="A650" t="s">
        <v>79</v>
      </c>
      <c r="B650" t="s">
        <v>77</v>
      </c>
      <c r="C650" t="s">
        <v>50</v>
      </c>
      <c r="D650">
        <v>780</v>
      </c>
      <c r="E650">
        <v>3.11</v>
      </c>
      <c r="F650">
        <v>2400</v>
      </c>
      <c r="G650">
        <v>5.61</v>
      </c>
      <c r="H650">
        <v>3066</v>
      </c>
      <c r="J650">
        <v>2014</v>
      </c>
      <c r="K650" t="s">
        <v>78</v>
      </c>
    </row>
    <row r="651" spans="1:11" x14ac:dyDescent="0.2">
      <c r="A651" t="s">
        <v>18</v>
      </c>
      <c r="B651" t="s">
        <v>77</v>
      </c>
      <c r="C651" t="s">
        <v>50</v>
      </c>
      <c r="D651">
        <v>1040</v>
      </c>
      <c r="E651">
        <v>4.12</v>
      </c>
      <c r="F651">
        <v>1640</v>
      </c>
      <c r="G651">
        <v>3.84</v>
      </c>
      <c r="H651">
        <v>1585</v>
      </c>
      <c r="J651">
        <v>2014</v>
      </c>
      <c r="K651" t="s">
        <v>78</v>
      </c>
    </row>
    <row r="652" spans="1:11" x14ac:dyDescent="0.2">
      <c r="A652" t="s">
        <v>36</v>
      </c>
      <c r="B652" t="s">
        <v>77</v>
      </c>
      <c r="C652" t="s">
        <v>50</v>
      </c>
      <c r="D652">
        <v>470</v>
      </c>
      <c r="E652">
        <v>1.88</v>
      </c>
      <c r="F652">
        <v>820</v>
      </c>
      <c r="G652">
        <v>1.91</v>
      </c>
      <c r="H652">
        <v>1728</v>
      </c>
      <c r="J652">
        <v>2014</v>
      </c>
      <c r="K652" t="s">
        <v>78</v>
      </c>
    </row>
    <row r="653" spans="1:11" x14ac:dyDescent="0.2">
      <c r="A653" t="s">
        <v>35</v>
      </c>
      <c r="B653" t="s">
        <v>77</v>
      </c>
      <c r="C653" t="s">
        <v>50</v>
      </c>
      <c r="D653">
        <v>170</v>
      </c>
      <c r="E653">
        <v>0.66</v>
      </c>
      <c r="F653">
        <v>680</v>
      </c>
      <c r="G653">
        <v>1.58</v>
      </c>
      <c r="H653">
        <v>4081</v>
      </c>
      <c r="J653">
        <v>2014</v>
      </c>
      <c r="K653" t="s">
        <v>78</v>
      </c>
    </row>
    <row r="654" spans="1:11" x14ac:dyDescent="0.2">
      <c r="A654" t="s">
        <v>48</v>
      </c>
      <c r="B654" t="s">
        <v>77</v>
      </c>
      <c r="C654" t="s">
        <v>50</v>
      </c>
      <c r="D654">
        <v>320</v>
      </c>
      <c r="E654">
        <v>1.28</v>
      </c>
      <c r="F654">
        <v>620</v>
      </c>
      <c r="G654">
        <v>1.45</v>
      </c>
      <c r="H654">
        <v>1936</v>
      </c>
      <c r="J654">
        <v>2014</v>
      </c>
      <c r="K654" t="s">
        <v>78</v>
      </c>
    </row>
    <row r="655" spans="1:11" x14ac:dyDescent="0.2">
      <c r="A655" t="s">
        <v>49</v>
      </c>
      <c r="B655" t="s">
        <v>77</v>
      </c>
      <c r="C655" t="s">
        <v>50</v>
      </c>
      <c r="D655">
        <v>340</v>
      </c>
      <c r="E655">
        <v>1.33</v>
      </c>
      <c r="F655">
        <v>380</v>
      </c>
      <c r="G655">
        <v>0.89</v>
      </c>
      <c r="H655">
        <v>1131</v>
      </c>
      <c r="J655">
        <v>2014</v>
      </c>
      <c r="K655" t="s">
        <v>78</v>
      </c>
    </row>
    <row r="656" spans="1:11" x14ac:dyDescent="0.2">
      <c r="A656" t="s">
        <v>30</v>
      </c>
      <c r="B656" t="s">
        <v>77</v>
      </c>
      <c r="C656" t="s">
        <v>50</v>
      </c>
      <c r="D656">
        <v>140</v>
      </c>
      <c r="E656">
        <v>0.54</v>
      </c>
      <c r="F656">
        <v>500</v>
      </c>
      <c r="G656">
        <v>1.17</v>
      </c>
      <c r="H656">
        <v>3645</v>
      </c>
      <c r="J656">
        <v>2014</v>
      </c>
      <c r="K656" t="s">
        <v>78</v>
      </c>
    </row>
    <row r="657" spans="1:11" x14ac:dyDescent="0.2">
      <c r="A657" t="s">
        <v>42</v>
      </c>
      <c r="B657" t="s">
        <v>77</v>
      </c>
      <c r="C657" t="s">
        <v>50</v>
      </c>
      <c r="D657">
        <v>280</v>
      </c>
      <c r="E657">
        <v>1.1299999999999999</v>
      </c>
      <c r="F657">
        <v>490</v>
      </c>
      <c r="G657">
        <v>1.1399999999999999</v>
      </c>
      <c r="H657">
        <v>1714</v>
      </c>
      <c r="J657">
        <v>2014</v>
      </c>
      <c r="K657" t="s">
        <v>78</v>
      </c>
    </row>
    <row r="658" spans="1:11" x14ac:dyDescent="0.2">
      <c r="A658" t="s">
        <v>43</v>
      </c>
      <c r="B658" t="s">
        <v>77</v>
      </c>
      <c r="C658" t="s">
        <v>50</v>
      </c>
      <c r="D658">
        <v>220</v>
      </c>
      <c r="E658">
        <v>0.88</v>
      </c>
      <c r="F658">
        <v>310</v>
      </c>
      <c r="G658">
        <v>0.73</v>
      </c>
      <c r="H658">
        <v>1414</v>
      </c>
      <c r="J658">
        <v>2014</v>
      </c>
      <c r="K658" t="s">
        <v>78</v>
      </c>
    </row>
    <row r="659" spans="1:11" x14ac:dyDescent="0.2">
      <c r="A659" t="s">
        <v>9</v>
      </c>
      <c r="B659" t="s">
        <v>77</v>
      </c>
      <c r="C659" t="s">
        <v>50</v>
      </c>
      <c r="D659">
        <v>260</v>
      </c>
      <c r="E659">
        <v>1.01</v>
      </c>
      <c r="F659">
        <v>270</v>
      </c>
      <c r="G659">
        <v>0.62</v>
      </c>
      <c r="H659">
        <v>1047</v>
      </c>
      <c r="J659">
        <v>2014</v>
      </c>
      <c r="K659" t="s">
        <v>78</v>
      </c>
    </row>
    <row r="660" spans="1:11" x14ac:dyDescent="0.2">
      <c r="A660" t="s">
        <v>40</v>
      </c>
      <c r="B660" t="s">
        <v>77</v>
      </c>
      <c r="C660" t="s">
        <v>50</v>
      </c>
      <c r="D660">
        <v>170</v>
      </c>
      <c r="E660">
        <v>0.69</v>
      </c>
      <c r="F660">
        <v>240</v>
      </c>
      <c r="G660">
        <v>0.56999999999999995</v>
      </c>
      <c r="H660">
        <v>1401</v>
      </c>
      <c r="J660">
        <v>2014</v>
      </c>
      <c r="K660" t="s">
        <v>78</v>
      </c>
    </row>
    <row r="661" spans="1:11" x14ac:dyDescent="0.2">
      <c r="A661" t="s">
        <v>26</v>
      </c>
      <c r="B661" t="s">
        <v>77</v>
      </c>
      <c r="C661" t="s">
        <v>50</v>
      </c>
      <c r="D661">
        <v>300</v>
      </c>
      <c r="E661">
        <v>1.19</v>
      </c>
      <c r="F661">
        <v>550</v>
      </c>
      <c r="G661">
        <v>1.28</v>
      </c>
      <c r="H661">
        <v>1714</v>
      </c>
      <c r="I661" t="s">
        <v>44</v>
      </c>
      <c r="J661">
        <v>2014</v>
      </c>
      <c r="K661" t="s">
        <v>78</v>
      </c>
    </row>
    <row r="662" spans="1:11" x14ac:dyDescent="0.2">
      <c r="A662" t="s">
        <v>37</v>
      </c>
      <c r="B662" t="s">
        <v>77</v>
      </c>
      <c r="C662" t="s">
        <v>52</v>
      </c>
      <c r="D662">
        <v>3290</v>
      </c>
      <c r="E662">
        <v>53.37</v>
      </c>
      <c r="F662">
        <v>2110</v>
      </c>
      <c r="G662">
        <v>38.729999999999997</v>
      </c>
      <c r="H662">
        <v>641</v>
      </c>
      <c r="J662">
        <v>2014</v>
      </c>
      <c r="K662" t="s">
        <v>78</v>
      </c>
    </row>
    <row r="663" spans="1:11" x14ac:dyDescent="0.2">
      <c r="A663" t="s">
        <v>38</v>
      </c>
      <c r="B663" t="s">
        <v>77</v>
      </c>
      <c r="C663" t="s">
        <v>52</v>
      </c>
      <c r="D663">
        <v>1050</v>
      </c>
      <c r="E663">
        <v>16.989999999999998</v>
      </c>
      <c r="F663">
        <v>1170</v>
      </c>
      <c r="G663">
        <v>21.56</v>
      </c>
      <c r="H663">
        <v>1121</v>
      </c>
      <c r="J663">
        <v>2014</v>
      </c>
      <c r="K663" t="s">
        <v>78</v>
      </c>
    </row>
    <row r="664" spans="1:11" x14ac:dyDescent="0.2">
      <c r="A664" t="s">
        <v>39</v>
      </c>
      <c r="B664" t="s">
        <v>77</v>
      </c>
      <c r="C664" t="s">
        <v>52</v>
      </c>
      <c r="D664">
        <v>350</v>
      </c>
      <c r="E664">
        <v>5.64</v>
      </c>
      <c r="F664">
        <v>510</v>
      </c>
      <c r="G664">
        <v>9.42</v>
      </c>
      <c r="H664">
        <v>1475</v>
      </c>
      <c r="J664">
        <v>2014</v>
      </c>
      <c r="K664" t="s">
        <v>78</v>
      </c>
    </row>
    <row r="665" spans="1:11" x14ac:dyDescent="0.2">
      <c r="A665" t="s">
        <v>32</v>
      </c>
      <c r="B665" t="s">
        <v>77</v>
      </c>
      <c r="C665" t="s">
        <v>52</v>
      </c>
      <c r="D665">
        <v>220</v>
      </c>
      <c r="E665">
        <v>3.57</v>
      </c>
      <c r="F665">
        <v>380</v>
      </c>
      <c r="G665">
        <v>6.92</v>
      </c>
      <c r="H665">
        <v>1714</v>
      </c>
      <c r="J665">
        <v>2014</v>
      </c>
      <c r="K665" t="s">
        <v>78</v>
      </c>
    </row>
    <row r="666" spans="1:11" x14ac:dyDescent="0.2">
      <c r="A666" t="s">
        <v>22</v>
      </c>
      <c r="B666" t="s">
        <v>77</v>
      </c>
      <c r="C666" t="s">
        <v>52</v>
      </c>
      <c r="D666">
        <v>660</v>
      </c>
      <c r="E666">
        <v>10.73</v>
      </c>
      <c r="F666">
        <v>500</v>
      </c>
      <c r="G666">
        <v>9.27</v>
      </c>
      <c r="H666">
        <v>763</v>
      </c>
      <c r="J666">
        <v>2014</v>
      </c>
      <c r="K666" t="s">
        <v>78</v>
      </c>
    </row>
    <row r="667" spans="1:11" x14ac:dyDescent="0.2">
      <c r="A667" t="s">
        <v>33</v>
      </c>
      <c r="B667" t="s">
        <v>77</v>
      </c>
      <c r="C667" t="s">
        <v>52</v>
      </c>
      <c r="D667">
        <v>140</v>
      </c>
      <c r="E667">
        <v>2.2999999999999998</v>
      </c>
      <c r="F667">
        <v>290</v>
      </c>
      <c r="G667">
        <v>5.26</v>
      </c>
      <c r="H667">
        <v>2016</v>
      </c>
      <c r="J667">
        <v>2014</v>
      </c>
      <c r="K667" t="s">
        <v>78</v>
      </c>
    </row>
    <row r="668" spans="1:11" x14ac:dyDescent="0.2">
      <c r="A668" t="s">
        <v>18</v>
      </c>
      <c r="B668" t="s">
        <v>77</v>
      </c>
      <c r="C668" t="s">
        <v>52</v>
      </c>
      <c r="D668">
        <v>150</v>
      </c>
      <c r="E668">
        <v>2.35</v>
      </c>
      <c r="F668">
        <v>200</v>
      </c>
      <c r="G668">
        <v>3.59</v>
      </c>
      <c r="H668">
        <v>1350</v>
      </c>
      <c r="J668">
        <v>2014</v>
      </c>
      <c r="K668" t="s">
        <v>78</v>
      </c>
    </row>
    <row r="669" spans="1:11" x14ac:dyDescent="0.2">
      <c r="A669" t="s">
        <v>53</v>
      </c>
      <c r="B669" t="s">
        <v>77</v>
      </c>
      <c r="C669" t="s">
        <v>52</v>
      </c>
      <c r="D669">
        <v>160</v>
      </c>
      <c r="E669">
        <v>2.66</v>
      </c>
      <c r="F669">
        <v>160</v>
      </c>
      <c r="G669">
        <v>2.99</v>
      </c>
      <c r="H669">
        <v>994</v>
      </c>
      <c r="J669">
        <v>2014</v>
      </c>
      <c r="K669" t="s">
        <v>78</v>
      </c>
    </row>
    <row r="670" spans="1:11" x14ac:dyDescent="0.2">
      <c r="A670" t="s">
        <v>79</v>
      </c>
      <c r="B670" t="s">
        <v>77</v>
      </c>
      <c r="C670" t="s">
        <v>52</v>
      </c>
      <c r="D670">
        <v>80</v>
      </c>
      <c r="E670">
        <v>1.28</v>
      </c>
      <c r="F670">
        <v>80</v>
      </c>
      <c r="G670">
        <v>1.52</v>
      </c>
      <c r="H670">
        <v>1051</v>
      </c>
      <c r="J670">
        <v>2014</v>
      </c>
      <c r="K670" t="s">
        <v>78</v>
      </c>
    </row>
    <row r="671" spans="1:11" x14ac:dyDescent="0.2">
      <c r="A671" t="s">
        <v>36</v>
      </c>
      <c r="B671" t="s">
        <v>77</v>
      </c>
      <c r="C671" t="s">
        <v>52</v>
      </c>
      <c r="D671">
        <v>50</v>
      </c>
      <c r="E671">
        <v>0.81</v>
      </c>
      <c r="F671">
        <v>30</v>
      </c>
      <c r="G671">
        <v>0.48</v>
      </c>
      <c r="H671">
        <v>520</v>
      </c>
      <c r="J671">
        <v>2014</v>
      </c>
      <c r="K671" t="s">
        <v>78</v>
      </c>
    </row>
    <row r="672" spans="1:11" x14ac:dyDescent="0.2">
      <c r="A672" t="s">
        <v>40</v>
      </c>
      <c r="B672" t="s">
        <v>77</v>
      </c>
      <c r="C672" t="s">
        <v>52</v>
      </c>
      <c r="D672">
        <v>10</v>
      </c>
      <c r="E672">
        <v>0.11</v>
      </c>
      <c r="F672">
        <v>0</v>
      </c>
      <c r="G672">
        <v>0.08</v>
      </c>
      <c r="H672">
        <v>626</v>
      </c>
      <c r="J672">
        <v>2014</v>
      </c>
      <c r="K672" t="s">
        <v>78</v>
      </c>
    </row>
    <row r="673" spans="1:11" x14ac:dyDescent="0.2">
      <c r="A673" t="s">
        <v>26</v>
      </c>
      <c r="B673" t="s">
        <v>77</v>
      </c>
      <c r="C673" t="s">
        <v>52</v>
      </c>
      <c r="D673">
        <v>10</v>
      </c>
      <c r="E673">
        <v>0.18</v>
      </c>
      <c r="F673">
        <v>10</v>
      </c>
      <c r="G673">
        <v>0.18</v>
      </c>
      <c r="H673">
        <v>1714</v>
      </c>
      <c r="I673" t="s">
        <v>44</v>
      </c>
      <c r="J673">
        <v>2014</v>
      </c>
      <c r="K673" t="s">
        <v>78</v>
      </c>
    </row>
    <row r="674" spans="1:11" x14ac:dyDescent="0.2">
      <c r="A674" t="s">
        <v>22</v>
      </c>
      <c r="B674" t="s">
        <v>77</v>
      </c>
      <c r="C674" t="s">
        <v>28</v>
      </c>
      <c r="D674">
        <v>4080</v>
      </c>
      <c r="E674">
        <v>55.72</v>
      </c>
      <c r="F674">
        <v>4460</v>
      </c>
      <c r="G674">
        <v>48.52</v>
      </c>
      <c r="H674">
        <v>1093</v>
      </c>
      <c r="J674">
        <v>2014</v>
      </c>
      <c r="K674" t="s">
        <v>78</v>
      </c>
    </row>
    <row r="675" spans="1:11" x14ac:dyDescent="0.2">
      <c r="A675" t="s">
        <v>34</v>
      </c>
      <c r="B675" t="s">
        <v>77</v>
      </c>
      <c r="C675" t="s">
        <v>28</v>
      </c>
      <c r="D675">
        <v>950</v>
      </c>
      <c r="E675">
        <v>13.01</v>
      </c>
      <c r="F675">
        <v>1810</v>
      </c>
      <c r="G675">
        <v>19.690000000000001</v>
      </c>
      <c r="H675">
        <v>1899</v>
      </c>
      <c r="J675">
        <v>2014</v>
      </c>
      <c r="K675" t="s">
        <v>78</v>
      </c>
    </row>
    <row r="676" spans="1:11" x14ac:dyDescent="0.2">
      <c r="A676" t="s">
        <v>18</v>
      </c>
      <c r="B676" t="s">
        <v>77</v>
      </c>
      <c r="C676" t="s">
        <v>28</v>
      </c>
      <c r="D676">
        <v>460</v>
      </c>
      <c r="E676">
        <v>6.29</v>
      </c>
      <c r="F676">
        <v>770</v>
      </c>
      <c r="G676">
        <v>8.4</v>
      </c>
      <c r="H676">
        <v>1677</v>
      </c>
      <c r="J676">
        <v>2014</v>
      </c>
      <c r="K676" t="s">
        <v>78</v>
      </c>
    </row>
    <row r="677" spans="1:11" x14ac:dyDescent="0.2">
      <c r="A677" t="s">
        <v>36</v>
      </c>
      <c r="B677" t="s">
        <v>77</v>
      </c>
      <c r="C677" t="s">
        <v>28</v>
      </c>
      <c r="D677">
        <v>380</v>
      </c>
      <c r="E677">
        <v>5.23</v>
      </c>
      <c r="F677">
        <v>670</v>
      </c>
      <c r="G677">
        <v>7.3</v>
      </c>
      <c r="H677">
        <v>1749</v>
      </c>
      <c r="J677">
        <v>2014</v>
      </c>
      <c r="K677" t="s">
        <v>78</v>
      </c>
    </row>
    <row r="678" spans="1:11" x14ac:dyDescent="0.2">
      <c r="A678" t="s">
        <v>32</v>
      </c>
      <c r="B678" t="s">
        <v>77</v>
      </c>
      <c r="C678" t="s">
        <v>28</v>
      </c>
      <c r="D678">
        <v>230</v>
      </c>
      <c r="E678">
        <v>3.08</v>
      </c>
      <c r="F678">
        <v>450</v>
      </c>
      <c r="G678">
        <v>4.8499999999999996</v>
      </c>
      <c r="H678">
        <v>1978</v>
      </c>
      <c r="J678">
        <v>2014</v>
      </c>
      <c r="K678" t="s">
        <v>78</v>
      </c>
    </row>
    <row r="679" spans="1:11" x14ac:dyDescent="0.2">
      <c r="A679" t="s">
        <v>37</v>
      </c>
      <c r="B679" t="s">
        <v>77</v>
      </c>
      <c r="C679" t="s">
        <v>28</v>
      </c>
      <c r="D679">
        <v>870</v>
      </c>
      <c r="E679">
        <v>11.82</v>
      </c>
      <c r="F679">
        <v>540</v>
      </c>
      <c r="G679">
        <v>5.86</v>
      </c>
      <c r="H679">
        <v>622</v>
      </c>
      <c r="J679">
        <v>2014</v>
      </c>
      <c r="K679" t="s">
        <v>78</v>
      </c>
    </row>
    <row r="680" spans="1:11" x14ac:dyDescent="0.2">
      <c r="A680" t="s">
        <v>39</v>
      </c>
      <c r="B680" t="s">
        <v>77</v>
      </c>
      <c r="C680" t="s">
        <v>28</v>
      </c>
      <c r="D680">
        <v>60</v>
      </c>
      <c r="E680">
        <v>0.79</v>
      </c>
      <c r="F680">
        <v>180</v>
      </c>
      <c r="G680">
        <v>1.93</v>
      </c>
      <c r="H680">
        <v>3077</v>
      </c>
      <c r="J680">
        <v>2014</v>
      </c>
      <c r="K680" t="s">
        <v>78</v>
      </c>
    </row>
    <row r="681" spans="1:11" x14ac:dyDescent="0.2">
      <c r="A681" t="s">
        <v>38</v>
      </c>
      <c r="B681" t="s">
        <v>77</v>
      </c>
      <c r="C681" t="s">
        <v>28</v>
      </c>
      <c r="D681">
        <v>230</v>
      </c>
      <c r="E681">
        <v>3.2</v>
      </c>
      <c r="F681">
        <v>250</v>
      </c>
      <c r="G681">
        <v>2.7</v>
      </c>
      <c r="H681">
        <v>1060</v>
      </c>
      <c r="J681">
        <v>2014</v>
      </c>
      <c r="K681" t="s">
        <v>78</v>
      </c>
    </row>
    <row r="682" spans="1:11" x14ac:dyDescent="0.2">
      <c r="A682" t="s">
        <v>33</v>
      </c>
      <c r="B682" t="s">
        <v>77</v>
      </c>
      <c r="C682" t="s">
        <v>28</v>
      </c>
      <c r="D682">
        <v>30</v>
      </c>
      <c r="E682">
        <v>0.38</v>
      </c>
      <c r="F682">
        <v>40</v>
      </c>
      <c r="G682">
        <v>0.41</v>
      </c>
      <c r="H682">
        <v>1357</v>
      </c>
      <c r="J682">
        <v>2014</v>
      </c>
      <c r="K682" t="s">
        <v>78</v>
      </c>
    </row>
    <row r="683" spans="1:11" x14ac:dyDescent="0.2">
      <c r="A683" t="s">
        <v>49</v>
      </c>
      <c r="B683" t="s">
        <v>77</v>
      </c>
      <c r="C683" t="s">
        <v>28</v>
      </c>
      <c r="D683">
        <v>20</v>
      </c>
      <c r="E683">
        <v>0.22</v>
      </c>
      <c r="F683">
        <v>10</v>
      </c>
      <c r="G683">
        <v>0.1</v>
      </c>
      <c r="H683">
        <v>594</v>
      </c>
      <c r="J683">
        <v>2014</v>
      </c>
      <c r="K683" t="s">
        <v>78</v>
      </c>
    </row>
    <row r="684" spans="1:11" x14ac:dyDescent="0.2">
      <c r="A684" t="s">
        <v>79</v>
      </c>
      <c r="B684" t="s">
        <v>77</v>
      </c>
      <c r="C684" t="s">
        <v>28</v>
      </c>
      <c r="D684">
        <v>10</v>
      </c>
      <c r="E684">
        <v>0.15</v>
      </c>
      <c r="F684">
        <v>10</v>
      </c>
      <c r="G684">
        <v>0.12</v>
      </c>
      <c r="H684">
        <v>1000</v>
      </c>
      <c r="J684">
        <v>2014</v>
      </c>
      <c r="K684" t="s">
        <v>78</v>
      </c>
    </row>
    <row r="685" spans="1:11" x14ac:dyDescent="0.2">
      <c r="A685" t="s">
        <v>26</v>
      </c>
      <c r="B685" t="s">
        <v>77</v>
      </c>
      <c r="C685" t="s">
        <v>28</v>
      </c>
      <c r="D685">
        <v>10</v>
      </c>
      <c r="E685">
        <v>0.12</v>
      </c>
      <c r="F685">
        <v>10</v>
      </c>
      <c r="G685">
        <v>0.13</v>
      </c>
      <c r="H685">
        <v>1714</v>
      </c>
      <c r="I685" t="s">
        <v>44</v>
      </c>
      <c r="J685">
        <v>2014</v>
      </c>
      <c r="K685" t="s">
        <v>78</v>
      </c>
    </row>
    <row r="686" spans="1:11" x14ac:dyDescent="0.2">
      <c r="A686" t="s">
        <v>38</v>
      </c>
      <c r="B686" t="s">
        <v>77</v>
      </c>
      <c r="C686" t="s">
        <v>54</v>
      </c>
      <c r="D686">
        <v>1340</v>
      </c>
      <c r="E686">
        <v>14.56</v>
      </c>
      <c r="F686">
        <v>4210</v>
      </c>
      <c r="G686">
        <v>17.43</v>
      </c>
      <c r="H686">
        <v>3152</v>
      </c>
      <c r="J686">
        <v>2014</v>
      </c>
      <c r="K686" t="s">
        <v>78</v>
      </c>
    </row>
    <row r="687" spans="1:11" x14ac:dyDescent="0.2">
      <c r="A687" t="s">
        <v>32</v>
      </c>
      <c r="B687" t="s">
        <v>77</v>
      </c>
      <c r="C687" t="s">
        <v>54</v>
      </c>
      <c r="D687">
        <v>1130</v>
      </c>
      <c r="E687">
        <v>12.32</v>
      </c>
      <c r="F687">
        <v>2130</v>
      </c>
      <c r="G687">
        <v>8.8000000000000007</v>
      </c>
      <c r="H687">
        <v>1880</v>
      </c>
      <c r="J687">
        <v>2014</v>
      </c>
      <c r="K687" t="s">
        <v>78</v>
      </c>
    </row>
    <row r="688" spans="1:11" x14ac:dyDescent="0.2">
      <c r="A688" t="s">
        <v>13</v>
      </c>
      <c r="B688" t="s">
        <v>77</v>
      </c>
      <c r="C688" t="s">
        <v>54</v>
      </c>
      <c r="D688">
        <v>710</v>
      </c>
      <c r="E688">
        <v>7.69</v>
      </c>
      <c r="F688">
        <v>2340</v>
      </c>
      <c r="G688">
        <v>9.68</v>
      </c>
      <c r="H688">
        <v>3313</v>
      </c>
      <c r="J688">
        <v>2014</v>
      </c>
      <c r="K688" t="s">
        <v>78</v>
      </c>
    </row>
    <row r="689" spans="1:11" x14ac:dyDescent="0.2">
      <c r="A689" t="s">
        <v>39</v>
      </c>
      <c r="B689" t="s">
        <v>77</v>
      </c>
      <c r="C689" t="s">
        <v>54</v>
      </c>
      <c r="D689">
        <v>320</v>
      </c>
      <c r="E689">
        <v>3.51</v>
      </c>
      <c r="F689">
        <v>2070</v>
      </c>
      <c r="G689">
        <v>8.5500000000000007</v>
      </c>
      <c r="H689">
        <v>6423</v>
      </c>
      <c r="J689">
        <v>2014</v>
      </c>
      <c r="K689" t="s">
        <v>78</v>
      </c>
    </row>
    <row r="690" spans="1:11" x14ac:dyDescent="0.2">
      <c r="A690" t="s">
        <v>79</v>
      </c>
      <c r="B690" t="s">
        <v>77</v>
      </c>
      <c r="C690" t="s">
        <v>54</v>
      </c>
      <c r="D690">
        <v>690</v>
      </c>
      <c r="E690">
        <v>7.53</v>
      </c>
      <c r="F690">
        <v>2310</v>
      </c>
      <c r="G690">
        <v>9.5500000000000007</v>
      </c>
      <c r="H690">
        <v>3335</v>
      </c>
      <c r="J690">
        <v>2014</v>
      </c>
      <c r="K690" t="s">
        <v>78</v>
      </c>
    </row>
    <row r="691" spans="1:11" x14ac:dyDescent="0.2">
      <c r="A691" t="s">
        <v>37</v>
      </c>
      <c r="B691" t="s">
        <v>77</v>
      </c>
      <c r="C691" t="s">
        <v>54</v>
      </c>
      <c r="D691">
        <v>1080</v>
      </c>
      <c r="E691">
        <v>11.73</v>
      </c>
      <c r="F691">
        <v>2200</v>
      </c>
      <c r="G691">
        <v>9.11</v>
      </c>
      <c r="H691">
        <v>2045</v>
      </c>
      <c r="J691">
        <v>2014</v>
      </c>
      <c r="K691" t="s">
        <v>78</v>
      </c>
    </row>
    <row r="692" spans="1:11" x14ac:dyDescent="0.2">
      <c r="A692" t="s">
        <v>33</v>
      </c>
      <c r="B692" t="s">
        <v>77</v>
      </c>
      <c r="C692" t="s">
        <v>54</v>
      </c>
      <c r="D692">
        <v>300</v>
      </c>
      <c r="E692">
        <v>3.3</v>
      </c>
      <c r="F692">
        <v>1940</v>
      </c>
      <c r="G692">
        <v>8.02</v>
      </c>
      <c r="H692">
        <v>6396</v>
      </c>
      <c r="J692">
        <v>2014</v>
      </c>
      <c r="K692" t="s">
        <v>78</v>
      </c>
    </row>
    <row r="693" spans="1:11" x14ac:dyDescent="0.2">
      <c r="A693" t="s">
        <v>34</v>
      </c>
      <c r="B693" t="s">
        <v>77</v>
      </c>
      <c r="C693" t="s">
        <v>54</v>
      </c>
      <c r="D693">
        <v>720</v>
      </c>
      <c r="E693">
        <v>7.81</v>
      </c>
      <c r="F693">
        <v>1280</v>
      </c>
      <c r="G693">
        <v>5.29</v>
      </c>
      <c r="H693">
        <v>1784</v>
      </c>
      <c r="J693">
        <v>2014</v>
      </c>
      <c r="K693" t="s">
        <v>78</v>
      </c>
    </row>
    <row r="694" spans="1:11" x14ac:dyDescent="0.2">
      <c r="A694" t="s">
        <v>22</v>
      </c>
      <c r="B694" t="s">
        <v>77</v>
      </c>
      <c r="C694" t="s">
        <v>54</v>
      </c>
      <c r="D694">
        <v>890</v>
      </c>
      <c r="E694">
        <v>9.7100000000000009</v>
      </c>
      <c r="F694">
        <v>1550</v>
      </c>
      <c r="G694">
        <v>6.42</v>
      </c>
      <c r="H694">
        <v>1740</v>
      </c>
      <c r="J694">
        <v>2014</v>
      </c>
      <c r="K694" t="s">
        <v>78</v>
      </c>
    </row>
    <row r="695" spans="1:11" x14ac:dyDescent="0.2">
      <c r="A695" t="s">
        <v>35</v>
      </c>
      <c r="B695" t="s">
        <v>77</v>
      </c>
      <c r="C695" t="s">
        <v>54</v>
      </c>
      <c r="D695">
        <v>150</v>
      </c>
      <c r="E695">
        <v>1.66</v>
      </c>
      <c r="F695">
        <v>660</v>
      </c>
      <c r="G695">
        <v>2.74</v>
      </c>
      <c r="H695">
        <v>4351</v>
      </c>
      <c r="J695">
        <v>2014</v>
      </c>
      <c r="K695" t="s">
        <v>78</v>
      </c>
    </row>
    <row r="696" spans="1:11" x14ac:dyDescent="0.2">
      <c r="A696" t="s">
        <v>48</v>
      </c>
      <c r="B696" t="s">
        <v>77</v>
      </c>
      <c r="C696" t="s">
        <v>54</v>
      </c>
      <c r="D696">
        <v>290</v>
      </c>
      <c r="E696">
        <v>3.19</v>
      </c>
      <c r="F696">
        <v>580</v>
      </c>
      <c r="G696">
        <v>2.4</v>
      </c>
      <c r="H696">
        <v>1979</v>
      </c>
      <c r="J696">
        <v>2014</v>
      </c>
      <c r="K696" t="s">
        <v>78</v>
      </c>
    </row>
    <row r="697" spans="1:11" x14ac:dyDescent="0.2">
      <c r="A697" t="s">
        <v>18</v>
      </c>
      <c r="B697" t="s">
        <v>77</v>
      </c>
      <c r="C697" t="s">
        <v>54</v>
      </c>
      <c r="D697">
        <v>380</v>
      </c>
      <c r="E697">
        <v>4.16</v>
      </c>
      <c r="F697">
        <v>630</v>
      </c>
      <c r="G697">
        <v>2.61</v>
      </c>
      <c r="H697">
        <v>1652</v>
      </c>
      <c r="J697">
        <v>2014</v>
      </c>
      <c r="K697" t="s">
        <v>78</v>
      </c>
    </row>
    <row r="698" spans="1:11" x14ac:dyDescent="0.2">
      <c r="A698" t="s">
        <v>49</v>
      </c>
      <c r="B698" t="s">
        <v>77</v>
      </c>
      <c r="C698" t="s">
        <v>54</v>
      </c>
      <c r="D698">
        <v>300</v>
      </c>
      <c r="E698">
        <v>3.25</v>
      </c>
      <c r="F698">
        <v>360</v>
      </c>
      <c r="G698">
        <v>1.49</v>
      </c>
      <c r="H698">
        <v>1204</v>
      </c>
      <c r="J698">
        <v>2014</v>
      </c>
      <c r="K698" t="s">
        <v>78</v>
      </c>
    </row>
    <row r="699" spans="1:11" x14ac:dyDescent="0.2">
      <c r="A699" t="s">
        <v>30</v>
      </c>
      <c r="B699" t="s">
        <v>77</v>
      </c>
      <c r="C699" t="s">
        <v>54</v>
      </c>
      <c r="D699">
        <v>130</v>
      </c>
      <c r="E699">
        <v>1.37</v>
      </c>
      <c r="F699">
        <v>460</v>
      </c>
      <c r="G699">
        <v>1.9</v>
      </c>
      <c r="H699">
        <v>3651</v>
      </c>
      <c r="J699">
        <v>2014</v>
      </c>
      <c r="K699" t="s">
        <v>78</v>
      </c>
    </row>
    <row r="700" spans="1:11" x14ac:dyDescent="0.2">
      <c r="A700" t="s">
        <v>42</v>
      </c>
      <c r="B700" t="s">
        <v>77</v>
      </c>
      <c r="C700" t="s">
        <v>54</v>
      </c>
      <c r="D700">
        <v>270</v>
      </c>
      <c r="E700">
        <v>2.94</v>
      </c>
      <c r="F700">
        <v>480</v>
      </c>
      <c r="G700">
        <v>1.97</v>
      </c>
      <c r="H700">
        <v>1763</v>
      </c>
      <c r="J700">
        <v>2014</v>
      </c>
      <c r="K700" t="s">
        <v>78</v>
      </c>
    </row>
    <row r="701" spans="1:11" x14ac:dyDescent="0.2">
      <c r="A701" t="s">
        <v>26</v>
      </c>
      <c r="B701" t="s">
        <v>77</v>
      </c>
      <c r="C701" t="s">
        <v>54</v>
      </c>
      <c r="D701">
        <v>490</v>
      </c>
      <c r="E701">
        <v>5.28</v>
      </c>
      <c r="F701">
        <v>970</v>
      </c>
      <c r="G701">
        <v>4.03</v>
      </c>
      <c r="H701">
        <v>1714</v>
      </c>
      <c r="I701" t="s">
        <v>44</v>
      </c>
      <c r="J701">
        <v>2014</v>
      </c>
      <c r="K701" t="s">
        <v>78</v>
      </c>
    </row>
    <row r="702" spans="1:11" x14ac:dyDescent="0.2">
      <c r="A702" t="s">
        <v>32</v>
      </c>
      <c r="B702" t="s">
        <v>77</v>
      </c>
      <c r="C702" t="s">
        <v>15</v>
      </c>
      <c r="D702">
        <v>5510</v>
      </c>
      <c r="E702">
        <v>23.41</v>
      </c>
      <c r="F702">
        <v>4830</v>
      </c>
      <c r="G702">
        <v>28.15</v>
      </c>
      <c r="H702">
        <v>876</v>
      </c>
      <c r="J702">
        <v>2014</v>
      </c>
      <c r="K702" t="s">
        <v>78</v>
      </c>
    </row>
    <row r="703" spans="1:11" x14ac:dyDescent="0.2">
      <c r="A703" t="s">
        <v>22</v>
      </c>
      <c r="B703" t="s">
        <v>77</v>
      </c>
      <c r="C703" t="s">
        <v>15</v>
      </c>
      <c r="D703">
        <v>3360</v>
      </c>
      <c r="E703">
        <v>14.28</v>
      </c>
      <c r="F703">
        <v>1950</v>
      </c>
      <c r="G703">
        <v>11.38</v>
      </c>
      <c r="H703">
        <v>580</v>
      </c>
      <c r="J703">
        <v>2014</v>
      </c>
      <c r="K703" t="s">
        <v>78</v>
      </c>
    </row>
    <row r="704" spans="1:11" x14ac:dyDescent="0.2">
      <c r="A704" t="s">
        <v>37</v>
      </c>
      <c r="B704" t="s">
        <v>77</v>
      </c>
      <c r="C704" t="s">
        <v>15</v>
      </c>
      <c r="D704">
        <v>3410</v>
      </c>
      <c r="E704">
        <v>14.48</v>
      </c>
      <c r="F704">
        <v>2050</v>
      </c>
      <c r="G704">
        <v>11.97</v>
      </c>
      <c r="H704">
        <v>602</v>
      </c>
      <c r="J704">
        <v>2014</v>
      </c>
      <c r="K704" t="s">
        <v>78</v>
      </c>
    </row>
    <row r="705" spans="1:11" x14ac:dyDescent="0.2">
      <c r="A705" t="s">
        <v>38</v>
      </c>
      <c r="B705" t="s">
        <v>77</v>
      </c>
      <c r="C705" t="s">
        <v>15</v>
      </c>
      <c r="D705">
        <v>2320</v>
      </c>
      <c r="E705">
        <v>9.85</v>
      </c>
      <c r="F705">
        <v>1390</v>
      </c>
      <c r="G705">
        <v>8.1</v>
      </c>
      <c r="H705">
        <v>599</v>
      </c>
      <c r="J705">
        <v>2014</v>
      </c>
      <c r="K705" t="s">
        <v>78</v>
      </c>
    </row>
    <row r="706" spans="1:11" x14ac:dyDescent="0.2">
      <c r="A706" t="s">
        <v>33</v>
      </c>
      <c r="B706" t="s">
        <v>77</v>
      </c>
      <c r="C706" t="s">
        <v>15</v>
      </c>
      <c r="D706">
        <v>1040</v>
      </c>
      <c r="E706">
        <v>4.43</v>
      </c>
      <c r="F706">
        <v>950</v>
      </c>
      <c r="G706">
        <v>5.54</v>
      </c>
      <c r="H706">
        <v>911</v>
      </c>
      <c r="J706">
        <v>2014</v>
      </c>
      <c r="K706" t="s">
        <v>78</v>
      </c>
    </row>
    <row r="707" spans="1:11" x14ac:dyDescent="0.2">
      <c r="A707" t="s">
        <v>34</v>
      </c>
      <c r="B707" t="s">
        <v>77</v>
      </c>
      <c r="C707" t="s">
        <v>15</v>
      </c>
      <c r="D707">
        <v>2350</v>
      </c>
      <c r="E707">
        <v>9.98</v>
      </c>
      <c r="F707">
        <v>1440</v>
      </c>
      <c r="G707">
        <v>8.39</v>
      </c>
      <c r="H707">
        <v>612</v>
      </c>
      <c r="J707">
        <v>2014</v>
      </c>
      <c r="K707" t="s">
        <v>78</v>
      </c>
    </row>
    <row r="708" spans="1:11" x14ac:dyDescent="0.2">
      <c r="A708" t="s">
        <v>39</v>
      </c>
      <c r="B708" t="s">
        <v>77</v>
      </c>
      <c r="C708" t="s">
        <v>15</v>
      </c>
      <c r="D708">
        <v>880</v>
      </c>
      <c r="E708">
        <v>3.75</v>
      </c>
      <c r="F708">
        <v>750</v>
      </c>
      <c r="G708">
        <v>4.3899999999999997</v>
      </c>
      <c r="H708">
        <v>852</v>
      </c>
      <c r="J708">
        <v>2014</v>
      </c>
      <c r="K708" t="s">
        <v>78</v>
      </c>
    </row>
    <row r="709" spans="1:11" x14ac:dyDescent="0.2">
      <c r="A709" t="s">
        <v>40</v>
      </c>
      <c r="B709" t="s">
        <v>77</v>
      </c>
      <c r="C709" t="s">
        <v>15</v>
      </c>
      <c r="D709">
        <v>830</v>
      </c>
      <c r="E709">
        <v>3.51</v>
      </c>
      <c r="F709">
        <v>440</v>
      </c>
      <c r="G709">
        <v>2.56</v>
      </c>
      <c r="H709">
        <v>532</v>
      </c>
      <c r="J709">
        <v>2014</v>
      </c>
      <c r="K709" t="s">
        <v>78</v>
      </c>
    </row>
    <row r="710" spans="1:11" x14ac:dyDescent="0.2">
      <c r="A710" t="s">
        <v>42</v>
      </c>
      <c r="B710" t="s">
        <v>77</v>
      </c>
      <c r="C710" t="s">
        <v>15</v>
      </c>
      <c r="D710">
        <v>590</v>
      </c>
      <c r="E710">
        <v>2.5299999999999998</v>
      </c>
      <c r="F710">
        <v>600</v>
      </c>
      <c r="G710">
        <v>3.48</v>
      </c>
      <c r="H710">
        <v>1004</v>
      </c>
      <c r="J710">
        <v>2014</v>
      </c>
      <c r="K710" t="s">
        <v>78</v>
      </c>
    </row>
    <row r="711" spans="1:11" x14ac:dyDescent="0.2">
      <c r="A711" t="s">
        <v>18</v>
      </c>
      <c r="B711" t="s">
        <v>77</v>
      </c>
      <c r="C711" t="s">
        <v>15</v>
      </c>
      <c r="D711">
        <v>590</v>
      </c>
      <c r="E711">
        <v>2.5099999999999998</v>
      </c>
      <c r="F711">
        <v>570</v>
      </c>
      <c r="G711">
        <v>3.35</v>
      </c>
      <c r="H711">
        <v>972</v>
      </c>
      <c r="J711">
        <v>2014</v>
      </c>
      <c r="K711" t="s">
        <v>78</v>
      </c>
    </row>
    <row r="712" spans="1:11" x14ac:dyDescent="0.2">
      <c r="A712" t="s">
        <v>9</v>
      </c>
      <c r="B712" t="s">
        <v>77</v>
      </c>
      <c r="C712" t="s">
        <v>15</v>
      </c>
      <c r="D712">
        <v>900</v>
      </c>
      <c r="E712">
        <v>3.81</v>
      </c>
      <c r="F712">
        <v>740</v>
      </c>
      <c r="G712">
        <v>4.29</v>
      </c>
      <c r="H712">
        <v>821</v>
      </c>
      <c r="J712">
        <v>2014</v>
      </c>
      <c r="K712" t="s">
        <v>78</v>
      </c>
    </row>
    <row r="713" spans="1:11" x14ac:dyDescent="0.2">
      <c r="A713" t="s">
        <v>13</v>
      </c>
      <c r="B713" t="s">
        <v>77</v>
      </c>
      <c r="C713" t="s">
        <v>15</v>
      </c>
      <c r="D713">
        <v>570</v>
      </c>
      <c r="E713">
        <v>2.44</v>
      </c>
      <c r="F713">
        <v>490</v>
      </c>
      <c r="G713">
        <v>2.88</v>
      </c>
      <c r="H713">
        <v>859</v>
      </c>
      <c r="J713">
        <v>2014</v>
      </c>
      <c r="K713" t="s">
        <v>78</v>
      </c>
    </row>
    <row r="714" spans="1:11" x14ac:dyDescent="0.2">
      <c r="A714" t="s">
        <v>35</v>
      </c>
      <c r="B714" t="s">
        <v>77</v>
      </c>
      <c r="C714" t="s">
        <v>15</v>
      </c>
      <c r="D714">
        <v>250</v>
      </c>
      <c r="E714">
        <v>1.07</v>
      </c>
      <c r="F714">
        <v>240</v>
      </c>
      <c r="G714">
        <v>1.38</v>
      </c>
      <c r="H714">
        <v>941</v>
      </c>
      <c r="J714">
        <v>2014</v>
      </c>
      <c r="K714" t="s">
        <v>78</v>
      </c>
    </row>
    <row r="715" spans="1:11" x14ac:dyDescent="0.2">
      <c r="A715" t="s">
        <v>79</v>
      </c>
      <c r="B715" t="s">
        <v>77</v>
      </c>
      <c r="C715" t="s">
        <v>15</v>
      </c>
      <c r="D715">
        <v>410</v>
      </c>
      <c r="E715">
        <v>1.73</v>
      </c>
      <c r="F715">
        <v>260</v>
      </c>
      <c r="G715">
        <v>1.53</v>
      </c>
      <c r="H715">
        <v>645</v>
      </c>
      <c r="J715">
        <v>2014</v>
      </c>
      <c r="K715" t="s">
        <v>78</v>
      </c>
    </row>
    <row r="716" spans="1:11" x14ac:dyDescent="0.2">
      <c r="A716" t="s">
        <v>36</v>
      </c>
      <c r="B716" t="s">
        <v>77</v>
      </c>
      <c r="C716" t="s">
        <v>15</v>
      </c>
      <c r="D716">
        <v>80</v>
      </c>
      <c r="E716">
        <v>0.35</v>
      </c>
      <c r="F716">
        <v>60</v>
      </c>
      <c r="G716">
        <v>0.33</v>
      </c>
      <c r="H716">
        <v>674</v>
      </c>
      <c r="J716">
        <v>2014</v>
      </c>
      <c r="K716" t="s">
        <v>78</v>
      </c>
    </row>
    <row r="717" spans="1:11" x14ac:dyDescent="0.2">
      <c r="A717" t="s">
        <v>26</v>
      </c>
      <c r="B717" t="s">
        <v>77</v>
      </c>
      <c r="C717" t="s">
        <v>15</v>
      </c>
      <c r="D717">
        <v>440</v>
      </c>
      <c r="E717">
        <v>1.88</v>
      </c>
      <c r="F717">
        <v>390</v>
      </c>
      <c r="G717">
        <v>2.2599999999999998</v>
      </c>
      <c r="H717">
        <v>1714</v>
      </c>
      <c r="I717" t="s">
        <v>44</v>
      </c>
      <c r="J717">
        <v>2014</v>
      </c>
      <c r="K717" t="s">
        <v>78</v>
      </c>
    </row>
    <row r="718" spans="1:11" x14ac:dyDescent="0.2">
      <c r="A718" t="s">
        <v>32</v>
      </c>
      <c r="B718" t="s">
        <v>77</v>
      </c>
      <c r="C718" t="s">
        <v>56</v>
      </c>
      <c r="D718">
        <v>2850</v>
      </c>
      <c r="E718">
        <v>34.58</v>
      </c>
      <c r="F718">
        <v>2960</v>
      </c>
      <c r="G718">
        <v>40.43</v>
      </c>
      <c r="H718">
        <v>1039</v>
      </c>
      <c r="J718">
        <v>2014</v>
      </c>
      <c r="K718" t="s">
        <v>78</v>
      </c>
    </row>
    <row r="719" spans="1:11" x14ac:dyDescent="0.2">
      <c r="A719" t="s">
        <v>38</v>
      </c>
      <c r="B719" t="s">
        <v>77</v>
      </c>
      <c r="C719" t="s">
        <v>56</v>
      </c>
      <c r="D719">
        <v>940</v>
      </c>
      <c r="E719">
        <v>11.38</v>
      </c>
      <c r="F719">
        <v>670</v>
      </c>
      <c r="G719">
        <v>9.19</v>
      </c>
      <c r="H719">
        <v>718</v>
      </c>
      <c r="J719">
        <v>2014</v>
      </c>
      <c r="K719" t="s">
        <v>78</v>
      </c>
    </row>
    <row r="720" spans="1:11" x14ac:dyDescent="0.2">
      <c r="A720" t="s">
        <v>22</v>
      </c>
      <c r="B720" t="s">
        <v>77</v>
      </c>
      <c r="C720" t="s">
        <v>56</v>
      </c>
      <c r="D720">
        <v>1260</v>
      </c>
      <c r="E720">
        <v>15.23</v>
      </c>
      <c r="F720">
        <v>910</v>
      </c>
      <c r="G720">
        <v>12.43</v>
      </c>
      <c r="H720">
        <v>725</v>
      </c>
      <c r="J720">
        <v>2014</v>
      </c>
      <c r="K720" t="s">
        <v>78</v>
      </c>
    </row>
    <row r="721" spans="1:11" x14ac:dyDescent="0.2">
      <c r="A721" t="s">
        <v>37</v>
      </c>
      <c r="B721" t="s">
        <v>77</v>
      </c>
      <c r="C721" t="s">
        <v>56</v>
      </c>
      <c r="D721">
        <v>1430</v>
      </c>
      <c r="E721">
        <v>17.3</v>
      </c>
      <c r="F721">
        <v>1090</v>
      </c>
      <c r="G721">
        <v>14.84</v>
      </c>
      <c r="H721">
        <v>762</v>
      </c>
      <c r="J721">
        <v>2014</v>
      </c>
      <c r="K721" t="s">
        <v>78</v>
      </c>
    </row>
    <row r="722" spans="1:11" x14ac:dyDescent="0.2">
      <c r="A722" t="s">
        <v>33</v>
      </c>
      <c r="B722" t="s">
        <v>77</v>
      </c>
      <c r="C722" t="s">
        <v>56</v>
      </c>
      <c r="D722">
        <v>340</v>
      </c>
      <c r="E722">
        <v>4.1500000000000004</v>
      </c>
      <c r="F722">
        <v>390</v>
      </c>
      <c r="G722">
        <v>5.33</v>
      </c>
      <c r="H722">
        <v>1143</v>
      </c>
      <c r="J722">
        <v>2014</v>
      </c>
      <c r="K722" t="s">
        <v>78</v>
      </c>
    </row>
    <row r="723" spans="1:11" x14ac:dyDescent="0.2">
      <c r="A723" t="s">
        <v>9</v>
      </c>
      <c r="B723" t="s">
        <v>77</v>
      </c>
      <c r="C723" t="s">
        <v>56</v>
      </c>
      <c r="D723">
        <v>280</v>
      </c>
      <c r="E723">
        <v>3.4</v>
      </c>
      <c r="F723">
        <v>290</v>
      </c>
      <c r="G723">
        <v>3.96</v>
      </c>
      <c r="H723">
        <v>1035</v>
      </c>
      <c r="J723">
        <v>2014</v>
      </c>
      <c r="K723" t="s">
        <v>78</v>
      </c>
    </row>
    <row r="724" spans="1:11" x14ac:dyDescent="0.2">
      <c r="A724" t="s">
        <v>34</v>
      </c>
      <c r="B724" t="s">
        <v>77</v>
      </c>
      <c r="C724" t="s">
        <v>56</v>
      </c>
      <c r="D724">
        <v>560</v>
      </c>
      <c r="E724">
        <v>6.76</v>
      </c>
      <c r="F724">
        <v>370</v>
      </c>
      <c r="G724">
        <v>5.0199999999999996</v>
      </c>
      <c r="H724">
        <v>659</v>
      </c>
      <c r="J724">
        <v>2014</v>
      </c>
      <c r="K724" t="s">
        <v>78</v>
      </c>
    </row>
    <row r="725" spans="1:11" x14ac:dyDescent="0.2">
      <c r="A725" t="s">
        <v>18</v>
      </c>
      <c r="B725" t="s">
        <v>77</v>
      </c>
      <c r="C725" t="s">
        <v>56</v>
      </c>
      <c r="D725">
        <v>160</v>
      </c>
      <c r="E725">
        <v>1.95</v>
      </c>
      <c r="F725">
        <v>200</v>
      </c>
      <c r="G725">
        <v>2.71</v>
      </c>
      <c r="H725">
        <v>1236</v>
      </c>
      <c r="J725">
        <v>2014</v>
      </c>
      <c r="K725" t="s">
        <v>78</v>
      </c>
    </row>
    <row r="726" spans="1:11" x14ac:dyDescent="0.2">
      <c r="A726" t="s">
        <v>13</v>
      </c>
      <c r="B726" t="s">
        <v>77</v>
      </c>
      <c r="C726" t="s">
        <v>56</v>
      </c>
      <c r="D726">
        <v>60</v>
      </c>
      <c r="E726">
        <v>0.73</v>
      </c>
      <c r="F726">
        <v>60</v>
      </c>
      <c r="G726">
        <v>0.78</v>
      </c>
      <c r="H726">
        <v>958</v>
      </c>
      <c r="J726">
        <v>2014</v>
      </c>
      <c r="K726" t="s">
        <v>78</v>
      </c>
    </row>
    <row r="727" spans="1:11" x14ac:dyDescent="0.2">
      <c r="A727" t="s">
        <v>79</v>
      </c>
      <c r="B727" t="s">
        <v>77</v>
      </c>
      <c r="C727" t="s">
        <v>56</v>
      </c>
      <c r="D727">
        <v>60</v>
      </c>
      <c r="E727">
        <v>0.72</v>
      </c>
      <c r="F727">
        <v>80</v>
      </c>
      <c r="G727">
        <v>1.1000000000000001</v>
      </c>
      <c r="H727">
        <v>1373</v>
      </c>
      <c r="J727">
        <v>2014</v>
      </c>
      <c r="K727" t="s">
        <v>78</v>
      </c>
    </row>
    <row r="728" spans="1:11" x14ac:dyDescent="0.2">
      <c r="A728" t="s">
        <v>35</v>
      </c>
      <c r="B728" t="s">
        <v>77</v>
      </c>
      <c r="C728" t="s">
        <v>56</v>
      </c>
      <c r="D728">
        <v>30</v>
      </c>
      <c r="E728">
        <v>0.32</v>
      </c>
      <c r="F728">
        <v>30</v>
      </c>
      <c r="G728">
        <v>0.42</v>
      </c>
      <c r="H728">
        <v>1178</v>
      </c>
      <c r="J728">
        <v>2014</v>
      </c>
      <c r="K728" t="s">
        <v>78</v>
      </c>
    </row>
    <row r="729" spans="1:11" x14ac:dyDescent="0.2">
      <c r="A729" t="s">
        <v>40</v>
      </c>
      <c r="B729" t="s">
        <v>77</v>
      </c>
      <c r="C729" t="s">
        <v>56</v>
      </c>
      <c r="D729">
        <v>50</v>
      </c>
      <c r="E729">
        <v>0.56999999999999995</v>
      </c>
      <c r="F729">
        <v>40</v>
      </c>
      <c r="G729">
        <v>0.5</v>
      </c>
      <c r="H729">
        <v>770</v>
      </c>
      <c r="J729">
        <v>2014</v>
      </c>
      <c r="K729" t="s">
        <v>78</v>
      </c>
    </row>
    <row r="730" spans="1:11" x14ac:dyDescent="0.2">
      <c r="A730" t="s">
        <v>36</v>
      </c>
      <c r="B730" t="s">
        <v>77</v>
      </c>
      <c r="C730" t="s">
        <v>56</v>
      </c>
      <c r="D730">
        <v>70</v>
      </c>
      <c r="E730">
        <v>0.79</v>
      </c>
      <c r="F730">
        <v>40</v>
      </c>
      <c r="G730">
        <v>0.56999999999999995</v>
      </c>
      <c r="H730">
        <v>646</v>
      </c>
      <c r="J730">
        <v>2014</v>
      </c>
      <c r="K730" t="s">
        <v>78</v>
      </c>
    </row>
    <row r="731" spans="1:11" x14ac:dyDescent="0.2">
      <c r="A731" t="s">
        <v>26</v>
      </c>
      <c r="B731" t="s">
        <v>77</v>
      </c>
      <c r="C731" t="s">
        <v>56</v>
      </c>
      <c r="D731">
        <v>180</v>
      </c>
      <c r="E731">
        <v>2.13</v>
      </c>
      <c r="F731">
        <v>200</v>
      </c>
      <c r="G731">
        <v>2.72</v>
      </c>
      <c r="H731">
        <v>1714</v>
      </c>
      <c r="I731" t="s">
        <v>44</v>
      </c>
      <c r="J731">
        <v>2014</v>
      </c>
      <c r="K731" t="s">
        <v>78</v>
      </c>
    </row>
    <row r="732" spans="1:11" x14ac:dyDescent="0.2">
      <c r="A732" t="s">
        <v>32</v>
      </c>
      <c r="B732" t="s">
        <v>77</v>
      </c>
      <c r="C732" t="s">
        <v>51</v>
      </c>
      <c r="D732">
        <v>520</v>
      </c>
      <c r="E732">
        <v>13.53</v>
      </c>
      <c r="F732">
        <v>510</v>
      </c>
      <c r="G732">
        <v>18.2</v>
      </c>
      <c r="H732">
        <v>981</v>
      </c>
      <c r="J732">
        <v>2014</v>
      </c>
      <c r="K732" t="s">
        <v>78</v>
      </c>
    </row>
    <row r="733" spans="1:11" x14ac:dyDescent="0.2">
      <c r="A733" t="s">
        <v>37</v>
      </c>
      <c r="B733" t="s">
        <v>77</v>
      </c>
      <c r="C733" t="s">
        <v>51</v>
      </c>
      <c r="D733">
        <v>1210</v>
      </c>
      <c r="E733">
        <v>31.43</v>
      </c>
      <c r="F733">
        <v>730</v>
      </c>
      <c r="G733">
        <v>25.86</v>
      </c>
      <c r="H733">
        <v>600</v>
      </c>
      <c r="J733">
        <v>2014</v>
      </c>
      <c r="K733" t="s">
        <v>78</v>
      </c>
    </row>
    <row r="734" spans="1:11" x14ac:dyDescent="0.2">
      <c r="A734" t="s">
        <v>38</v>
      </c>
      <c r="B734" t="s">
        <v>77</v>
      </c>
      <c r="C734" t="s">
        <v>51</v>
      </c>
      <c r="D734">
        <v>730</v>
      </c>
      <c r="E734">
        <v>18.91</v>
      </c>
      <c r="F734">
        <v>470</v>
      </c>
      <c r="G734">
        <v>16.89</v>
      </c>
      <c r="H734">
        <v>651</v>
      </c>
      <c r="J734">
        <v>2014</v>
      </c>
      <c r="K734" t="s">
        <v>78</v>
      </c>
    </row>
    <row r="735" spans="1:11" x14ac:dyDescent="0.2">
      <c r="A735" t="s">
        <v>18</v>
      </c>
      <c r="B735" t="s">
        <v>77</v>
      </c>
      <c r="C735" t="s">
        <v>51</v>
      </c>
      <c r="D735">
        <v>210</v>
      </c>
      <c r="E735">
        <v>5.56</v>
      </c>
      <c r="F735">
        <v>240</v>
      </c>
      <c r="G735">
        <v>8.3699999999999992</v>
      </c>
      <c r="H735">
        <v>1098</v>
      </c>
      <c r="J735">
        <v>2014</v>
      </c>
      <c r="K735" t="s">
        <v>78</v>
      </c>
    </row>
    <row r="736" spans="1:11" x14ac:dyDescent="0.2">
      <c r="A736" t="s">
        <v>34</v>
      </c>
      <c r="B736" t="s">
        <v>77</v>
      </c>
      <c r="C736" t="s">
        <v>51</v>
      </c>
      <c r="D736">
        <v>290</v>
      </c>
      <c r="E736">
        <v>7.45</v>
      </c>
      <c r="F736">
        <v>170</v>
      </c>
      <c r="G736">
        <v>6.2</v>
      </c>
      <c r="H736">
        <v>606</v>
      </c>
      <c r="J736">
        <v>2014</v>
      </c>
      <c r="K736" t="s">
        <v>78</v>
      </c>
    </row>
    <row r="737" spans="1:11" x14ac:dyDescent="0.2">
      <c r="A737" t="s">
        <v>42</v>
      </c>
      <c r="B737" t="s">
        <v>77</v>
      </c>
      <c r="C737" t="s">
        <v>51</v>
      </c>
      <c r="D737">
        <v>200</v>
      </c>
      <c r="E737">
        <v>5.09</v>
      </c>
      <c r="F737">
        <v>200</v>
      </c>
      <c r="G737">
        <v>7.11</v>
      </c>
      <c r="H737">
        <v>1018</v>
      </c>
      <c r="J737">
        <v>2014</v>
      </c>
      <c r="K737" t="s">
        <v>78</v>
      </c>
    </row>
    <row r="738" spans="1:11" x14ac:dyDescent="0.2">
      <c r="A738" t="s">
        <v>33</v>
      </c>
      <c r="B738" t="s">
        <v>77</v>
      </c>
      <c r="C738" t="s">
        <v>51</v>
      </c>
      <c r="D738">
        <v>150</v>
      </c>
      <c r="E738">
        <v>3.92</v>
      </c>
      <c r="F738">
        <v>80</v>
      </c>
      <c r="G738">
        <v>2.71</v>
      </c>
      <c r="H738">
        <v>503</v>
      </c>
      <c r="J738">
        <v>2014</v>
      </c>
      <c r="K738" t="s">
        <v>78</v>
      </c>
    </row>
    <row r="739" spans="1:11" x14ac:dyDescent="0.2">
      <c r="A739" t="s">
        <v>40</v>
      </c>
      <c r="B739" t="s">
        <v>77</v>
      </c>
      <c r="C739" t="s">
        <v>51</v>
      </c>
      <c r="D739">
        <v>140</v>
      </c>
      <c r="E739">
        <v>3.58</v>
      </c>
      <c r="F739">
        <v>120</v>
      </c>
      <c r="G739">
        <v>4.41</v>
      </c>
      <c r="H739">
        <v>898</v>
      </c>
      <c r="J739">
        <v>2014</v>
      </c>
      <c r="K739" t="s">
        <v>78</v>
      </c>
    </row>
    <row r="740" spans="1:11" x14ac:dyDescent="0.2">
      <c r="A740" t="s">
        <v>79</v>
      </c>
      <c r="B740" t="s">
        <v>77</v>
      </c>
      <c r="C740" t="s">
        <v>51</v>
      </c>
      <c r="D740">
        <v>220</v>
      </c>
      <c r="E740">
        <v>5.71</v>
      </c>
      <c r="F740">
        <v>110</v>
      </c>
      <c r="G740">
        <v>3.88</v>
      </c>
      <c r="H740">
        <v>495</v>
      </c>
      <c r="J740">
        <v>2014</v>
      </c>
      <c r="K740" t="s">
        <v>78</v>
      </c>
    </row>
    <row r="741" spans="1:11" x14ac:dyDescent="0.2">
      <c r="A741" t="s">
        <v>39</v>
      </c>
      <c r="B741" t="s">
        <v>77</v>
      </c>
      <c r="C741" t="s">
        <v>51</v>
      </c>
      <c r="D741">
        <v>70</v>
      </c>
      <c r="E741">
        <v>1.88</v>
      </c>
      <c r="F741">
        <v>80</v>
      </c>
      <c r="G741">
        <v>2.74</v>
      </c>
      <c r="H741">
        <v>1064</v>
      </c>
      <c r="J741">
        <v>2014</v>
      </c>
      <c r="K741" t="s">
        <v>78</v>
      </c>
    </row>
    <row r="742" spans="1:11" x14ac:dyDescent="0.2">
      <c r="A742" t="s">
        <v>13</v>
      </c>
      <c r="B742" t="s">
        <v>77</v>
      </c>
      <c r="C742" t="s">
        <v>31</v>
      </c>
      <c r="D742">
        <v>20</v>
      </c>
      <c r="E742">
        <v>0.52</v>
      </c>
      <c r="F742">
        <v>30</v>
      </c>
      <c r="G742">
        <v>1.02</v>
      </c>
      <c r="H742">
        <v>1438</v>
      </c>
      <c r="J742">
        <v>2014</v>
      </c>
      <c r="K742" t="s">
        <v>78</v>
      </c>
    </row>
    <row r="743" spans="1:11" x14ac:dyDescent="0.2">
      <c r="A743" t="s">
        <v>26</v>
      </c>
      <c r="B743" t="s">
        <v>77</v>
      </c>
      <c r="C743" t="s">
        <v>51</v>
      </c>
      <c r="D743">
        <v>90</v>
      </c>
      <c r="E743">
        <v>2.41</v>
      </c>
      <c r="F743">
        <v>70</v>
      </c>
      <c r="G743">
        <v>2.61</v>
      </c>
      <c r="H743">
        <v>1714</v>
      </c>
      <c r="I743" t="s">
        <v>44</v>
      </c>
      <c r="J743">
        <v>2014</v>
      </c>
      <c r="K743" t="s">
        <v>78</v>
      </c>
    </row>
    <row r="744" spans="1:11" x14ac:dyDescent="0.2">
      <c r="A744" t="s">
        <v>32</v>
      </c>
      <c r="B744" t="s">
        <v>77</v>
      </c>
      <c r="C744" t="s">
        <v>74</v>
      </c>
      <c r="D744">
        <v>530</v>
      </c>
      <c r="E744">
        <v>39.549999999999997</v>
      </c>
      <c r="F744">
        <v>340</v>
      </c>
      <c r="G744">
        <v>33.14</v>
      </c>
      <c r="H744">
        <v>638</v>
      </c>
      <c r="J744">
        <v>2014</v>
      </c>
      <c r="K744" t="s">
        <v>78</v>
      </c>
    </row>
    <row r="745" spans="1:11" x14ac:dyDescent="0.2">
      <c r="A745" t="s">
        <v>34</v>
      </c>
      <c r="B745" t="s">
        <v>77</v>
      </c>
      <c r="C745" t="s">
        <v>74</v>
      </c>
      <c r="D745">
        <v>450</v>
      </c>
      <c r="E745">
        <v>33.51</v>
      </c>
      <c r="F745">
        <v>310</v>
      </c>
      <c r="G745">
        <v>30.39</v>
      </c>
      <c r="H745">
        <v>690</v>
      </c>
      <c r="J745">
        <v>2014</v>
      </c>
      <c r="K745" t="s">
        <v>78</v>
      </c>
    </row>
    <row r="746" spans="1:11" x14ac:dyDescent="0.2">
      <c r="A746" t="s">
        <v>13</v>
      </c>
      <c r="B746" t="s">
        <v>77</v>
      </c>
      <c r="C746" t="s">
        <v>74</v>
      </c>
      <c r="D746">
        <v>150</v>
      </c>
      <c r="E746">
        <v>11.49</v>
      </c>
      <c r="F746">
        <v>200</v>
      </c>
      <c r="G746">
        <v>19.22</v>
      </c>
      <c r="H746">
        <v>1273</v>
      </c>
      <c r="J746">
        <v>2014</v>
      </c>
      <c r="K746" t="s">
        <v>78</v>
      </c>
    </row>
    <row r="747" spans="1:11" x14ac:dyDescent="0.2">
      <c r="A747" t="s">
        <v>35</v>
      </c>
      <c r="B747" t="s">
        <v>77</v>
      </c>
      <c r="C747" t="s">
        <v>74</v>
      </c>
      <c r="D747">
        <v>70</v>
      </c>
      <c r="E747">
        <v>4.8499999999999996</v>
      </c>
      <c r="F747">
        <v>60</v>
      </c>
      <c r="G747">
        <v>6.08</v>
      </c>
      <c r="H747">
        <v>954</v>
      </c>
      <c r="J747">
        <v>2014</v>
      </c>
      <c r="K747" t="s">
        <v>78</v>
      </c>
    </row>
    <row r="748" spans="1:11" x14ac:dyDescent="0.2">
      <c r="A748" t="s">
        <v>22</v>
      </c>
      <c r="B748" t="s">
        <v>77</v>
      </c>
      <c r="C748" t="s">
        <v>74</v>
      </c>
      <c r="D748">
        <v>30</v>
      </c>
      <c r="E748">
        <v>2.54</v>
      </c>
      <c r="F748">
        <v>30</v>
      </c>
      <c r="G748">
        <v>2.84</v>
      </c>
      <c r="H748">
        <v>853</v>
      </c>
      <c r="J748">
        <v>2014</v>
      </c>
      <c r="K748" t="s">
        <v>78</v>
      </c>
    </row>
    <row r="749" spans="1:11" x14ac:dyDescent="0.2">
      <c r="A749" t="s">
        <v>41</v>
      </c>
      <c r="B749" t="s">
        <v>77</v>
      </c>
      <c r="C749" t="s">
        <v>74</v>
      </c>
      <c r="D749">
        <v>30</v>
      </c>
      <c r="E749">
        <v>2.2400000000000002</v>
      </c>
      <c r="F749">
        <v>20</v>
      </c>
      <c r="G749">
        <v>2.16</v>
      </c>
      <c r="H749">
        <v>733</v>
      </c>
      <c r="J749">
        <v>2014</v>
      </c>
      <c r="K749" t="s">
        <v>78</v>
      </c>
    </row>
    <row r="750" spans="1:11" x14ac:dyDescent="0.2">
      <c r="A750" t="s">
        <v>26</v>
      </c>
      <c r="B750" t="s">
        <v>77</v>
      </c>
      <c r="C750" t="s">
        <v>74</v>
      </c>
      <c r="D750">
        <v>80</v>
      </c>
      <c r="E750">
        <v>5.82</v>
      </c>
      <c r="F750">
        <v>60</v>
      </c>
      <c r="G750">
        <v>6.18</v>
      </c>
      <c r="H750">
        <v>1714</v>
      </c>
      <c r="I750" t="s">
        <v>44</v>
      </c>
      <c r="J750">
        <v>2014</v>
      </c>
      <c r="K750" t="s">
        <v>78</v>
      </c>
    </row>
    <row r="751" spans="1:11" x14ac:dyDescent="0.2">
      <c r="A751" t="s">
        <v>33</v>
      </c>
      <c r="B751" t="s">
        <v>77</v>
      </c>
      <c r="C751" t="s">
        <v>55</v>
      </c>
      <c r="D751">
        <v>1070</v>
      </c>
      <c r="E751">
        <v>4.1900000000000004</v>
      </c>
      <c r="F751">
        <v>600</v>
      </c>
      <c r="G751">
        <v>2.17</v>
      </c>
      <c r="H751">
        <v>557</v>
      </c>
      <c r="J751">
        <v>2014</v>
      </c>
      <c r="K751" t="s">
        <v>78</v>
      </c>
    </row>
    <row r="752" spans="1:11" x14ac:dyDescent="0.2">
      <c r="A752" t="s">
        <v>41</v>
      </c>
      <c r="B752" t="s">
        <v>77</v>
      </c>
      <c r="C752" t="s">
        <v>55</v>
      </c>
      <c r="D752">
        <v>310</v>
      </c>
      <c r="E752">
        <v>1.2</v>
      </c>
      <c r="F752">
        <v>210</v>
      </c>
      <c r="G752">
        <v>0.75</v>
      </c>
      <c r="H752">
        <v>670</v>
      </c>
      <c r="J752">
        <v>2014</v>
      </c>
      <c r="K752" t="s">
        <v>78</v>
      </c>
    </row>
    <row r="753" spans="1:11" x14ac:dyDescent="0.2">
      <c r="A753" t="s">
        <v>13</v>
      </c>
      <c r="B753" t="s">
        <v>77</v>
      </c>
      <c r="C753" t="s">
        <v>55</v>
      </c>
      <c r="D753">
        <v>120</v>
      </c>
      <c r="E753">
        <v>0.45</v>
      </c>
      <c r="F753">
        <v>130</v>
      </c>
      <c r="G753">
        <v>0.46</v>
      </c>
      <c r="H753">
        <v>1093</v>
      </c>
      <c r="J753">
        <v>2014</v>
      </c>
      <c r="K753" t="s">
        <v>78</v>
      </c>
    </row>
    <row r="754" spans="1:11" x14ac:dyDescent="0.2">
      <c r="A754" t="s">
        <v>18</v>
      </c>
      <c r="B754" t="s">
        <v>77</v>
      </c>
      <c r="C754" t="s">
        <v>55</v>
      </c>
      <c r="D754">
        <v>2550</v>
      </c>
      <c r="E754">
        <v>9.9499999999999993</v>
      </c>
      <c r="F754">
        <v>4890</v>
      </c>
      <c r="G754">
        <v>17.760000000000002</v>
      </c>
      <c r="H754">
        <v>1920</v>
      </c>
      <c r="J754">
        <v>2014</v>
      </c>
      <c r="K754" t="s">
        <v>78</v>
      </c>
    </row>
    <row r="755" spans="1:11" x14ac:dyDescent="0.2">
      <c r="A755" t="s">
        <v>36</v>
      </c>
      <c r="B755" t="s">
        <v>77</v>
      </c>
      <c r="C755" t="s">
        <v>55</v>
      </c>
      <c r="D755">
        <v>510</v>
      </c>
      <c r="E755">
        <v>1.99</v>
      </c>
      <c r="F755">
        <v>740</v>
      </c>
      <c r="G755">
        <v>2.7</v>
      </c>
      <c r="H755">
        <v>1456</v>
      </c>
      <c r="J755">
        <v>2014</v>
      </c>
      <c r="K755" t="s">
        <v>78</v>
      </c>
    </row>
    <row r="756" spans="1:11" x14ac:dyDescent="0.2">
      <c r="A756" t="s">
        <v>38</v>
      </c>
      <c r="B756" t="s">
        <v>77</v>
      </c>
      <c r="C756" t="s">
        <v>55</v>
      </c>
      <c r="D756">
        <v>1370</v>
      </c>
      <c r="E756">
        <v>5.36</v>
      </c>
      <c r="F756">
        <v>960</v>
      </c>
      <c r="G756">
        <v>3.49</v>
      </c>
      <c r="H756">
        <v>698</v>
      </c>
      <c r="J756">
        <v>2014</v>
      </c>
      <c r="K756" t="s">
        <v>78</v>
      </c>
    </row>
    <row r="757" spans="1:11" x14ac:dyDescent="0.2">
      <c r="A757" t="s">
        <v>32</v>
      </c>
      <c r="B757" t="s">
        <v>77</v>
      </c>
      <c r="C757" t="s">
        <v>55</v>
      </c>
      <c r="D757">
        <v>7070</v>
      </c>
      <c r="E757">
        <v>27.61</v>
      </c>
      <c r="F757">
        <v>7720</v>
      </c>
      <c r="G757">
        <v>28.08</v>
      </c>
      <c r="H757">
        <v>1093</v>
      </c>
      <c r="J757">
        <v>2014</v>
      </c>
      <c r="K757" t="s">
        <v>78</v>
      </c>
    </row>
    <row r="758" spans="1:11" x14ac:dyDescent="0.2">
      <c r="A758" t="s">
        <v>37</v>
      </c>
      <c r="B758" t="s">
        <v>77</v>
      </c>
      <c r="C758" t="s">
        <v>55</v>
      </c>
      <c r="D758">
        <v>4240</v>
      </c>
      <c r="E758">
        <v>16.57</v>
      </c>
      <c r="F758">
        <v>2850</v>
      </c>
      <c r="G758">
        <v>10.36</v>
      </c>
      <c r="H758">
        <v>672</v>
      </c>
      <c r="J758">
        <v>2014</v>
      </c>
      <c r="K758" t="s">
        <v>78</v>
      </c>
    </row>
    <row r="759" spans="1:11" x14ac:dyDescent="0.2">
      <c r="A759" t="s">
        <v>40</v>
      </c>
      <c r="B759" t="s">
        <v>77</v>
      </c>
      <c r="C759" t="s">
        <v>55</v>
      </c>
      <c r="D759">
        <v>210</v>
      </c>
      <c r="E759">
        <v>0.83</v>
      </c>
      <c r="F759">
        <v>140</v>
      </c>
      <c r="G759">
        <v>0.51</v>
      </c>
      <c r="H759">
        <v>667</v>
      </c>
      <c r="J759">
        <v>2014</v>
      </c>
      <c r="K759" t="s">
        <v>78</v>
      </c>
    </row>
    <row r="760" spans="1:11" x14ac:dyDescent="0.2">
      <c r="A760" t="s">
        <v>30</v>
      </c>
      <c r="B760" t="s">
        <v>77</v>
      </c>
      <c r="C760" t="s">
        <v>55</v>
      </c>
      <c r="D760">
        <v>50</v>
      </c>
      <c r="E760">
        <v>0.18</v>
      </c>
      <c r="F760">
        <v>60</v>
      </c>
      <c r="G760">
        <v>0.21</v>
      </c>
      <c r="H760">
        <v>1265</v>
      </c>
      <c r="J760">
        <v>2014</v>
      </c>
      <c r="K760" t="s">
        <v>78</v>
      </c>
    </row>
    <row r="761" spans="1:11" x14ac:dyDescent="0.2">
      <c r="A761" t="s">
        <v>22</v>
      </c>
      <c r="B761" t="s">
        <v>77</v>
      </c>
      <c r="C761" t="s">
        <v>55</v>
      </c>
      <c r="D761">
        <v>4460</v>
      </c>
      <c r="E761">
        <v>17.41</v>
      </c>
      <c r="F761">
        <v>5310</v>
      </c>
      <c r="G761">
        <v>19.32</v>
      </c>
      <c r="H761">
        <v>1192</v>
      </c>
      <c r="J761">
        <v>2014</v>
      </c>
      <c r="K761" t="s">
        <v>78</v>
      </c>
    </row>
    <row r="762" spans="1:11" x14ac:dyDescent="0.2">
      <c r="A762" t="s">
        <v>39</v>
      </c>
      <c r="B762" t="s">
        <v>77</v>
      </c>
      <c r="C762" t="s">
        <v>55</v>
      </c>
      <c r="D762">
        <v>420</v>
      </c>
      <c r="E762">
        <v>1.62</v>
      </c>
      <c r="F762">
        <v>990</v>
      </c>
      <c r="G762">
        <v>3.58</v>
      </c>
      <c r="H762">
        <v>2374</v>
      </c>
      <c r="J762">
        <v>2014</v>
      </c>
      <c r="K762" t="s">
        <v>78</v>
      </c>
    </row>
    <row r="763" spans="1:11" x14ac:dyDescent="0.2">
      <c r="A763" t="s">
        <v>79</v>
      </c>
      <c r="B763" t="s">
        <v>77</v>
      </c>
      <c r="C763" t="s">
        <v>55</v>
      </c>
      <c r="D763">
        <v>500</v>
      </c>
      <c r="E763">
        <v>1.94</v>
      </c>
      <c r="F763">
        <v>630</v>
      </c>
      <c r="G763">
        <v>2.29</v>
      </c>
      <c r="H763">
        <v>1270</v>
      </c>
      <c r="J763">
        <v>2014</v>
      </c>
      <c r="K763" t="s">
        <v>78</v>
      </c>
    </row>
    <row r="764" spans="1:11" x14ac:dyDescent="0.2">
      <c r="A764" t="s">
        <v>34</v>
      </c>
      <c r="B764" t="s">
        <v>77</v>
      </c>
      <c r="C764" t="s">
        <v>55</v>
      </c>
      <c r="D764">
        <v>1130</v>
      </c>
      <c r="E764">
        <v>4.4000000000000004</v>
      </c>
      <c r="F764">
        <v>790</v>
      </c>
      <c r="G764">
        <v>2.86</v>
      </c>
      <c r="H764">
        <v>698</v>
      </c>
      <c r="J764">
        <v>2014</v>
      </c>
      <c r="K764" t="s">
        <v>78</v>
      </c>
    </row>
    <row r="765" spans="1:11" x14ac:dyDescent="0.2">
      <c r="A765" t="s">
        <v>35</v>
      </c>
      <c r="B765" t="s">
        <v>77</v>
      </c>
      <c r="C765" t="s">
        <v>55</v>
      </c>
      <c r="D765">
        <v>780</v>
      </c>
      <c r="E765">
        <v>3.03</v>
      </c>
      <c r="F765">
        <v>900</v>
      </c>
      <c r="G765">
        <v>3.28</v>
      </c>
      <c r="H765">
        <v>1161</v>
      </c>
      <c r="J765">
        <v>2014</v>
      </c>
      <c r="K765" t="s">
        <v>78</v>
      </c>
    </row>
    <row r="766" spans="1:11" x14ac:dyDescent="0.2">
      <c r="A766" t="s">
        <v>26</v>
      </c>
      <c r="B766" t="s">
        <v>77</v>
      </c>
      <c r="C766" t="s">
        <v>55</v>
      </c>
      <c r="D766">
        <v>830</v>
      </c>
      <c r="E766">
        <v>3.26</v>
      </c>
      <c r="F766">
        <v>600</v>
      </c>
      <c r="G766">
        <v>2.1800000000000002</v>
      </c>
      <c r="H766">
        <v>1714</v>
      </c>
      <c r="I766" t="s">
        <v>44</v>
      </c>
      <c r="J766">
        <v>2014</v>
      </c>
      <c r="K766" t="s">
        <v>78</v>
      </c>
    </row>
    <row r="767" spans="1:11" x14ac:dyDescent="0.2">
      <c r="A767" t="s">
        <v>33</v>
      </c>
      <c r="B767" t="s">
        <v>77</v>
      </c>
      <c r="C767" t="s">
        <v>20</v>
      </c>
      <c r="D767">
        <v>870</v>
      </c>
      <c r="E767">
        <v>18.329999999999998</v>
      </c>
      <c r="F767">
        <v>490</v>
      </c>
      <c r="G767">
        <v>6.66</v>
      </c>
      <c r="H767">
        <v>564</v>
      </c>
      <c r="J767">
        <v>2014</v>
      </c>
      <c r="K767" t="s">
        <v>78</v>
      </c>
    </row>
    <row r="768" spans="1:11" x14ac:dyDescent="0.2">
      <c r="A768" t="s">
        <v>18</v>
      </c>
      <c r="B768" t="s">
        <v>77</v>
      </c>
      <c r="C768" t="s">
        <v>20</v>
      </c>
      <c r="D768">
        <v>1400</v>
      </c>
      <c r="E768">
        <v>29.38</v>
      </c>
      <c r="F768">
        <v>3020</v>
      </c>
      <c r="G768">
        <v>40.78</v>
      </c>
      <c r="H768">
        <v>2154</v>
      </c>
      <c r="J768">
        <v>2014</v>
      </c>
      <c r="K768" t="s">
        <v>78</v>
      </c>
    </row>
    <row r="769" spans="1:11" x14ac:dyDescent="0.2">
      <c r="A769" t="s">
        <v>38</v>
      </c>
      <c r="B769" t="s">
        <v>77</v>
      </c>
      <c r="C769" t="s">
        <v>20</v>
      </c>
      <c r="D769">
        <v>650</v>
      </c>
      <c r="E769">
        <v>13.72</v>
      </c>
      <c r="F769">
        <v>500</v>
      </c>
      <c r="G769">
        <v>6.78</v>
      </c>
      <c r="H769">
        <v>768</v>
      </c>
      <c r="J769">
        <v>2014</v>
      </c>
      <c r="K769" t="s">
        <v>78</v>
      </c>
    </row>
    <row r="770" spans="1:11" x14ac:dyDescent="0.2">
      <c r="A770" t="s">
        <v>32</v>
      </c>
      <c r="B770" t="s">
        <v>77</v>
      </c>
      <c r="C770" t="s">
        <v>20</v>
      </c>
      <c r="D770">
        <v>230</v>
      </c>
      <c r="E770">
        <v>4.84</v>
      </c>
      <c r="F770">
        <v>370</v>
      </c>
      <c r="G770">
        <v>5</v>
      </c>
      <c r="H770">
        <v>1602</v>
      </c>
      <c r="J770">
        <v>2014</v>
      </c>
      <c r="K770" t="s">
        <v>78</v>
      </c>
    </row>
    <row r="771" spans="1:11" x14ac:dyDescent="0.2">
      <c r="A771" t="s">
        <v>37</v>
      </c>
      <c r="B771" t="s">
        <v>77</v>
      </c>
      <c r="C771" t="s">
        <v>20</v>
      </c>
      <c r="D771">
        <v>330</v>
      </c>
      <c r="E771">
        <v>6.86</v>
      </c>
      <c r="F771">
        <v>380</v>
      </c>
      <c r="G771">
        <v>5.12</v>
      </c>
      <c r="H771">
        <v>1159</v>
      </c>
      <c r="J771">
        <v>2014</v>
      </c>
      <c r="K771" t="s">
        <v>78</v>
      </c>
    </row>
    <row r="772" spans="1:11" x14ac:dyDescent="0.2">
      <c r="A772" t="s">
        <v>40</v>
      </c>
      <c r="B772" t="s">
        <v>77</v>
      </c>
      <c r="C772" t="s">
        <v>20</v>
      </c>
      <c r="D772">
        <v>50</v>
      </c>
      <c r="E772">
        <v>1.02</v>
      </c>
      <c r="F772">
        <v>60</v>
      </c>
      <c r="G772">
        <v>0.84</v>
      </c>
      <c r="H772">
        <v>1268</v>
      </c>
      <c r="J772">
        <v>2014</v>
      </c>
      <c r="K772" t="s">
        <v>78</v>
      </c>
    </row>
    <row r="773" spans="1:11" x14ac:dyDescent="0.2">
      <c r="A773" t="s">
        <v>22</v>
      </c>
      <c r="B773" t="s">
        <v>77</v>
      </c>
      <c r="C773" t="s">
        <v>20</v>
      </c>
      <c r="D773">
        <v>500</v>
      </c>
      <c r="E773">
        <v>10.5</v>
      </c>
      <c r="F773">
        <v>1010</v>
      </c>
      <c r="G773">
        <v>13.66</v>
      </c>
      <c r="H773">
        <v>2019</v>
      </c>
      <c r="J773">
        <v>2014</v>
      </c>
      <c r="K773" t="s">
        <v>78</v>
      </c>
    </row>
    <row r="774" spans="1:11" x14ac:dyDescent="0.2">
      <c r="A774" t="s">
        <v>39</v>
      </c>
      <c r="B774" t="s">
        <v>77</v>
      </c>
      <c r="C774" t="s">
        <v>20</v>
      </c>
      <c r="D774">
        <v>340</v>
      </c>
      <c r="E774">
        <v>7.06</v>
      </c>
      <c r="F774">
        <v>930</v>
      </c>
      <c r="G774">
        <v>12.52</v>
      </c>
      <c r="H774">
        <v>2753</v>
      </c>
      <c r="J774">
        <v>2014</v>
      </c>
      <c r="K774" t="s">
        <v>78</v>
      </c>
    </row>
    <row r="775" spans="1:11" x14ac:dyDescent="0.2">
      <c r="A775" t="s">
        <v>79</v>
      </c>
      <c r="B775" t="s">
        <v>77</v>
      </c>
      <c r="C775" t="s">
        <v>20</v>
      </c>
      <c r="D775">
        <v>160</v>
      </c>
      <c r="E775">
        <v>3.25</v>
      </c>
      <c r="F775">
        <v>300</v>
      </c>
      <c r="G775">
        <v>4</v>
      </c>
      <c r="H775">
        <v>1910</v>
      </c>
      <c r="J775">
        <v>2014</v>
      </c>
      <c r="K775" t="s">
        <v>78</v>
      </c>
    </row>
    <row r="776" spans="1:11" x14ac:dyDescent="0.2">
      <c r="A776" t="s">
        <v>34</v>
      </c>
      <c r="B776" t="s">
        <v>77</v>
      </c>
      <c r="C776" t="s">
        <v>20</v>
      </c>
      <c r="D776">
        <v>100</v>
      </c>
      <c r="E776">
        <v>2.06</v>
      </c>
      <c r="F776">
        <v>80</v>
      </c>
      <c r="G776">
        <v>1.1399999999999999</v>
      </c>
      <c r="H776">
        <v>857</v>
      </c>
      <c r="J776">
        <v>2014</v>
      </c>
      <c r="K776" t="s">
        <v>78</v>
      </c>
    </row>
    <row r="777" spans="1:11" x14ac:dyDescent="0.2">
      <c r="A777" t="s">
        <v>26</v>
      </c>
      <c r="B777" t="s">
        <v>77</v>
      </c>
      <c r="C777" t="s">
        <v>20</v>
      </c>
      <c r="D777">
        <v>140</v>
      </c>
      <c r="E777">
        <v>2.97</v>
      </c>
      <c r="F777">
        <v>260</v>
      </c>
      <c r="G777">
        <v>3.49</v>
      </c>
      <c r="H777">
        <v>1714</v>
      </c>
      <c r="I777" t="s">
        <v>44</v>
      </c>
      <c r="J777">
        <v>2014</v>
      </c>
      <c r="K777" t="s">
        <v>78</v>
      </c>
    </row>
    <row r="778" spans="1:11" x14ac:dyDescent="0.2">
      <c r="A778" t="s">
        <v>41</v>
      </c>
      <c r="B778" t="s">
        <v>77</v>
      </c>
      <c r="C778" t="s">
        <v>75</v>
      </c>
      <c r="D778">
        <v>280</v>
      </c>
      <c r="E778">
        <v>4.8499999999999996</v>
      </c>
      <c r="F778">
        <v>190</v>
      </c>
      <c r="G778">
        <v>2.99</v>
      </c>
      <c r="H778">
        <v>667</v>
      </c>
      <c r="J778">
        <v>2014</v>
      </c>
      <c r="K778" t="s">
        <v>78</v>
      </c>
    </row>
    <row r="779" spans="1:11" x14ac:dyDescent="0.2">
      <c r="A779" t="s">
        <v>13</v>
      </c>
      <c r="B779" t="s">
        <v>77</v>
      </c>
      <c r="C779" t="s">
        <v>75</v>
      </c>
      <c r="D779">
        <v>80</v>
      </c>
      <c r="E779">
        <v>1.46</v>
      </c>
      <c r="F779">
        <v>90</v>
      </c>
      <c r="G779">
        <v>1.48</v>
      </c>
      <c r="H779">
        <v>1100</v>
      </c>
      <c r="J779">
        <v>2014</v>
      </c>
      <c r="K779" t="s">
        <v>78</v>
      </c>
    </row>
    <row r="780" spans="1:11" x14ac:dyDescent="0.2">
      <c r="A780" t="s">
        <v>18</v>
      </c>
      <c r="B780" t="s">
        <v>77</v>
      </c>
      <c r="C780" t="s">
        <v>75</v>
      </c>
      <c r="D780">
        <v>190</v>
      </c>
      <c r="E780">
        <v>3.19</v>
      </c>
      <c r="F780">
        <v>260</v>
      </c>
      <c r="G780">
        <v>4.1900000000000004</v>
      </c>
      <c r="H780">
        <v>1422</v>
      </c>
      <c r="J780">
        <v>2014</v>
      </c>
      <c r="K780" t="s">
        <v>78</v>
      </c>
    </row>
    <row r="781" spans="1:11" x14ac:dyDescent="0.2">
      <c r="A781" t="s">
        <v>36</v>
      </c>
      <c r="B781" t="s">
        <v>77</v>
      </c>
      <c r="C781" t="s">
        <v>75</v>
      </c>
      <c r="D781">
        <v>490</v>
      </c>
      <c r="E781">
        <v>8.5</v>
      </c>
      <c r="F781">
        <v>710</v>
      </c>
      <c r="G781">
        <v>11.24</v>
      </c>
      <c r="H781">
        <v>1432</v>
      </c>
      <c r="J781">
        <v>2014</v>
      </c>
      <c r="K781" t="s">
        <v>78</v>
      </c>
    </row>
    <row r="782" spans="1:11" x14ac:dyDescent="0.2">
      <c r="A782" t="s">
        <v>32</v>
      </c>
      <c r="B782" t="s">
        <v>77</v>
      </c>
      <c r="C782" t="s">
        <v>75</v>
      </c>
      <c r="D782">
        <v>710</v>
      </c>
      <c r="E782">
        <v>12.3</v>
      </c>
      <c r="F782">
        <v>720</v>
      </c>
      <c r="G782">
        <v>11.42</v>
      </c>
      <c r="H782">
        <v>1006</v>
      </c>
      <c r="J782">
        <v>2014</v>
      </c>
      <c r="K782" t="s">
        <v>78</v>
      </c>
    </row>
    <row r="783" spans="1:11" x14ac:dyDescent="0.2">
      <c r="A783" t="s">
        <v>30</v>
      </c>
      <c r="B783" t="s">
        <v>77</v>
      </c>
      <c r="C783" t="s">
        <v>75</v>
      </c>
      <c r="D783">
        <v>30</v>
      </c>
      <c r="E783">
        <v>0.53</v>
      </c>
      <c r="F783">
        <v>40</v>
      </c>
      <c r="G783">
        <v>0.62</v>
      </c>
      <c r="H783">
        <v>1248</v>
      </c>
      <c r="J783">
        <v>2014</v>
      </c>
      <c r="K783" t="s">
        <v>78</v>
      </c>
    </row>
    <row r="784" spans="1:11" x14ac:dyDescent="0.2">
      <c r="A784" t="s">
        <v>22</v>
      </c>
      <c r="B784" t="s">
        <v>77</v>
      </c>
      <c r="C784" t="s">
        <v>75</v>
      </c>
      <c r="D784">
        <v>2470</v>
      </c>
      <c r="E784">
        <v>42.67</v>
      </c>
      <c r="F784">
        <v>2900</v>
      </c>
      <c r="G784">
        <v>46.11</v>
      </c>
      <c r="H784">
        <v>1170</v>
      </c>
      <c r="J784">
        <v>2014</v>
      </c>
      <c r="K784" t="s">
        <v>78</v>
      </c>
    </row>
    <row r="785" spans="1:11" x14ac:dyDescent="0.2">
      <c r="A785" t="s">
        <v>34</v>
      </c>
      <c r="B785" t="s">
        <v>77</v>
      </c>
      <c r="C785" t="s">
        <v>75</v>
      </c>
      <c r="D785">
        <v>630</v>
      </c>
      <c r="E785">
        <v>10.79</v>
      </c>
      <c r="F785">
        <v>580</v>
      </c>
      <c r="G785">
        <v>9.27</v>
      </c>
      <c r="H785">
        <v>930</v>
      </c>
      <c r="J785">
        <v>2014</v>
      </c>
      <c r="K785" t="s">
        <v>78</v>
      </c>
    </row>
    <row r="786" spans="1:11" x14ac:dyDescent="0.2">
      <c r="A786" t="s">
        <v>35</v>
      </c>
      <c r="B786" t="s">
        <v>77</v>
      </c>
      <c r="C786" t="s">
        <v>75</v>
      </c>
      <c r="D786">
        <v>450</v>
      </c>
      <c r="E786">
        <v>7.74</v>
      </c>
      <c r="F786">
        <v>480</v>
      </c>
      <c r="G786">
        <v>7.64</v>
      </c>
      <c r="H786">
        <v>1069</v>
      </c>
      <c r="J786">
        <v>2014</v>
      </c>
      <c r="K786" t="s">
        <v>78</v>
      </c>
    </row>
    <row r="787" spans="1:11" x14ac:dyDescent="0.2">
      <c r="A787" t="s">
        <v>34</v>
      </c>
      <c r="B787" t="s">
        <v>14</v>
      </c>
      <c r="C787" t="s">
        <v>31</v>
      </c>
      <c r="D787">
        <v>19360</v>
      </c>
      <c r="E787">
        <v>15.71</v>
      </c>
      <c r="F787">
        <v>42550</v>
      </c>
      <c r="G787">
        <v>16.91</v>
      </c>
      <c r="H787">
        <v>2198</v>
      </c>
      <c r="J787">
        <v>2015</v>
      </c>
      <c r="K787" t="s">
        <v>16</v>
      </c>
    </row>
    <row r="788" spans="1:11" x14ac:dyDescent="0.2">
      <c r="A788" t="s">
        <v>26</v>
      </c>
      <c r="B788" t="s">
        <v>77</v>
      </c>
      <c r="C788" t="s">
        <v>75</v>
      </c>
      <c r="D788">
        <v>460</v>
      </c>
      <c r="E788">
        <v>7.98</v>
      </c>
      <c r="F788">
        <v>320</v>
      </c>
      <c r="G788">
        <v>5.05</v>
      </c>
      <c r="H788">
        <v>1714</v>
      </c>
      <c r="I788" t="s">
        <v>44</v>
      </c>
      <c r="J788">
        <v>2014</v>
      </c>
      <c r="K788" t="s">
        <v>78</v>
      </c>
    </row>
    <row r="789" spans="1:11" x14ac:dyDescent="0.2">
      <c r="A789" t="s">
        <v>32</v>
      </c>
      <c r="B789" t="s">
        <v>77</v>
      </c>
      <c r="C789" t="s">
        <v>24</v>
      </c>
      <c r="D789">
        <v>5580</v>
      </c>
      <c r="E789">
        <v>51.13</v>
      </c>
      <c r="F789">
        <v>6350</v>
      </c>
      <c r="G789">
        <v>61.26</v>
      </c>
      <c r="H789">
        <v>1139</v>
      </c>
      <c r="J789">
        <v>2014</v>
      </c>
      <c r="K789" t="s">
        <v>78</v>
      </c>
    </row>
    <row r="790" spans="1:11" x14ac:dyDescent="0.2">
      <c r="A790" t="s">
        <v>37</v>
      </c>
      <c r="B790" t="s">
        <v>77</v>
      </c>
      <c r="C790" t="s">
        <v>24</v>
      </c>
      <c r="D790">
        <v>3640</v>
      </c>
      <c r="E790">
        <v>33.36</v>
      </c>
      <c r="F790">
        <v>2380</v>
      </c>
      <c r="G790">
        <v>22.99</v>
      </c>
      <c r="H790">
        <v>655</v>
      </c>
      <c r="J790">
        <v>2014</v>
      </c>
      <c r="K790" t="s">
        <v>78</v>
      </c>
    </row>
    <row r="791" spans="1:11" x14ac:dyDescent="0.2">
      <c r="A791" t="s">
        <v>22</v>
      </c>
      <c r="B791" t="s">
        <v>77</v>
      </c>
      <c r="C791" t="s">
        <v>24</v>
      </c>
      <c r="D791">
        <v>920</v>
      </c>
      <c r="E791">
        <v>8.4600000000000009</v>
      </c>
      <c r="F791">
        <v>960</v>
      </c>
      <c r="G791">
        <v>9.2200000000000006</v>
      </c>
      <c r="H791">
        <v>1036</v>
      </c>
      <c r="J791">
        <v>2014</v>
      </c>
      <c r="K791" t="s">
        <v>78</v>
      </c>
    </row>
    <row r="792" spans="1:11" x14ac:dyDescent="0.2">
      <c r="A792" t="s">
        <v>38</v>
      </c>
      <c r="B792" t="s">
        <v>77</v>
      </c>
      <c r="C792" t="s">
        <v>24</v>
      </c>
      <c r="D792">
        <v>260</v>
      </c>
      <c r="E792">
        <v>2.35</v>
      </c>
      <c r="F792">
        <v>190</v>
      </c>
      <c r="G792">
        <v>1.82</v>
      </c>
      <c r="H792">
        <v>738</v>
      </c>
      <c r="J792">
        <v>2014</v>
      </c>
      <c r="K792" t="s">
        <v>78</v>
      </c>
    </row>
    <row r="793" spans="1:11" x14ac:dyDescent="0.2">
      <c r="A793" t="s">
        <v>33</v>
      </c>
      <c r="B793" t="s">
        <v>77</v>
      </c>
      <c r="C793" t="s">
        <v>24</v>
      </c>
      <c r="D793">
        <v>0</v>
      </c>
      <c r="E793">
        <v>0.01</v>
      </c>
      <c r="F793">
        <v>0</v>
      </c>
      <c r="G793">
        <v>0.02</v>
      </c>
      <c r="H793">
        <v>2000</v>
      </c>
      <c r="J793">
        <v>2014</v>
      </c>
      <c r="K793" t="s">
        <v>78</v>
      </c>
    </row>
    <row r="794" spans="1:11" x14ac:dyDescent="0.2">
      <c r="A794" t="s">
        <v>26</v>
      </c>
      <c r="B794" t="s">
        <v>77</v>
      </c>
      <c r="C794" t="s">
        <v>24</v>
      </c>
      <c r="D794">
        <v>510</v>
      </c>
      <c r="E794">
        <v>4.6900000000000004</v>
      </c>
      <c r="F794">
        <v>490</v>
      </c>
      <c r="G794">
        <v>4.68</v>
      </c>
      <c r="H794">
        <v>1714</v>
      </c>
      <c r="I794" t="s">
        <v>44</v>
      </c>
      <c r="J794">
        <v>2014</v>
      </c>
      <c r="K794" t="s">
        <v>78</v>
      </c>
    </row>
    <row r="795" spans="1:11" x14ac:dyDescent="0.2">
      <c r="A795" t="s">
        <v>33</v>
      </c>
      <c r="B795" t="s">
        <v>77</v>
      </c>
      <c r="C795" t="s">
        <v>17</v>
      </c>
      <c r="D795">
        <v>50</v>
      </c>
      <c r="E795">
        <v>8.49</v>
      </c>
      <c r="F795">
        <v>40</v>
      </c>
      <c r="G795">
        <v>9.2100000000000009</v>
      </c>
      <c r="H795">
        <v>800</v>
      </c>
      <c r="J795">
        <v>2014</v>
      </c>
      <c r="K795" t="s">
        <v>78</v>
      </c>
    </row>
    <row r="796" spans="1:11" x14ac:dyDescent="0.2">
      <c r="A796" t="s">
        <v>13</v>
      </c>
      <c r="B796" t="s">
        <v>77</v>
      </c>
      <c r="C796" t="s">
        <v>17</v>
      </c>
      <c r="D796">
        <v>10</v>
      </c>
      <c r="E796">
        <v>1.98</v>
      </c>
      <c r="F796">
        <v>20</v>
      </c>
      <c r="G796">
        <v>3.83</v>
      </c>
      <c r="H796">
        <v>1429</v>
      </c>
      <c r="J796">
        <v>2014</v>
      </c>
      <c r="K796" t="s">
        <v>78</v>
      </c>
    </row>
    <row r="797" spans="1:11" x14ac:dyDescent="0.2">
      <c r="A797" t="s">
        <v>36</v>
      </c>
      <c r="B797" t="s">
        <v>77</v>
      </c>
      <c r="C797" t="s">
        <v>17</v>
      </c>
      <c r="D797">
        <v>10</v>
      </c>
      <c r="E797">
        <v>1.97</v>
      </c>
      <c r="F797">
        <v>30</v>
      </c>
      <c r="G797">
        <v>7.39</v>
      </c>
      <c r="H797">
        <v>2767</v>
      </c>
      <c r="J797">
        <v>2014</v>
      </c>
      <c r="K797" t="s">
        <v>78</v>
      </c>
    </row>
    <row r="798" spans="1:11" x14ac:dyDescent="0.2">
      <c r="A798" t="s">
        <v>38</v>
      </c>
      <c r="B798" t="s">
        <v>77</v>
      </c>
      <c r="C798" t="s">
        <v>17</v>
      </c>
      <c r="D798">
        <v>360</v>
      </c>
      <c r="E798">
        <v>60.44</v>
      </c>
      <c r="F798">
        <v>210</v>
      </c>
      <c r="G798">
        <v>47.44</v>
      </c>
      <c r="H798">
        <v>579</v>
      </c>
      <c r="J798">
        <v>2014</v>
      </c>
      <c r="K798" t="s">
        <v>78</v>
      </c>
    </row>
    <row r="799" spans="1:11" x14ac:dyDescent="0.2">
      <c r="A799" t="s">
        <v>37</v>
      </c>
      <c r="B799" t="s">
        <v>77</v>
      </c>
      <c r="C799" t="s">
        <v>17</v>
      </c>
      <c r="D799">
        <v>80</v>
      </c>
      <c r="E799">
        <v>13.92</v>
      </c>
      <c r="F799">
        <v>30</v>
      </c>
      <c r="G799">
        <v>7.6</v>
      </c>
      <c r="H799">
        <v>402</v>
      </c>
      <c r="J799">
        <v>2014</v>
      </c>
      <c r="K799" t="s">
        <v>78</v>
      </c>
    </row>
    <row r="800" spans="1:11" x14ac:dyDescent="0.2">
      <c r="A800" t="s">
        <v>39</v>
      </c>
      <c r="B800" t="s">
        <v>77</v>
      </c>
      <c r="C800" t="s">
        <v>17</v>
      </c>
      <c r="D800">
        <v>10</v>
      </c>
      <c r="E800">
        <v>1.51</v>
      </c>
      <c r="F800">
        <v>10</v>
      </c>
      <c r="G800">
        <v>2.89</v>
      </c>
      <c r="H800">
        <v>1409</v>
      </c>
      <c r="J800">
        <v>2014</v>
      </c>
      <c r="K800" t="s">
        <v>78</v>
      </c>
    </row>
    <row r="801" spans="1:11" x14ac:dyDescent="0.2">
      <c r="A801" t="s">
        <v>79</v>
      </c>
      <c r="B801" t="s">
        <v>77</v>
      </c>
      <c r="C801" t="s">
        <v>17</v>
      </c>
      <c r="D801">
        <v>20</v>
      </c>
      <c r="E801">
        <v>3.06</v>
      </c>
      <c r="F801">
        <v>30</v>
      </c>
      <c r="G801">
        <v>5.76</v>
      </c>
      <c r="H801">
        <v>1389</v>
      </c>
      <c r="J801">
        <v>2014</v>
      </c>
      <c r="K801" t="s">
        <v>78</v>
      </c>
    </row>
    <row r="802" spans="1:11" x14ac:dyDescent="0.2">
      <c r="A802" t="s">
        <v>34</v>
      </c>
      <c r="B802" t="s">
        <v>77</v>
      </c>
      <c r="C802" t="s">
        <v>17</v>
      </c>
      <c r="D802">
        <v>0</v>
      </c>
      <c r="E802">
        <v>0.51</v>
      </c>
      <c r="F802">
        <v>0</v>
      </c>
      <c r="G802">
        <v>0.92</v>
      </c>
      <c r="H802">
        <v>1333</v>
      </c>
      <c r="J802">
        <v>2014</v>
      </c>
      <c r="K802" t="s">
        <v>78</v>
      </c>
    </row>
    <row r="803" spans="1:11" x14ac:dyDescent="0.2">
      <c r="A803" t="s">
        <v>26</v>
      </c>
      <c r="B803" t="s">
        <v>77</v>
      </c>
      <c r="C803" t="s">
        <v>17</v>
      </c>
      <c r="D803">
        <v>50</v>
      </c>
      <c r="E803">
        <v>8.1199999999999992</v>
      </c>
      <c r="F803">
        <v>60</v>
      </c>
      <c r="G803">
        <v>14.95</v>
      </c>
      <c r="H803">
        <v>1714</v>
      </c>
      <c r="I803" t="s">
        <v>44</v>
      </c>
      <c r="J803">
        <v>2014</v>
      </c>
      <c r="K803" t="s">
        <v>78</v>
      </c>
    </row>
    <row r="804" spans="1:11" x14ac:dyDescent="0.2">
      <c r="A804" t="s">
        <v>33</v>
      </c>
      <c r="B804" t="s">
        <v>77</v>
      </c>
      <c r="C804" t="s">
        <v>57</v>
      </c>
      <c r="D804">
        <v>820</v>
      </c>
      <c r="E804">
        <v>6.4</v>
      </c>
      <c r="F804">
        <v>482.8</v>
      </c>
      <c r="G804">
        <v>8.16</v>
      </c>
      <c r="H804">
        <v>588</v>
      </c>
      <c r="J804">
        <v>2014</v>
      </c>
      <c r="K804" t="s">
        <v>78</v>
      </c>
    </row>
    <row r="805" spans="1:11" x14ac:dyDescent="0.2">
      <c r="A805" t="s">
        <v>18</v>
      </c>
      <c r="B805" t="s">
        <v>77</v>
      </c>
      <c r="C805" t="s">
        <v>57</v>
      </c>
      <c r="D805">
        <v>2770</v>
      </c>
      <c r="E805">
        <v>21.63</v>
      </c>
      <c r="F805">
        <v>1785</v>
      </c>
      <c r="G805">
        <v>30.17</v>
      </c>
      <c r="H805">
        <v>644</v>
      </c>
      <c r="J805">
        <v>2014</v>
      </c>
      <c r="K805" t="s">
        <v>78</v>
      </c>
    </row>
    <row r="806" spans="1:11" x14ac:dyDescent="0.2">
      <c r="A806" t="s">
        <v>36</v>
      </c>
      <c r="B806" t="s">
        <v>77</v>
      </c>
      <c r="C806" t="s">
        <v>57</v>
      </c>
      <c r="D806">
        <v>650</v>
      </c>
      <c r="E806">
        <v>5.05</v>
      </c>
      <c r="F806">
        <v>391</v>
      </c>
      <c r="G806">
        <v>6.61</v>
      </c>
      <c r="H806">
        <v>603</v>
      </c>
      <c r="J806">
        <v>2014</v>
      </c>
      <c r="K806" t="s">
        <v>78</v>
      </c>
    </row>
    <row r="807" spans="1:11" x14ac:dyDescent="0.2">
      <c r="A807" t="s">
        <v>38</v>
      </c>
      <c r="B807" t="s">
        <v>77</v>
      </c>
      <c r="C807" t="s">
        <v>57</v>
      </c>
      <c r="D807">
        <v>880</v>
      </c>
      <c r="E807">
        <v>6.83</v>
      </c>
      <c r="F807">
        <v>392.7</v>
      </c>
      <c r="G807">
        <v>6.64</v>
      </c>
      <c r="H807">
        <v>449</v>
      </c>
      <c r="J807">
        <v>2014</v>
      </c>
      <c r="K807" t="s">
        <v>78</v>
      </c>
    </row>
    <row r="808" spans="1:11" x14ac:dyDescent="0.2">
      <c r="A808" t="s">
        <v>32</v>
      </c>
      <c r="B808" t="s">
        <v>77</v>
      </c>
      <c r="C808" t="s">
        <v>57</v>
      </c>
      <c r="D808">
        <v>550</v>
      </c>
      <c r="E808">
        <v>4.2699999999999996</v>
      </c>
      <c r="F808">
        <v>297.5</v>
      </c>
      <c r="G808">
        <v>5.03</v>
      </c>
      <c r="H808">
        <v>544</v>
      </c>
      <c r="J808">
        <v>2014</v>
      </c>
      <c r="K808" t="s">
        <v>78</v>
      </c>
    </row>
    <row r="809" spans="1:11" x14ac:dyDescent="0.2">
      <c r="A809" t="s">
        <v>37</v>
      </c>
      <c r="B809" t="s">
        <v>77</v>
      </c>
      <c r="C809" t="s">
        <v>57</v>
      </c>
      <c r="D809">
        <v>4190</v>
      </c>
      <c r="E809">
        <v>32.69</v>
      </c>
      <c r="F809">
        <v>1190</v>
      </c>
      <c r="G809">
        <v>20.11</v>
      </c>
      <c r="H809">
        <v>284</v>
      </c>
      <c r="J809">
        <v>2014</v>
      </c>
      <c r="K809" t="s">
        <v>78</v>
      </c>
    </row>
    <row r="810" spans="1:11" x14ac:dyDescent="0.2">
      <c r="A810" t="s">
        <v>30</v>
      </c>
      <c r="B810" t="s">
        <v>77</v>
      </c>
      <c r="C810" t="s">
        <v>57</v>
      </c>
      <c r="D810">
        <v>420</v>
      </c>
      <c r="E810">
        <v>3.28</v>
      </c>
      <c r="F810">
        <v>272</v>
      </c>
      <c r="G810">
        <v>4.5999999999999996</v>
      </c>
      <c r="H810">
        <v>648</v>
      </c>
      <c r="J810">
        <v>2014</v>
      </c>
      <c r="K810" t="s">
        <v>78</v>
      </c>
    </row>
    <row r="811" spans="1:11" x14ac:dyDescent="0.2">
      <c r="A811" t="s">
        <v>22</v>
      </c>
      <c r="B811" t="s">
        <v>77</v>
      </c>
      <c r="C811" t="s">
        <v>57</v>
      </c>
      <c r="D811">
        <v>490</v>
      </c>
      <c r="E811">
        <v>3.8</v>
      </c>
      <c r="F811">
        <v>260.10000000000002</v>
      </c>
      <c r="G811">
        <v>4.3899999999999997</v>
      </c>
      <c r="H811">
        <v>533</v>
      </c>
      <c r="J811">
        <v>2014</v>
      </c>
      <c r="K811" t="s">
        <v>78</v>
      </c>
    </row>
    <row r="812" spans="1:11" x14ac:dyDescent="0.2">
      <c r="A812" t="s">
        <v>39</v>
      </c>
      <c r="B812" t="s">
        <v>77</v>
      </c>
      <c r="C812" t="s">
        <v>57</v>
      </c>
      <c r="D812">
        <v>190</v>
      </c>
      <c r="E812">
        <v>1.46</v>
      </c>
      <c r="F812">
        <v>117.3</v>
      </c>
      <c r="G812">
        <v>1.97</v>
      </c>
      <c r="H812">
        <v>624</v>
      </c>
      <c r="J812">
        <v>2014</v>
      </c>
      <c r="K812" t="s">
        <v>78</v>
      </c>
    </row>
    <row r="813" spans="1:11" x14ac:dyDescent="0.2">
      <c r="A813" t="s">
        <v>79</v>
      </c>
      <c r="B813" t="s">
        <v>77</v>
      </c>
      <c r="C813" t="s">
        <v>57</v>
      </c>
      <c r="D813">
        <v>1710</v>
      </c>
      <c r="E813">
        <v>13.36</v>
      </c>
      <c r="F813">
        <v>646</v>
      </c>
      <c r="G813">
        <v>10.92</v>
      </c>
      <c r="H813">
        <v>377</v>
      </c>
      <c r="J813">
        <v>2014</v>
      </c>
      <c r="K813" t="s">
        <v>78</v>
      </c>
    </row>
    <row r="814" spans="1:11" x14ac:dyDescent="0.2">
      <c r="A814" t="s">
        <v>26</v>
      </c>
      <c r="B814" t="s">
        <v>77</v>
      </c>
      <c r="C814" t="s">
        <v>57</v>
      </c>
      <c r="D814">
        <v>1870</v>
      </c>
      <c r="E814">
        <v>14.6</v>
      </c>
      <c r="F814">
        <v>729.3</v>
      </c>
      <c r="G814">
        <v>12.33</v>
      </c>
      <c r="H814">
        <v>1714</v>
      </c>
      <c r="I814" t="s">
        <v>44</v>
      </c>
      <c r="J814">
        <v>2014</v>
      </c>
      <c r="K814" t="s">
        <v>78</v>
      </c>
    </row>
    <row r="815" spans="1:11" x14ac:dyDescent="0.2">
      <c r="A815" t="s">
        <v>35</v>
      </c>
      <c r="B815" t="s">
        <v>77</v>
      </c>
      <c r="C815" t="s">
        <v>58</v>
      </c>
      <c r="D815">
        <v>580</v>
      </c>
      <c r="E815">
        <v>71.11</v>
      </c>
      <c r="F815">
        <v>1521</v>
      </c>
      <c r="G815">
        <v>75.95</v>
      </c>
      <c r="H815">
        <v>2642</v>
      </c>
      <c r="J815">
        <v>2014</v>
      </c>
      <c r="K815" t="s">
        <v>78</v>
      </c>
    </row>
    <row r="816" spans="1:11" x14ac:dyDescent="0.2">
      <c r="A816" t="s">
        <v>13</v>
      </c>
      <c r="B816" t="s">
        <v>77</v>
      </c>
      <c r="C816" t="s">
        <v>58</v>
      </c>
      <c r="D816">
        <v>110</v>
      </c>
      <c r="E816">
        <v>13.7</v>
      </c>
      <c r="F816">
        <v>295.2</v>
      </c>
      <c r="G816">
        <v>14.71</v>
      </c>
      <c r="H816">
        <v>2655</v>
      </c>
      <c r="J816">
        <v>2014</v>
      </c>
      <c r="K816" t="s">
        <v>78</v>
      </c>
    </row>
    <row r="817" spans="1:11" x14ac:dyDescent="0.2">
      <c r="A817" t="s">
        <v>41</v>
      </c>
      <c r="B817" t="s">
        <v>77</v>
      </c>
      <c r="C817" t="s">
        <v>58</v>
      </c>
      <c r="D817">
        <v>80</v>
      </c>
      <c r="E817">
        <v>9.26</v>
      </c>
      <c r="F817">
        <v>142.19999999999999</v>
      </c>
      <c r="G817">
        <v>7.12</v>
      </c>
      <c r="H817">
        <v>1903</v>
      </c>
      <c r="J817">
        <v>2014</v>
      </c>
      <c r="K817" t="s">
        <v>78</v>
      </c>
    </row>
    <row r="818" spans="1:11" x14ac:dyDescent="0.2">
      <c r="A818" t="s">
        <v>40</v>
      </c>
      <c r="B818" t="s">
        <v>77</v>
      </c>
      <c r="C818" t="s">
        <v>58</v>
      </c>
      <c r="D818">
        <v>10</v>
      </c>
      <c r="E818">
        <v>1.48</v>
      </c>
      <c r="F818">
        <v>12.6</v>
      </c>
      <c r="G818">
        <v>0.61</v>
      </c>
      <c r="H818">
        <v>1020</v>
      </c>
      <c r="J818">
        <v>2014</v>
      </c>
      <c r="K818" t="s">
        <v>78</v>
      </c>
    </row>
    <row r="819" spans="1:11" x14ac:dyDescent="0.2">
      <c r="A819" t="s">
        <v>33</v>
      </c>
      <c r="B819" t="s">
        <v>77</v>
      </c>
      <c r="C819" t="s">
        <v>58</v>
      </c>
      <c r="D819">
        <v>10</v>
      </c>
      <c r="E819">
        <v>0.86</v>
      </c>
      <c r="F819">
        <v>9</v>
      </c>
      <c r="G819">
        <v>0.45</v>
      </c>
      <c r="H819">
        <v>1286</v>
      </c>
      <c r="J819">
        <v>2014</v>
      </c>
      <c r="K819" t="s">
        <v>78</v>
      </c>
    </row>
    <row r="820" spans="1:11" x14ac:dyDescent="0.2">
      <c r="A820" t="s">
        <v>37</v>
      </c>
      <c r="B820" t="s">
        <v>77</v>
      </c>
      <c r="C820" t="s">
        <v>58</v>
      </c>
      <c r="D820">
        <v>0</v>
      </c>
      <c r="E820">
        <v>0</v>
      </c>
      <c r="F820">
        <v>0</v>
      </c>
      <c r="G820">
        <v>0</v>
      </c>
      <c r="H820">
        <v>0</v>
      </c>
      <c r="J820">
        <v>2014</v>
      </c>
      <c r="K820" t="s">
        <v>78</v>
      </c>
    </row>
    <row r="821" spans="1:11" x14ac:dyDescent="0.2">
      <c r="A821" t="s">
        <v>59</v>
      </c>
      <c r="B821" t="s">
        <v>77</v>
      </c>
      <c r="C821" t="s">
        <v>58</v>
      </c>
      <c r="D821">
        <v>10</v>
      </c>
      <c r="E821">
        <v>1.23</v>
      </c>
      <c r="F821">
        <v>16.2</v>
      </c>
      <c r="G821">
        <v>0.8</v>
      </c>
      <c r="H821">
        <v>1602</v>
      </c>
      <c r="J821">
        <v>2014</v>
      </c>
      <c r="K821" t="s">
        <v>78</v>
      </c>
    </row>
    <row r="822" spans="1:11" x14ac:dyDescent="0.2">
      <c r="A822" t="s">
        <v>26</v>
      </c>
      <c r="B822" t="s">
        <v>77</v>
      </c>
      <c r="C822" t="s">
        <v>58</v>
      </c>
      <c r="D822">
        <v>20</v>
      </c>
      <c r="E822">
        <v>2.35</v>
      </c>
      <c r="F822">
        <v>7.2</v>
      </c>
      <c r="G822">
        <v>0.36</v>
      </c>
      <c r="H822">
        <v>1714</v>
      </c>
      <c r="I822" t="s">
        <v>44</v>
      </c>
      <c r="J822">
        <v>2014</v>
      </c>
      <c r="K822" t="s">
        <v>78</v>
      </c>
    </row>
    <row r="823" spans="1:11" x14ac:dyDescent="0.2">
      <c r="A823" t="s">
        <v>33</v>
      </c>
      <c r="B823" t="s">
        <v>77</v>
      </c>
      <c r="C823" t="s">
        <v>60</v>
      </c>
      <c r="D823">
        <v>140</v>
      </c>
      <c r="E823">
        <v>2.74</v>
      </c>
      <c r="F823">
        <v>9990</v>
      </c>
      <c r="G823">
        <v>2.76</v>
      </c>
      <c r="H823">
        <v>71849</v>
      </c>
      <c r="J823">
        <v>2014</v>
      </c>
      <c r="K823" t="s">
        <v>78</v>
      </c>
    </row>
    <row r="824" spans="1:11" x14ac:dyDescent="0.2">
      <c r="A824" t="s">
        <v>41</v>
      </c>
      <c r="B824" t="s">
        <v>77</v>
      </c>
      <c r="C824" t="s">
        <v>60</v>
      </c>
      <c r="D824">
        <v>30</v>
      </c>
      <c r="E824">
        <v>0.59</v>
      </c>
      <c r="F824">
        <v>1100</v>
      </c>
      <c r="G824">
        <v>0.3</v>
      </c>
      <c r="H824">
        <v>36760</v>
      </c>
      <c r="J824">
        <v>2014</v>
      </c>
      <c r="K824" t="s">
        <v>78</v>
      </c>
    </row>
    <row r="825" spans="1:11" x14ac:dyDescent="0.2">
      <c r="A825" t="s">
        <v>13</v>
      </c>
      <c r="B825" t="s">
        <v>77</v>
      </c>
      <c r="C825" t="s">
        <v>60</v>
      </c>
      <c r="D825">
        <v>250</v>
      </c>
      <c r="E825">
        <v>5.0199999999999996</v>
      </c>
      <c r="F825">
        <v>14030</v>
      </c>
      <c r="G825">
        <v>3.87</v>
      </c>
      <c r="H825">
        <v>55179</v>
      </c>
      <c r="J825">
        <v>2014</v>
      </c>
      <c r="K825" t="s">
        <v>78</v>
      </c>
    </row>
    <row r="826" spans="1:11" x14ac:dyDescent="0.2">
      <c r="A826" t="s">
        <v>18</v>
      </c>
      <c r="B826" t="s">
        <v>77</v>
      </c>
      <c r="C826" t="s">
        <v>60</v>
      </c>
      <c r="D826">
        <v>210</v>
      </c>
      <c r="E826">
        <v>4.1100000000000003</v>
      </c>
      <c r="F826">
        <v>14330</v>
      </c>
      <c r="G826">
        <v>3.95</v>
      </c>
      <c r="H826">
        <v>68894</v>
      </c>
      <c r="J826">
        <v>2014</v>
      </c>
      <c r="K826" t="s">
        <v>78</v>
      </c>
    </row>
    <row r="827" spans="1:11" x14ac:dyDescent="0.2">
      <c r="A827" t="s">
        <v>36</v>
      </c>
      <c r="B827" t="s">
        <v>77</v>
      </c>
      <c r="C827" t="s">
        <v>60</v>
      </c>
      <c r="D827">
        <v>100</v>
      </c>
      <c r="E827">
        <v>1.91</v>
      </c>
      <c r="F827">
        <v>7170</v>
      </c>
      <c r="G827">
        <v>1.98</v>
      </c>
      <c r="H827">
        <v>73907</v>
      </c>
      <c r="J827">
        <v>2014</v>
      </c>
      <c r="K827" t="s">
        <v>78</v>
      </c>
    </row>
    <row r="828" spans="1:11" x14ac:dyDescent="0.2">
      <c r="A828" t="s">
        <v>38</v>
      </c>
      <c r="B828" t="s">
        <v>77</v>
      </c>
      <c r="C828" t="s">
        <v>60</v>
      </c>
      <c r="D828">
        <v>480</v>
      </c>
      <c r="E828">
        <v>9.4700000000000006</v>
      </c>
      <c r="F828">
        <v>43780</v>
      </c>
      <c r="G828">
        <v>12.08</v>
      </c>
      <c r="H828">
        <v>91200</v>
      </c>
      <c r="J828">
        <v>2014</v>
      </c>
      <c r="K828" t="s">
        <v>78</v>
      </c>
    </row>
    <row r="829" spans="1:11" x14ac:dyDescent="0.2">
      <c r="A829" t="s">
        <v>32</v>
      </c>
      <c r="B829" t="s">
        <v>77</v>
      </c>
      <c r="C829" t="s">
        <v>60</v>
      </c>
      <c r="D829">
        <v>110</v>
      </c>
      <c r="E829">
        <v>2.19</v>
      </c>
      <c r="F829">
        <v>4570</v>
      </c>
      <c r="G829">
        <v>1.26</v>
      </c>
      <c r="H829">
        <v>41144</v>
      </c>
      <c r="J829">
        <v>2014</v>
      </c>
      <c r="K829" t="s">
        <v>78</v>
      </c>
    </row>
    <row r="830" spans="1:11" x14ac:dyDescent="0.2">
      <c r="A830" t="s">
        <v>37</v>
      </c>
      <c r="B830" t="s">
        <v>77</v>
      </c>
      <c r="C830" t="s">
        <v>60</v>
      </c>
      <c r="D830">
        <v>1030</v>
      </c>
      <c r="E830">
        <v>20.329999999999998</v>
      </c>
      <c r="F830">
        <v>84700</v>
      </c>
      <c r="G830">
        <v>23.38</v>
      </c>
      <c r="H830">
        <v>82232</v>
      </c>
      <c r="J830">
        <v>2014</v>
      </c>
      <c r="K830" t="s">
        <v>78</v>
      </c>
    </row>
    <row r="831" spans="1:11" x14ac:dyDescent="0.2">
      <c r="A831" t="s">
        <v>40</v>
      </c>
      <c r="B831" t="s">
        <v>77</v>
      </c>
      <c r="C831" t="s">
        <v>60</v>
      </c>
      <c r="D831">
        <v>10</v>
      </c>
      <c r="E831">
        <v>0.2</v>
      </c>
      <c r="F831">
        <v>720</v>
      </c>
      <c r="G831">
        <v>0.2</v>
      </c>
      <c r="H831">
        <v>71929</v>
      </c>
      <c r="J831">
        <v>2014</v>
      </c>
      <c r="K831" t="s">
        <v>78</v>
      </c>
    </row>
    <row r="832" spans="1:11" x14ac:dyDescent="0.2">
      <c r="A832" t="s">
        <v>30</v>
      </c>
      <c r="B832" t="s">
        <v>77</v>
      </c>
      <c r="C832" t="s">
        <v>60</v>
      </c>
      <c r="D832">
        <v>90</v>
      </c>
      <c r="E832">
        <v>1.86</v>
      </c>
      <c r="F832">
        <v>7040</v>
      </c>
      <c r="G832">
        <v>1.94</v>
      </c>
      <c r="H832">
        <v>74883</v>
      </c>
      <c r="J832">
        <v>2014</v>
      </c>
      <c r="K832" t="s">
        <v>78</v>
      </c>
    </row>
    <row r="833" spans="1:11" x14ac:dyDescent="0.2">
      <c r="A833" t="s">
        <v>39</v>
      </c>
      <c r="B833" t="s">
        <v>77</v>
      </c>
      <c r="C833" t="s">
        <v>60</v>
      </c>
      <c r="D833">
        <v>260</v>
      </c>
      <c r="E833">
        <v>5.19</v>
      </c>
      <c r="F833">
        <v>28090</v>
      </c>
      <c r="G833">
        <v>7.75</v>
      </c>
      <c r="H833">
        <v>106788</v>
      </c>
      <c r="J833">
        <v>2014</v>
      </c>
      <c r="K833" t="s">
        <v>78</v>
      </c>
    </row>
    <row r="834" spans="1:11" x14ac:dyDescent="0.2">
      <c r="A834" t="s">
        <v>79</v>
      </c>
      <c r="B834" t="s">
        <v>77</v>
      </c>
      <c r="C834" t="s">
        <v>60</v>
      </c>
      <c r="D834">
        <v>40</v>
      </c>
      <c r="E834">
        <v>0.75</v>
      </c>
      <c r="F834">
        <v>3340</v>
      </c>
      <c r="G834">
        <v>0.92</v>
      </c>
      <c r="H834">
        <v>87974</v>
      </c>
      <c r="J834">
        <v>2014</v>
      </c>
      <c r="K834" t="s">
        <v>78</v>
      </c>
    </row>
    <row r="835" spans="1:11" x14ac:dyDescent="0.2">
      <c r="A835" t="s">
        <v>34</v>
      </c>
      <c r="B835" t="s">
        <v>77</v>
      </c>
      <c r="C835" t="s">
        <v>60</v>
      </c>
      <c r="D835">
        <v>2140</v>
      </c>
      <c r="E835">
        <v>42.25</v>
      </c>
      <c r="F835">
        <v>133060</v>
      </c>
      <c r="G835">
        <v>36.72</v>
      </c>
      <c r="H835">
        <v>62155</v>
      </c>
      <c r="J835">
        <v>2014</v>
      </c>
      <c r="K835" t="s">
        <v>78</v>
      </c>
    </row>
    <row r="836" spans="1:11" x14ac:dyDescent="0.2">
      <c r="A836" t="s">
        <v>43</v>
      </c>
      <c r="B836" t="s">
        <v>77</v>
      </c>
      <c r="C836" t="s">
        <v>60</v>
      </c>
      <c r="D836">
        <v>100</v>
      </c>
      <c r="E836">
        <v>2.0099999999999998</v>
      </c>
      <c r="F836">
        <v>6170</v>
      </c>
      <c r="G836">
        <v>1.7</v>
      </c>
      <c r="H836">
        <v>60608</v>
      </c>
      <c r="J836">
        <v>2014</v>
      </c>
      <c r="K836" t="s">
        <v>78</v>
      </c>
    </row>
    <row r="837" spans="1:11" x14ac:dyDescent="0.2">
      <c r="A837" t="s">
        <v>35</v>
      </c>
      <c r="B837" t="s">
        <v>77</v>
      </c>
      <c r="C837" t="s">
        <v>60</v>
      </c>
      <c r="D837">
        <v>20</v>
      </c>
      <c r="E837">
        <v>0.35</v>
      </c>
      <c r="F837">
        <v>2110</v>
      </c>
      <c r="G837">
        <v>0.57999999999999996</v>
      </c>
      <c r="H837">
        <v>118767</v>
      </c>
      <c r="J837">
        <v>2014</v>
      </c>
      <c r="K837" t="s">
        <v>78</v>
      </c>
    </row>
    <row r="838" spans="1:11" x14ac:dyDescent="0.2">
      <c r="A838" t="s">
        <v>26</v>
      </c>
      <c r="B838" t="s">
        <v>77</v>
      </c>
      <c r="C838" t="s">
        <v>60</v>
      </c>
      <c r="D838">
        <v>50</v>
      </c>
      <c r="E838">
        <v>1.03</v>
      </c>
      <c r="F838">
        <v>2140</v>
      </c>
      <c r="G838">
        <v>0.59</v>
      </c>
      <c r="H838">
        <v>1714</v>
      </c>
      <c r="I838" t="s">
        <v>44</v>
      </c>
      <c r="J838">
        <v>2014</v>
      </c>
      <c r="K838" t="s">
        <v>78</v>
      </c>
    </row>
    <row r="839" spans="1:11" x14ac:dyDescent="0.2">
      <c r="A839" t="s">
        <v>33</v>
      </c>
      <c r="B839" t="s">
        <v>77</v>
      </c>
      <c r="C839" t="s">
        <v>61</v>
      </c>
      <c r="D839">
        <v>139</v>
      </c>
      <c r="E839">
        <v>30.51</v>
      </c>
      <c r="F839">
        <v>357</v>
      </c>
      <c r="G839">
        <v>42.55</v>
      </c>
      <c r="H839">
        <v>2568</v>
      </c>
      <c r="J839">
        <v>2014</v>
      </c>
      <c r="K839" t="s">
        <v>78</v>
      </c>
    </row>
    <row r="840" spans="1:11" x14ac:dyDescent="0.2">
      <c r="A840" t="s">
        <v>18</v>
      </c>
      <c r="B840" t="s">
        <v>77</v>
      </c>
      <c r="C840" t="s">
        <v>61</v>
      </c>
      <c r="D840">
        <v>166</v>
      </c>
      <c r="E840">
        <v>36.44</v>
      </c>
      <c r="F840">
        <v>236</v>
      </c>
      <c r="G840">
        <v>28.13</v>
      </c>
      <c r="H840">
        <v>1422</v>
      </c>
      <c r="J840">
        <v>2014</v>
      </c>
      <c r="K840" t="s">
        <v>78</v>
      </c>
    </row>
    <row r="841" spans="1:11" x14ac:dyDescent="0.2">
      <c r="A841" t="s">
        <v>34</v>
      </c>
      <c r="B841" t="s">
        <v>77</v>
      </c>
      <c r="C841" t="s">
        <v>61</v>
      </c>
      <c r="D841">
        <v>31</v>
      </c>
      <c r="E841">
        <v>6.81</v>
      </c>
      <c r="F841">
        <v>132</v>
      </c>
      <c r="G841">
        <v>15.73</v>
      </c>
      <c r="H841">
        <v>4258</v>
      </c>
      <c r="J841">
        <v>2014</v>
      </c>
      <c r="K841" t="s">
        <v>78</v>
      </c>
    </row>
    <row r="842" spans="1:11" x14ac:dyDescent="0.2">
      <c r="A842" t="s">
        <v>38</v>
      </c>
      <c r="B842" t="s">
        <v>77</v>
      </c>
      <c r="C842" t="s">
        <v>61</v>
      </c>
      <c r="D842">
        <v>94</v>
      </c>
      <c r="E842">
        <v>20.64</v>
      </c>
      <c r="F842">
        <v>67</v>
      </c>
      <c r="G842">
        <v>7.99</v>
      </c>
      <c r="H842">
        <v>713</v>
      </c>
      <c r="J842">
        <v>2014</v>
      </c>
      <c r="K842" t="s">
        <v>78</v>
      </c>
    </row>
    <row r="843" spans="1:11" x14ac:dyDescent="0.2">
      <c r="A843" t="s">
        <v>13</v>
      </c>
      <c r="B843" t="s">
        <v>77</v>
      </c>
      <c r="C843" t="s">
        <v>61</v>
      </c>
      <c r="D843">
        <v>10.59</v>
      </c>
      <c r="E843">
        <v>2.33</v>
      </c>
      <c r="F843">
        <v>18.670000000000002</v>
      </c>
      <c r="G843">
        <v>2.23</v>
      </c>
      <c r="H843">
        <v>1762</v>
      </c>
      <c r="J843">
        <v>2014</v>
      </c>
      <c r="K843" t="s">
        <v>78</v>
      </c>
    </row>
    <row r="844" spans="1:11" x14ac:dyDescent="0.2">
      <c r="A844" t="s">
        <v>39</v>
      </c>
      <c r="B844" t="s">
        <v>77</v>
      </c>
      <c r="C844" t="s">
        <v>61</v>
      </c>
      <c r="D844">
        <v>5.49</v>
      </c>
      <c r="E844">
        <v>1.21</v>
      </c>
      <c r="F844">
        <v>8.3800000000000008</v>
      </c>
      <c r="G844">
        <v>1</v>
      </c>
      <c r="H844">
        <v>1526</v>
      </c>
      <c r="J844">
        <v>2014</v>
      </c>
      <c r="K844" t="s">
        <v>78</v>
      </c>
    </row>
    <row r="845" spans="1:11" x14ac:dyDescent="0.2">
      <c r="A845" t="s">
        <v>37</v>
      </c>
      <c r="B845" t="s">
        <v>77</v>
      </c>
      <c r="C845" t="s">
        <v>61</v>
      </c>
      <c r="D845">
        <v>1</v>
      </c>
      <c r="E845">
        <v>0.22</v>
      </c>
      <c r="F845">
        <v>2</v>
      </c>
      <c r="G845">
        <v>0.24</v>
      </c>
      <c r="H845">
        <v>2000</v>
      </c>
      <c r="J845">
        <v>2014</v>
      </c>
      <c r="K845" t="s">
        <v>78</v>
      </c>
    </row>
    <row r="846" spans="1:11" x14ac:dyDescent="0.2">
      <c r="A846" t="s">
        <v>26</v>
      </c>
      <c r="B846" t="s">
        <v>77</v>
      </c>
      <c r="C846" t="s">
        <v>61</v>
      </c>
      <c r="D846">
        <v>8.4499999999999993</v>
      </c>
      <c r="E846">
        <v>1.85</v>
      </c>
      <c r="F846">
        <v>17.88</v>
      </c>
      <c r="G846">
        <v>2.13</v>
      </c>
      <c r="H846">
        <v>2117</v>
      </c>
      <c r="J846">
        <v>2014</v>
      </c>
      <c r="K846" t="s">
        <v>78</v>
      </c>
    </row>
    <row r="847" spans="1:11" x14ac:dyDescent="0.2">
      <c r="A847" t="s">
        <v>34</v>
      </c>
      <c r="B847" t="s">
        <v>77</v>
      </c>
      <c r="C847" t="s">
        <v>11</v>
      </c>
      <c r="D847">
        <v>607.32000000000005</v>
      </c>
      <c r="E847">
        <v>29.26</v>
      </c>
      <c r="F847">
        <v>14879.34</v>
      </c>
      <c r="G847">
        <v>30.99</v>
      </c>
      <c r="H847">
        <v>24500</v>
      </c>
      <c r="J847">
        <v>2014</v>
      </c>
      <c r="K847" t="s">
        <v>78</v>
      </c>
    </row>
    <row r="848" spans="1:11" x14ac:dyDescent="0.2">
      <c r="A848" t="s">
        <v>35</v>
      </c>
      <c r="B848" t="s">
        <v>77</v>
      </c>
      <c r="C848" t="s">
        <v>11</v>
      </c>
      <c r="D848">
        <v>412.2</v>
      </c>
      <c r="E848">
        <v>19.86</v>
      </c>
      <c r="F848">
        <v>12027</v>
      </c>
      <c r="G848">
        <v>25.05</v>
      </c>
      <c r="H848">
        <v>29178</v>
      </c>
      <c r="J848">
        <v>2014</v>
      </c>
      <c r="K848" t="s">
        <v>78</v>
      </c>
    </row>
    <row r="849" spans="1:11" x14ac:dyDescent="0.2">
      <c r="A849" t="s">
        <v>13</v>
      </c>
      <c r="B849" t="s">
        <v>77</v>
      </c>
      <c r="C849" t="s">
        <v>11</v>
      </c>
      <c r="D849">
        <v>319</v>
      </c>
      <c r="E849">
        <v>15.37</v>
      </c>
      <c r="F849">
        <v>6345.56</v>
      </c>
      <c r="G849">
        <v>13.22</v>
      </c>
      <c r="H849">
        <v>19893</v>
      </c>
      <c r="J849">
        <v>2014</v>
      </c>
      <c r="K849" t="s">
        <v>78</v>
      </c>
    </row>
    <row r="850" spans="1:11" x14ac:dyDescent="0.2">
      <c r="A850" t="s">
        <v>18</v>
      </c>
      <c r="B850" t="s">
        <v>77</v>
      </c>
      <c r="C850" t="s">
        <v>11</v>
      </c>
      <c r="D850">
        <v>98.2</v>
      </c>
      <c r="E850">
        <v>4.7300000000000004</v>
      </c>
      <c r="F850">
        <v>2964.1</v>
      </c>
      <c r="G850">
        <v>6.17</v>
      </c>
      <c r="H850">
        <v>30184</v>
      </c>
      <c r="J850">
        <v>2014</v>
      </c>
      <c r="K850" t="s">
        <v>78</v>
      </c>
    </row>
    <row r="851" spans="1:11" x14ac:dyDescent="0.2">
      <c r="A851" t="s">
        <v>32</v>
      </c>
      <c r="B851" t="s">
        <v>77</v>
      </c>
      <c r="C851" t="s">
        <v>11</v>
      </c>
      <c r="D851">
        <v>136.01</v>
      </c>
      <c r="E851">
        <v>6.55</v>
      </c>
      <c r="F851">
        <v>3048</v>
      </c>
      <c r="G851">
        <v>6.35</v>
      </c>
      <c r="H851">
        <v>22410</v>
      </c>
      <c r="J851">
        <v>2014</v>
      </c>
      <c r="K851" t="s">
        <v>78</v>
      </c>
    </row>
    <row r="852" spans="1:11" x14ac:dyDescent="0.2">
      <c r="A852" t="s">
        <v>30</v>
      </c>
      <c r="B852" t="s">
        <v>77</v>
      </c>
      <c r="C852" t="s">
        <v>11</v>
      </c>
      <c r="D852">
        <v>89.99</v>
      </c>
      <c r="E852">
        <v>4.34</v>
      </c>
      <c r="F852">
        <v>2262.4</v>
      </c>
      <c r="G852">
        <v>4.71</v>
      </c>
      <c r="H852">
        <v>25140</v>
      </c>
      <c r="J852">
        <v>2014</v>
      </c>
      <c r="K852" t="s">
        <v>78</v>
      </c>
    </row>
    <row r="853" spans="1:11" x14ac:dyDescent="0.2">
      <c r="A853" t="s">
        <v>41</v>
      </c>
      <c r="B853" t="s">
        <v>77</v>
      </c>
      <c r="C853" t="s">
        <v>11</v>
      </c>
      <c r="D853">
        <v>99.18</v>
      </c>
      <c r="E853">
        <v>4.78</v>
      </c>
      <c r="F853">
        <v>1706.04</v>
      </c>
      <c r="G853">
        <v>3.55</v>
      </c>
      <c r="H853">
        <v>17202</v>
      </c>
      <c r="J853">
        <v>2014</v>
      </c>
      <c r="K853" t="s">
        <v>78</v>
      </c>
    </row>
    <row r="854" spans="1:11" x14ac:dyDescent="0.2">
      <c r="A854" t="s">
        <v>36</v>
      </c>
      <c r="B854" t="s">
        <v>77</v>
      </c>
      <c r="C854" t="s">
        <v>11</v>
      </c>
      <c r="D854">
        <v>30.13</v>
      </c>
      <c r="E854">
        <v>1.45</v>
      </c>
      <c r="F854">
        <v>722.58</v>
      </c>
      <c r="G854">
        <v>1.51</v>
      </c>
      <c r="H854">
        <v>23979</v>
      </c>
      <c r="J854">
        <v>2014</v>
      </c>
      <c r="K854" t="s">
        <v>78</v>
      </c>
    </row>
    <row r="855" spans="1:11" x14ac:dyDescent="0.2">
      <c r="A855" t="s">
        <v>38</v>
      </c>
      <c r="B855" t="s">
        <v>77</v>
      </c>
      <c r="C855" t="s">
        <v>11</v>
      </c>
      <c r="D855">
        <v>44.16</v>
      </c>
      <c r="E855">
        <v>2.13</v>
      </c>
      <c r="F855">
        <v>589.12</v>
      </c>
      <c r="G855">
        <v>1.23</v>
      </c>
      <c r="H855">
        <v>13341</v>
      </c>
      <c r="J855">
        <v>2014</v>
      </c>
      <c r="K855" t="s">
        <v>78</v>
      </c>
    </row>
    <row r="856" spans="1:11" x14ac:dyDescent="0.2">
      <c r="A856" t="s">
        <v>9</v>
      </c>
      <c r="B856" t="s">
        <v>77</v>
      </c>
      <c r="C856" t="s">
        <v>11</v>
      </c>
      <c r="D856">
        <v>38.92</v>
      </c>
      <c r="E856">
        <v>1.87</v>
      </c>
      <c r="F856">
        <v>600.92999999999995</v>
      </c>
      <c r="G856">
        <v>1.25</v>
      </c>
      <c r="H856">
        <v>15442</v>
      </c>
      <c r="J856">
        <v>2014</v>
      </c>
      <c r="K856" t="s">
        <v>78</v>
      </c>
    </row>
    <row r="857" spans="1:11" x14ac:dyDescent="0.2">
      <c r="A857" t="s">
        <v>26</v>
      </c>
      <c r="B857" t="s">
        <v>77</v>
      </c>
      <c r="C857" t="s">
        <v>11</v>
      </c>
      <c r="D857">
        <v>195.4</v>
      </c>
      <c r="E857">
        <v>9.41</v>
      </c>
      <c r="F857">
        <v>2793.58</v>
      </c>
      <c r="G857">
        <v>5.82</v>
      </c>
      <c r="H857">
        <v>14297</v>
      </c>
      <c r="J857">
        <v>2014</v>
      </c>
      <c r="K857" t="s">
        <v>78</v>
      </c>
    </row>
    <row r="858" spans="1:11" x14ac:dyDescent="0.2">
      <c r="A858" t="s">
        <v>37</v>
      </c>
      <c r="B858" t="s">
        <v>77</v>
      </c>
      <c r="C858" t="s">
        <v>62</v>
      </c>
      <c r="D858">
        <v>441.9</v>
      </c>
      <c r="E858">
        <v>37.61</v>
      </c>
      <c r="F858">
        <v>5361</v>
      </c>
      <c r="G858">
        <v>28.3</v>
      </c>
      <c r="H858">
        <v>12132</v>
      </c>
      <c r="J858">
        <v>2014</v>
      </c>
      <c r="K858" t="s">
        <v>78</v>
      </c>
    </row>
    <row r="859" spans="1:11" x14ac:dyDescent="0.2">
      <c r="A859" t="s">
        <v>38</v>
      </c>
      <c r="B859" t="s">
        <v>77</v>
      </c>
      <c r="C859" t="s">
        <v>62</v>
      </c>
      <c r="D859">
        <v>186.99</v>
      </c>
      <c r="E859">
        <v>15.92</v>
      </c>
      <c r="F859">
        <v>3227.04</v>
      </c>
      <c r="G859">
        <v>17</v>
      </c>
      <c r="H859">
        <v>17258</v>
      </c>
      <c r="J859">
        <v>2014</v>
      </c>
      <c r="K859" t="s">
        <v>78</v>
      </c>
    </row>
    <row r="860" spans="1:11" x14ac:dyDescent="0.2">
      <c r="A860" t="s">
        <v>32</v>
      </c>
      <c r="B860" t="s">
        <v>77</v>
      </c>
      <c r="C860" t="s">
        <v>62</v>
      </c>
      <c r="D860">
        <v>117.88</v>
      </c>
      <c r="E860">
        <v>10.029999999999999</v>
      </c>
      <c r="F860">
        <v>2842</v>
      </c>
      <c r="G860">
        <v>15</v>
      </c>
      <c r="H860">
        <v>24109</v>
      </c>
      <c r="J860">
        <v>2014</v>
      </c>
      <c r="K860" t="s">
        <v>78</v>
      </c>
    </row>
    <row r="861" spans="1:11" x14ac:dyDescent="0.2">
      <c r="A861" t="s">
        <v>18</v>
      </c>
      <c r="B861" t="s">
        <v>77</v>
      </c>
      <c r="C861" t="s">
        <v>62</v>
      </c>
      <c r="D861">
        <v>44.3</v>
      </c>
      <c r="E861">
        <v>3.77</v>
      </c>
      <c r="F861">
        <v>1126.55</v>
      </c>
      <c r="G861">
        <v>6</v>
      </c>
      <c r="H861">
        <v>25430</v>
      </c>
      <c r="J861">
        <v>2014</v>
      </c>
      <c r="K861" t="s">
        <v>78</v>
      </c>
    </row>
    <row r="862" spans="1:11" x14ac:dyDescent="0.2">
      <c r="A862" t="s">
        <v>13</v>
      </c>
      <c r="B862" t="s">
        <v>77</v>
      </c>
      <c r="C862" t="s">
        <v>62</v>
      </c>
      <c r="D862">
        <v>54.3</v>
      </c>
      <c r="E862">
        <v>4.62</v>
      </c>
      <c r="F862">
        <v>1247.31</v>
      </c>
      <c r="G862">
        <v>6.6</v>
      </c>
      <c r="H862">
        <v>22972</v>
      </c>
      <c r="J862">
        <v>2014</v>
      </c>
      <c r="K862" t="s">
        <v>78</v>
      </c>
    </row>
    <row r="863" spans="1:11" x14ac:dyDescent="0.2">
      <c r="A863" t="s">
        <v>33</v>
      </c>
      <c r="B863" t="s">
        <v>77</v>
      </c>
      <c r="C863" t="s">
        <v>62</v>
      </c>
      <c r="D863">
        <v>38.369999999999997</v>
      </c>
      <c r="E863">
        <v>3.27</v>
      </c>
      <c r="F863">
        <v>575.58000000000004</v>
      </c>
      <c r="G863">
        <v>3</v>
      </c>
      <c r="H863">
        <v>15000</v>
      </c>
      <c r="J863">
        <v>2014</v>
      </c>
      <c r="K863" t="s">
        <v>78</v>
      </c>
    </row>
    <row r="864" spans="1:11" x14ac:dyDescent="0.2">
      <c r="A864" t="s">
        <v>36</v>
      </c>
      <c r="B864" t="s">
        <v>77</v>
      </c>
      <c r="C864" t="s">
        <v>62</v>
      </c>
      <c r="D864">
        <v>28.69</v>
      </c>
      <c r="E864">
        <v>2.44</v>
      </c>
      <c r="F864">
        <v>640.22</v>
      </c>
      <c r="G864">
        <v>3.4</v>
      </c>
      <c r="H864">
        <v>22316</v>
      </c>
      <c r="J864">
        <v>2014</v>
      </c>
      <c r="K864" t="s">
        <v>78</v>
      </c>
    </row>
    <row r="865" spans="1:11" x14ac:dyDescent="0.2">
      <c r="A865" t="s">
        <v>22</v>
      </c>
      <c r="B865" t="s">
        <v>77</v>
      </c>
      <c r="C865" t="s">
        <v>62</v>
      </c>
      <c r="D865">
        <v>61.36</v>
      </c>
      <c r="E865">
        <v>5.22</v>
      </c>
      <c r="F865">
        <v>960.78</v>
      </c>
      <c r="G865">
        <v>5.0999999999999996</v>
      </c>
      <c r="H865">
        <v>15657</v>
      </c>
      <c r="J865">
        <v>2014</v>
      </c>
      <c r="K865" t="s">
        <v>78</v>
      </c>
    </row>
    <row r="866" spans="1:11" x14ac:dyDescent="0.2">
      <c r="A866" t="s">
        <v>35</v>
      </c>
      <c r="B866" t="s">
        <v>77</v>
      </c>
      <c r="C866" t="s">
        <v>62</v>
      </c>
      <c r="D866">
        <v>25.31</v>
      </c>
      <c r="E866">
        <v>2.15</v>
      </c>
      <c r="F866">
        <v>380.15</v>
      </c>
      <c r="G866">
        <v>2</v>
      </c>
      <c r="H866">
        <v>15020</v>
      </c>
      <c r="J866">
        <v>2014</v>
      </c>
      <c r="K866" t="s">
        <v>78</v>
      </c>
    </row>
    <row r="867" spans="1:11" x14ac:dyDescent="0.2">
      <c r="A867" t="s">
        <v>34</v>
      </c>
      <c r="B867" t="s">
        <v>77</v>
      </c>
      <c r="C867" t="s">
        <v>62</v>
      </c>
      <c r="D867">
        <v>24.47</v>
      </c>
      <c r="E867">
        <v>2.08</v>
      </c>
      <c r="F867">
        <v>413.6</v>
      </c>
      <c r="G867">
        <v>2.2000000000000002</v>
      </c>
      <c r="H867">
        <v>16904</v>
      </c>
      <c r="J867">
        <v>2014</v>
      </c>
      <c r="K867" t="s">
        <v>78</v>
      </c>
    </row>
    <row r="868" spans="1:11" x14ac:dyDescent="0.2">
      <c r="A868" t="s">
        <v>26</v>
      </c>
      <c r="B868" t="s">
        <v>77</v>
      </c>
      <c r="C868" t="s">
        <v>62</v>
      </c>
      <c r="D868">
        <v>151.24</v>
      </c>
      <c r="E868">
        <v>12.87</v>
      </c>
      <c r="F868">
        <v>2152.79</v>
      </c>
      <c r="G868">
        <v>11.4</v>
      </c>
      <c r="H868">
        <v>14234</v>
      </c>
      <c r="J868">
        <v>2014</v>
      </c>
      <c r="K868" t="s">
        <v>78</v>
      </c>
    </row>
    <row r="869" spans="1:11" x14ac:dyDescent="0.2">
      <c r="A869" t="s">
        <v>39</v>
      </c>
      <c r="B869" t="s">
        <v>77</v>
      </c>
      <c r="C869" t="s">
        <v>63</v>
      </c>
      <c r="D869">
        <v>465.11</v>
      </c>
      <c r="E869">
        <v>23.54</v>
      </c>
      <c r="F869">
        <v>4760.8100000000004</v>
      </c>
      <c r="G869">
        <v>33.799999999999997</v>
      </c>
      <c r="H869">
        <v>10236</v>
      </c>
      <c r="J869">
        <v>2014</v>
      </c>
      <c r="K869" t="s">
        <v>78</v>
      </c>
    </row>
    <row r="870" spans="1:11" x14ac:dyDescent="0.2">
      <c r="A870" t="s">
        <v>46</v>
      </c>
      <c r="B870" t="s">
        <v>77</v>
      </c>
      <c r="C870" t="s">
        <v>63</v>
      </c>
      <c r="D870">
        <v>649.85</v>
      </c>
      <c r="E870">
        <v>32.89</v>
      </c>
      <c r="F870">
        <v>3370</v>
      </c>
      <c r="G870">
        <v>24</v>
      </c>
      <c r="H870">
        <v>5186</v>
      </c>
      <c r="J870">
        <v>2014</v>
      </c>
      <c r="K870" t="s">
        <v>78</v>
      </c>
    </row>
    <row r="871" spans="1:11" x14ac:dyDescent="0.2">
      <c r="A871" t="s">
        <v>38</v>
      </c>
      <c r="B871" t="s">
        <v>77</v>
      </c>
      <c r="C871" t="s">
        <v>63</v>
      </c>
      <c r="D871">
        <v>515.03</v>
      </c>
      <c r="E871">
        <v>26.07</v>
      </c>
      <c r="F871">
        <v>3538.3</v>
      </c>
      <c r="G871">
        <v>25.2</v>
      </c>
      <c r="H871">
        <v>6870</v>
      </c>
      <c r="J871">
        <v>2014</v>
      </c>
      <c r="K871" t="s">
        <v>78</v>
      </c>
    </row>
    <row r="872" spans="1:11" x14ac:dyDescent="0.2">
      <c r="A872" t="s">
        <v>33</v>
      </c>
      <c r="B872" t="s">
        <v>77</v>
      </c>
      <c r="C872" t="s">
        <v>63</v>
      </c>
      <c r="D872">
        <v>105.99</v>
      </c>
      <c r="E872">
        <v>5.36</v>
      </c>
      <c r="F872">
        <v>1007.27</v>
      </c>
      <c r="G872">
        <v>7.2</v>
      </c>
      <c r="H872">
        <v>9504</v>
      </c>
      <c r="J872">
        <v>2014</v>
      </c>
      <c r="K872" t="s">
        <v>78</v>
      </c>
    </row>
    <row r="873" spans="1:11" x14ac:dyDescent="0.2">
      <c r="A873" t="s">
        <v>35</v>
      </c>
      <c r="B873" t="s">
        <v>77</v>
      </c>
      <c r="C873" t="s">
        <v>63</v>
      </c>
      <c r="D873">
        <v>29.41</v>
      </c>
      <c r="E873">
        <v>1.49</v>
      </c>
      <c r="F873">
        <v>256.18</v>
      </c>
      <c r="G873">
        <v>1.8</v>
      </c>
      <c r="H873">
        <v>8711</v>
      </c>
      <c r="J873">
        <v>2014</v>
      </c>
      <c r="K873" t="s">
        <v>78</v>
      </c>
    </row>
    <row r="874" spans="1:11" x14ac:dyDescent="0.2">
      <c r="A874" t="s">
        <v>40</v>
      </c>
      <c r="B874" t="s">
        <v>77</v>
      </c>
      <c r="C874" t="s">
        <v>63</v>
      </c>
      <c r="D874">
        <v>50.68</v>
      </c>
      <c r="E874">
        <v>2.57</v>
      </c>
      <c r="F874">
        <v>223.6</v>
      </c>
      <c r="G874">
        <v>1.6</v>
      </c>
      <c r="H874">
        <v>4412</v>
      </c>
      <c r="J874">
        <v>2014</v>
      </c>
      <c r="K874" t="s">
        <v>78</v>
      </c>
    </row>
    <row r="875" spans="1:11" x14ac:dyDescent="0.2">
      <c r="A875" t="s">
        <v>18</v>
      </c>
      <c r="B875" t="s">
        <v>77</v>
      </c>
      <c r="C875" t="s">
        <v>63</v>
      </c>
      <c r="D875">
        <v>31.63</v>
      </c>
      <c r="E875">
        <v>1.6</v>
      </c>
      <c r="F875">
        <v>203.05</v>
      </c>
      <c r="G875">
        <v>1.4</v>
      </c>
      <c r="H875">
        <v>6420</v>
      </c>
      <c r="J875">
        <v>2014</v>
      </c>
      <c r="K875" t="s">
        <v>78</v>
      </c>
    </row>
    <row r="876" spans="1:11" x14ac:dyDescent="0.2">
      <c r="A876" t="s">
        <v>37</v>
      </c>
      <c r="B876" t="s">
        <v>77</v>
      </c>
      <c r="C876" t="s">
        <v>63</v>
      </c>
      <c r="D876">
        <v>28.1</v>
      </c>
      <c r="E876">
        <v>1.42</v>
      </c>
      <c r="F876">
        <v>129</v>
      </c>
      <c r="G876">
        <v>0.9</v>
      </c>
      <c r="H876">
        <v>4591</v>
      </c>
      <c r="J876">
        <v>2014</v>
      </c>
      <c r="K876" t="s">
        <v>78</v>
      </c>
    </row>
    <row r="877" spans="1:11" x14ac:dyDescent="0.2">
      <c r="A877" t="s">
        <v>41</v>
      </c>
      <c r="B877" t="s">
        <v>77</v>
      </c>
      <c r="C877" t="s">
        <v>63</v>
      </c>
      <c r="D877">
        <v>21.14</v>
      </c>
      <c r="E877">
        <v>1.07</v>
      </c>
      <c r="F877">
        <v>163.44999999999999</v>
      </c>
      <c r="G877">
        <v>1.2</v>
      </c>
      <c r="H877">
        <v>7732</v>
      </c>
      <c r="J877">
        <v>2014</v>
      </c>
      <c r="K877" t="s">
        <v>78</v>
      </c>
    </row>
    <row r="878" spans="1:11" x14ac:dyDescent="0.2">
      <c r="A878" t="s">
        <v>13</v>
      </c>
      <c r="B878" t="s">
        <v>77</v>
      </c>
      <c r="C878" t="s">
        <v>63</v>
      </c>
      <c r="D878">
        <v>14.9</v>
      </c>
      <c r="E878">
        <v>0.75</v>
      </c>
      <c r="F878">
        <v>97.3</v>
      </c>
      <c r="G878">
        <v>0.7</v>
      </c>
      <c r="H878">
        <v>6530</v>
      </c>
      <c r="J878">
        <v>2014</v>
      </c>
      <c r="K878" t="s">
        <v>78</v>
      </c>
    </row>
    <row r="879" spans="1:11" x14ac:dyDescent="0.2">
      <c r="A879" t="s">
        <v>26</v>
      </c>
      <c r="B879" t="s">
        <v>77</v>
      </c>
      <c r="C879" t="s">
        <v>63</v>
      </c>
      <c r="D879">
        <v>63.96</v>
      </c>
      <c r="E879">
        <v>3.24</v>
      </c>
      <c r="F879">
        <v>318.20999999999998</v>
      </c>
      <c r="G879">
        <v>2.2999999999999998</v>
      </c>
      <c r="H879">
        <v>4975</v>
      </c>
      <c r="J879">
        <v>2014</v>
      </c>
      <c r="K879" t="s">
        <v>78</v>
      </c>
    </row>
    <row r="880" spans="1:11" x14ac:dyDescent="0.2">
      <c r="A880" t="s">
        <v>46</v>
      </c>
      <c r="B880" t="s">
        <v>77</v>
      </c>
      <c r="C880" t="s">
        <v>71</v>
      </c>
      <c r="D880">
        <v>84.53</v>
      </c>
      <c r="E880">
        <v>8.1999999999999993</v>
      </c>
      <c r="F880">
        <v>80</v>
      </c>
      <c r="G880">
        <v>11</v>
      </c>
      <c r="H880">
        <v>946</v>
      </c>
      <c r="J880">
        <v>2014</v>
      </c>
      <c r="K880" t="s">
        <v>78</v>
      </c>
    </row>
    <row r="881" spans="1:11" x14ac:dyDescent="0.2">
      <c r="A881" t="s">
        <v>38</v>
      </c>
      <c r="B881" t="s">
        <v>77</v>
      </c>
      <c r="C881" t="s">
        <v>71</v>
      </c>
      <c r="D881">
        <v>124.71</v>
      </c>
      <c r="E881">
        <v>12.1</v>
      </c>
      <c r="F881">
        <v>80.5</v>
      </c>
      <c r="G881">
        <v>11.1</v>
      </c>
      <c r="H881">
        <v>645</v>
      </c>
      <c r="J881">
        <v>2014</v>
      </c>
      <c r="K881" t="s">
        <v>78</v>
      </c>
    </row>
    <row r="882" spans="1:11" x14ac:dyDescent="0.2">
      <c r="A882" t="s">
        <v>65</v>
      </c>
      <c r="B882" t="s">
        <v>77</v>
      </c>
      <c r="C882" t="s">
        <v>71</v>
      </c>
      <c r="D882">
        <v>58.17</v>
      </c>
      <c r="E882">
        <v>5.7</v>
      </c>
      <c r="F882">
        <v>32</v>
      </c>
      <c r="G882">
        <v>4.4000000000000004</v>
      </c>
      <c r="H882">
        <v>550</v>
      </c>
      <c r="J882">
        <v>2014</v>
      </c>
      <c r="K882" t="s">
        <v>78</v>
      </c>
    </row>
    <row r="883" spans="1:11" x14ac:dyDescent="0.2">
      <c r="A883" t="s">
        <v>37</v>
      </c>
      <c r="B883" t="s">
        <v>77</v>
      </c>
      <c r="C883" t="s">
        <v>71</v>
      </c>
      <c r="D883">
        <v>186.2</v>
      </c>
      <c r="E883">
        <v>18.100000000000001</v>
      </c>
      <c r="F883">
        <v>235</v>
      </c>
      <c r="G883">
        <v>32.4</v>
      </c>
      <c r="H883">
        <v>1262</v>
      </c>
      <c r="J883">
        <v>2014</v>
      </c>
      <c r="K883" t="s">
        <v>78</v>
      </c>
    </row>
    <row r="884" spans="1:11" x14ac:dyDescent="0.2">
      <c r="A884" t="s">
        <v>39</v>
      </c>
      <c r="B884" t="s">
        <v>77</v>
      </c>
      <c r="C884" t="s">
        <v>71</v>
      </c>
      <c r="D884">
        <v>140.41999999999999</v>
      </c>
      <c r="E884">
        <v>13.7</v>
      </c>
      <c r="F884">
        <v>67</v>
      </c>
      <c r="G884">
        <v>9.1999999999999993</v>
      </c>
      <c r="H884">
        <v>478</v>
      </c>
      <c r="J884">
        <v>2014</v>
      </c>
      <c r="K884" t="s">
        <v>78</v>
      </c>
    </row>
    <row r="885" spans="1:11" x14ac:dyDescent="0.2">
      <c r="A885" t="s">
        <v>33</v>
      </c>
      <c r="B885" t="s">
        <v>77</v>
      </c>
      <c r="C885" t="s">
        <v>71</v>
      </c>
      <c r="D885">
        <v>185.45</v>
      </c>
      <c r="E885">
        <v>18.100000000000001</v>
      </c>
      <c r="F885">
        <v>100</v>
      </c>
      <c r="G885">
        <v>13.8</v>
      </c>
      <c r="H885">
        <v>539</v>
      </c>
      <c r="J885">
        <v>2014</v>
      </c>
      <c r="K885" t="s">
        <v>78</v>
      </c>
    </row>
    <row r="886" spans="1:11" x14ac:dyDescent="0.2">
      <c r="A886" t="s">
        <v>40</v>
      </c>
      <c r="B886" t="s">
        <v>77</v>
      </c>
      <c r="C886" t="s">
        <v>71</v>
      </c>
      <c r="D886">
        <v>180.41</v>
      </c>
      <c r="E886">
        <v>17.600000000000001</v>
      </c>
      <c r="F886">
        <v>85.5</v>
      </c>
      <c r="G886">
        <v>11.8</v>
      </c>
      <c r="H886">
        <v>474</v>
      </c>
      <c r="J886">
        <v>2014</v>
      </c>
      <c r="K886" t="s">
        <v>78</v>
      </c>
    </row>
    <row r="887" spans="1:11" x14ac:dyDescent="0.2">
      <c r="A887" t="s">
        <v>26</v>
      </c>
      <c r="B887" t="s">
        <v>77</v>
      </c>
      <c r="C887" t="s">
        <v>71</v>
      </c>
      <c r="D887">
        <v>67.33</v>
      </c>
      <c r="E887">
        <v>6.6</v>
      </c>
      <c r="F887">
        <v>45</v>
      </c>
      <c r="G887">
        <v>6.2</v>
      </c>
      <c r="H887">
        <v>668</v>
      </c>
      <c r="J887">
        <v>2014</v>
      </c>
      <c r="K887" t="s">
        <v>78</v>
      </c>
    </row>
    <row r="888" spans="1:11" x14ac:dyDescent="0.2">
      <c r="A888" t="s">
        <v>22</v>
      </c>
      <c r="B888" t="s">
        <v>14</v>
      </c>
      <c r="C888" t="s">
        <v>31</v>
      </c>
      <c r="D888">
        <v>12980</v>
      </c>
      <c r="E888">
        <v>10.53</v>
      </c>
      <c r="F888">
        <v>18040</v>
      </c>
      <c r="G888">
        <v>7.17</v>
      </c>
      <c r="H888">
        <v>1390</v>
      </c>
      <c r="J888">
        <v>2015</v>
      </c>
      <c r="K888" t="s">
        <v>16</v>
      </c>
    </row>
    <row r="889" spans="1:11" x14ac:dyDescent="0.2">
      <c r="A889" t="s">
        <v>32</v>
      </c>
      <c r="B889" t="s">
        <v>14</v>
      </c>
      <c r="C889" t="s">
        <v>31</v>
      </c>
      <c r="D889">
        <v>15660</v>
      </c>
      <c r="E889">
        <v>12.71</v>
      </c>
      <c r="F889">
        <v>30390</v>
      </c>
      <c r="G889">
        <v>12.08</v>
      </c>
      <c r="H889">
        <v>1941</v>
      </c>
      <c r="J889">
        <v>2015</v>
      </c>
      <c r="K889" t="s">
        <v>16</v>
      </c>
    </row>
    <row r="890" spans="1:11" x14ac:dyDescent="0.2">
      <c r="A890" t="s">
        <v>30</v>
      </c>
      <c r="B890" t="s">
        <v>14</v>
      </c>
      <c r="C890" t="s">
        <v>31</v>
      </c>
      <c r="D890">
        <v>6650</v>
      </c>
      <c r="E890">
        <v>5.4</v>
      </c>
      <c r="F890">
        <v>28400</v>
      </c>
      <c r="G890">
        <v>11.29</v>
      </c>
      <c r="H890">
        <v>4269</v>
      </c>
      <c r="J890">
        <v>2015</v>
      </c>
      <c r="K890" t="s">
        <v>16</v>
      </c>
    </row>
    <row r="891" spans="1:11" x14ac:dyDescent="0.2">
      <c r="A891" t="s">
        <v>36</v>
      </c>
      <c r="B891" t="s">
        <v>14</v>
      </c>
      <c r="C891" t="s">
        <v>31</v>
      </c>
      <c r="D891">
        <v>4480</v>
      </c>
      <c r="E891">
        <v>3.64</v>
      </c>
      <c r="F891">
        <v>16360</v>
      </c>
      <c r="G891">
        <v>6.5</v>
      </c>
      <c r="H891">
        <v>3648</v>
      </c>
      <c r="J891">
        <v>2015</v>
      </c>
      <c r="K891" t="s">
        <v>16</v>
      </c>
    </row>
    <row r="892" spans="1:11" x14ac:dyDescent="0.2">
      <c r="A892" t="s">
        <v>35</v>
      </c>
      <c r="B892" t="s">
        <v>14</v>
      </c>
      <c r="C892" t="s">
        <v>31</v>
      </c>
      <c r="D892">
        <v>6380</v>
      </c>
      <c r="E892">
        <v>5.18</v>
      </c>
      <c r="F892">
        <v>18010</v>
      </c>
      <c r="G892">
        <v>7.16</v>
      </c>
      <c r="H892">
        <v>2823</v>
      </c>
      <c r="J892">
        <v>2015</v>
      </c>
      <c r="K892" t="s">
        <v>16</v>
      </c>
    </row>
    <row r="893" spans="1:11" x14ac:dyDescent="0.2">
      <c r="A893" t="s">
        <v>37</v>
      </c>
      <c r="B893" t="s">
        <v>14</v>
      </c>
      <c r="C893" t="s">
        <v>31</v>
      </c>
      <c r="D893">
        <v>11210</v>
      </c>
      <c r="E893">
        <v>9.1</v>
      </c>
      <c r="F893">
        <v>8750</v>
      </c>
      <c r="G893">
        <v>3.48</v>
      </c>
      <c r="H893">
        <v>781</v>
      </c>
      <c r="J893">
        <v>2015</v>
      </c>
      <c r="K893" t="s">
        <v>16</v>
      </c>
    </row>
    <row r="894" spans="1:11" x14ac:dyDescent="0.2">
      <c r="A894" t="s">
        <v>13</v>
      </c>
      <c r="B894" t="s">
        <v>14</v>
      </c>
      <c r="C894" t="s">
        <v>31</v>
      </c>
      <c r="D894">
        <v>6570</v>
      </c>
      <c r="E894">
        <v>5.33</v>
      </c>
      <c r="F894">
        <v>14510</v>
      </c>
      <c r="G894">
        <v>5.77</v>
      </c>
      <c r="H894">
        <v>2208</v>
      </c>
      <c r="J894">
        <v>2015</v>
      </c>
      <c r="K894" t="s">
        <v>16</v>
      </c>
    </row>
    <row r="895" spans="1:11" x14ac:dyDescent="0.2">
      <c r="A895" t="s">
        <v>33</v>
      </c>
      <c r="B895" t="s">
        <v>14</v>
      </c>
      <c r="C895" t="s">
        <v>31</v>
      </c>
      <c r="D895">
        <v>4140</v>
      </c>
      <c r="E895">
        <v>3.36</v>
      </c>
      <c r="F895">
        <v>10630</v>
      </c>
      <c r="G895">
        <v>4.2300000000000004</v>
      </c>
      <c r="H895">
        <v>2571</v>
      </c>
      <c r="J895">
        <v>2015</v>
      </c>
      <c r="K895" t="s">
        <v>16</v>
      </c>
    </row>
    <row r="896" spans="1:11" x14ac:dyDescent="0.2">
      <c r="A896" t="s">
        <v>38</v>
      </c>
      <c r="B896" t="s">
        <v>14</v>
      </c>
      <c r="C896" t="s">
        <v>31</v>
      </c>
      <c r="D896">
        <v>7330</v>
      </c>
      <c r="E896">
        <v>5.95</v>
      </c>
      <c r="F896">
        <v>9920</v>
      </c>
      <c r="G896">
        <v>3.94</v>
      </c>
      <c r="H896">
        <v>1354</v>
      </c>
      <c r="J896">
        <v>2015</v>
      </c>
      <c r="K896" t="s">
        <v>16</v>
      </c>
    </row>
    <row r="897" spans="1:11" x14ac:dyDescent="0.2">
      <c r="A897" t="s">
        <v>9</v>
      </c>
      <c r="B897" t="s">
        <v>14</v>
      </c>
      <c r="C897" t="s">
        <v>31</v>
      </c>
      <c r="D897">
        <v>4990</v>
      </c>
      <c r="E897">
        <v>4.05</v>
      </c>
      <c r="F897">
        <v>6650</v>
      </c>
      <c r="G897">
        <v>2.65</v>
      </c>
      <c r="H897">
        <v>1334</v>
      </c>
      <c r="J897">
        <v>2015</v>
      </c>
      <c r="K897" t="s">
        <v>16</v>
      </c>
    </row>
    <row r="898" spans="1:11" x14ac:dyDescent="0.2">
      <c r="A898" t="s">
        <v>40</v>
      </c>
      <c r="B898" t="s">
        <v>14</v>
      </c>
      <c r="C898" t="s">
        <v>31</v>
      </c>
      <c r="D898">
        <v>4820</v>
      </c>
      <c r="E898">
        <v>3.91</v>
      </c>
      <c r="F898">
        <v>6410</v>
      </c>
      <c r="G898">
        <v>2.5499999999999998</v>
      </c>
      <c r="H898">
        <v>1330</v>
      </c>
      <c r="J898">
        <v>2015</v>
      </c>
      <c r="K898" t="s">
        <v>16</v>
      </c>
    </row>
    <row r="899" spans="1:11" x14ac:dyDescent="0.2">
      <c r="A899" t="s">
        <v>79</v>
      </c>
      <c r="B899" t="s">
        <v>14</v>
      </c>
      <c r="C899" t="s">
        <v>31</v>
      </c>
      <c r="D899">
        <v>2180</v>
      </c>
      <c r="E899">
        <v>1.77</v>
      </c>
      <c r="F899">
        <v>5130</v>
      </c>
      <c r="G899">
        <v>2.04</v>
      </c>
      <c r="H899">
        <v>2353</v>
      </c>
      <c r="J899">
        <v>2015</v>
      </c>
      <c r="K899" t="s">
        <v>16</v>
      </c>
    </row>
    <row r="900" spans="1:11" x14ac:dyDescent="0.2">
      <c r="A900" t="s">
        <v>18</v>
      </c>
      <c r="B900" t="s">
        <v>14</v>
      </c>
      <c r="C900" t="s">
        <v>31</v>
      </c>
      <c r="D900">
        <v>3140</v>
      </c>
      <c r="E900">
        <v>2.5499999999999998</v>
      </c>
      <c r="F900">
        <v>6280</v>
      </c>
      <c r="G900">
        <v>2.5</v>
      </c>
      <c r="H900">
        <v>2000</v>
      </c>
      <c r="J900">
        <v>2015</v>
      </c>
      <c r="K900" t="s">
        <v>16</v>
      </c>
    </row>
    <row r="901" spans="1:11" x14ac:dyDescent="0.2">
      <c r="A901" t="s">
        <v>39</v>
      </c>
      <c r="B901" t="s">
        <v>14</v>
      </c>
      <c r="C901" t="s">
        <v>31</v>
      </c>
      <c r="D901">
        <v>3750</v>
      </c>
      <c r="E901">
        <v>3.04</v>
      </c>
      <c r="F901">
        <v>11480</v>
      </c>
      <c r="G901">
        <v>4.5599999999999996</v>
      </c>
      <c r="H901">
        <v>3063</v>
      </c>
      <c r="J901">
        <v>2015</v>
      </c>
      <c r="K901" t="s">
        <v>16</v>
      </c>
    </row>
    <row r="902" spans="1:11" x14ac:dyDescent="0.2">
      <c r="A902" t="s">
        <v>41</v>
      </c>
      <c r="B902" t="s">
        <v>14</v>
      </c>
      <c r="C902" t="s">
        <v>31</v>
      </c>
      <c r="D902">
        <v>2680</v>
      </c>
      <c r="E902">
        <v>2.1800000000000002</v>
      </c>
      <c r="F902">
        <v>5360</v>
      </c>
      <c r="G902">
        <v>2.13</v>
      </c>
      <c r="H902">
        <v>1997</v>
      </c>
      <c r="J902">
        <v>2015</v>
      </c>
      <c r="K902" t="s">
        <v>16</v>
      </c>
    </row>
    <row r="903" spans="1:11" x14ac:dyDescent="0.2">
      <c r="A903" t="s">
        <v>42</v>
      </c>
      <c r="B903" t="s">
        <v>14</v>
      </c>
      <c r="C903" t="s">
        <v>31</v>
      </c>
      <c r="D903">
        <v>2650</v>
      </c>
      <c r="E903">
        <v>2.15</v>
      </c>
      <c r="F903">
        <v>4090</v>
      </c>
      <c r="G903">
        <v>1.63</v>
      </c>
      <c r="H903">
        <v>1546</v>
      </c>
      <c r="J903">
        <v>2015</v>
      </c>
      <c r="K903" t="s">
        <v>16</v>
      </c>
    </row>
    <row r="904" spans="1:11" x14ac:dyDescent="0.2">
      <c r="A904" t="s">
        <v>43</v>
      </c>
      <c r="B904" t="s">
        <v>14</v>
      </c>
      <c r="C904" t="s">
        <v>31</v>
      </c>
      <c r="D904">
        <v>880</v>
      </c>
      <c r="E904">
        <v>0.71</v>
      </c>
      <c r="F904">
        <v>1750</v>
      </c>
      <c r="G904">
        <v>0.69</v>
      </c>
      <c r="H904">
        <v>1989</v>
      </c>
      <c r="J904">
        <v>2015</v>
      </c>
      <c r="K904" t="s">
        <v>16</v>
      </c>
    </row>
    <row r="905" spans="1:11" x14ac:dyDescent="0.2">
      <c r="A905" t="s">
        <v>26</v>
      </c>
      <c r="B905" t="s">
        <v>14</v>
      </c>
      <c r="C905" t="s">
        <v>31</v>
      </c>
      <c r="D905">
        <v>3380</v>
      </c>
      <c r="E905">
        <v>2.74</v>
      </c>
      <c r="F905">
        <v>6860</v>
      </c>
      <c r="G905">
        <v>2.73</v>
      </c>
      <c r="H905">
        <v>1714</v>
      </c>
      <c r="I905" t="s">
        <v>44</v>
      </c>
      <c r="J905">
        <v>2015</v>
      </c>
      <c r="K905" t="s">
        <v>16</v>
      </c>
    </row>
    <row r="906" spans="1:11" x14ac:dyDescent="0.2">
      <c r="A906" t="s">
        <v>35</v>
      </c>
      <c r="B906" t="s">
        <v>14</v>
      </c>
      <c r="C906" t="s">
        <v>45</v>
      </c>
      <c r="D906">
        <v>5520</v>
      </c>
      <c r="E906">
        <v>12.7</v>
      </c>
      <c r="F906">
        <v>15950</v>
      </c>
      <c r="G906">
        <v>15.28</v>
      </c>
      <c r="H906">
        <v>2888</v>
      </c>
      <c r="J906">
        <v>2015</v>
      </c>
      <c r="K906" t="s">
        <v>16</v>
      </c>
    </row>
    <row r="907" spans="1:11" x14ac:dyDescent="0.2">
      <c r="A907" t="s">
        <v>34</v>
      </c>
      <c r="B907" t="s">
        <v>14</v>
      </c>
      <c r="C907" t="s">
        <v>45</v>
      </c>
      <c r="D907">
        <v>5860</v>
      </c>
      <c r="E907">
        <v>13.48</v>
      </c>
      <c r="F907">
        <v>12500</v>
      </c>
      <c r="G907">
        <v>11.97</v>
      </c>
      <c r="H907">
        <v>2133</v>
      </c>
      <c r="J907">
        <v>2015</v>
      </c>
      <c r="K907" t="s">
        <v>16</v>
      </c>
    </row>
    <row r="908" spans="1:11" x14ac:dyDescent="0.2">
      <c r="A908" t="s">
        <v>30</v>
      </c>
      <c r="B908" t="s">
        <v>14</v>
      </c>
      <c r="C908" t="s">
        <v>45</v>
      </c>
      <c r="D908">
        <v>2980</v>
      </c>
      <c r="E908">
        <v>6.84</v>
      </c>
      <c r="F908">
        <v>11820</v>
      </c>
      <c r="G908">
        <v>11.32</v>
      </c>
      <c r="H908">
        <v>3974</v>
      </c>
      <c r="J908">
        <v>2015</v>
      </c>
      <c r="K908" t="s">
        <v>16</v>
      </c>
    </row>
    <row r="909" spans="1:11" x14ac:dyDescent="0.2">
      <c r="A909" t="s">
        <v>40</v>
      </c>
      <c r="B909" t="s">
        <v>14</v>
      </c>
      <c r="C909" t="s">
        <v>45</v>
      </c>
      <c r="D909">
        <v>3940</v>
      </c>
      <c r="E909">
        <v>9.06</v>
      </c>
      <c r="F909">
        <v>5880</v>
      </c>
      <c r="G909">
        <v>5.63</v>
      </c>
      <c r="H909">
        <v>1491</v>
      </c>
      <c r="J909">
        <v>2015</v>
      </c>
      <c r="K909" t="s">
        <v>16</v>
      </c>
    </row>
    <row r="910" spans="1:11" x14ac:dyDescent="0.2">
      <c r="A910" t="s">
        <v>9</v>
      </c>
      <c r="B910" t="s">
        <v>14</v>
      </c>
      <c r="C910" t="s">
        <v>45</v>
      </c>
      <c r="D910">
        <v>3820</v>
      </c>
      <c r="E910">
        <v>8.77</v>
      </c>
      <c r="F910">
        <v>5790</v>
      </c>
      <c r="G910">
        <v>5.54</v>
      </c>
      <c r="H910">
        <v>1517</v>
      </c>
      <c r="J910">
        <v>2015</v>
      </c>
      <c r="K910" t="s">
        <v>16</v>
      </c>
    </row>
    <row r="911" spans="1:11" x14ac:dyDescent="0.2">
      <c r="A911" t="s">
        <v>13</v>
      </c>
      <c r="B911" t="s">
        <v>14</v>
      </c>
      <c r="C911" t="s">
        <v>45</v>
      </c>
      <c r="D911">
        <v>3230</v>
      </c>
      <c r="E911">
        <v>7.43</v>
      </c>
      <c r="F911">
        <v>6800</v>
      </c>
      <c r="G911">
        <v>6.52</v>
      </c>
      <c r="H911">
        <v>2104</v>
      </c>
      <c r="J911">
        <v>2015</v>
      </c>
      <c r="K911" t="s">
        <v>16</v>
      </c>
    </row>
    <row r="912" spans="1:11" x14ac:dyDescent="0.2">
      <c r="A912" t="s">
        <v>33</v>
      </c>
      <c r="B912" t="s">
        <v>14</v>
      </c>
      <c r="C912" t="s">
        <v>45</v>
      </c>
      <c r="D912">
        <v>2160</v>
      </c>
      <c r="E912">
        <v>4.97</v>
      </c>
      <c r="F912">
        <v>7490</v>
      </c>
      <c r="G912">
        <v>7.17</v>
      </c>
      <c r="H912">
        <v>3465</v>
      </c>
      <c r="J912">
        <v>2015</v>
      </c>
      <c r="K912" t="s">
        <v>16</v>
      </c>
    </row>
    <row r="913" spans="1:11" x14ac:dyDescent="0.2">
      <c r="A913" t="s">
        <v>41</v>
      </c>
      <c r="B913" t="s">
        <v>14</v>
      </c>
      <c r="C913" t="s">
        <v>45</v>
      </c>
      <c r="D913">
        <v>2490</v>
      </c>
      <c r="E913">
        <v>5.71</v>
      </c>
      <c r="F913">
        <v>5130</v>
      </c>
      <c r="G913">
        <v>4.91</v>
      </c>
      <c r="H913">
        <v>2062</v>
      </c>
      <c r="J913">
        <v>2015</v>
      </c>
      <c r="K913" t="s">
        <v>16</v>
      </c>
    </row>
    <row r="914" spans="1:11" x14ac:dyDescent="0.2">
      <c r="A914" t="s">
        <v>79</v>
      </c>
      <c r="B914" t="s">
        <v>14</v>
      </c>
      <c r="C914" t="s">
        <v>45</v>
      </c>
      <c r="D914">
        <v>1050</v>
      </c>
      <c r="E914">
        <v>2.4</v>
      </c>
      <c r="F914">
        <v>3050</v>
      </c>
      <c r="G914">
        <v>2.92</v>
      </c>
      <c r="H914">
        <v>2913</v>
      </c>
      <c r="J914">
        <v>2015</v>
      </c>
      <c r="K914" t="s">
        <v>16</v>
      </c>
    </row>
    <row r="915" spans="1:11" x14ac:dyDescent="0.2">
      <c r="A915" t="s">
        <v>36</v>
      </c>
      <c r="B915" t="s">
        <v>14</v>
      </c>
      <c r="C915" t="s">
        <v>45</v>
      </c>
      <c r="D915">
        <v>1350</v>
      </c>
      <c r="E915">
        <v>3.11</v>
      </c>
      <c r="F915">
        <v>4150</v>
      </c>
      <c r="G915">
        <v>3.97</v>
      </c>
      <c r="H915">
        <v>3061</v>
      </c>
      <c r="J915">
        <v>2015</v>
      </c>
      <c r="K915" t="s">
        <v>16</v>
      </c>
    </row>
    <row r="916" spans="1:11" x14ac:dyDescent="0.2">
      <c r="A916" t="s">
        <v>32</v>
      </c>
      <c r="B916" t="s">
        <v>14</v>
      </c>
      <c r="C916" t="s">
        <v>45</v>
      </c>
      <c r="D916">
        <v>2020</v>
      </c>
      <c r="E916">
        <v>4.6500000000000004</v>
      </c>
      <c r="F916">
        <v>3550</v>
      </c>
      <c r="G916">
        <v>3.4</v>
      </c>
      <c r="H916">
        <v>1752</v>
      </c>
      <c r="J916">
        <v>2015</v>
      </c>
      <c r="K916" t="s">
        <v>16</v>
      </c>
    </row>
    <row r="917" spans="1:11" x14ac:dyDescent="0.2">
      <c r="A917" t="s">
        <v>39</v>
      </c>
      <c r="B917" t="s">
        <v>14</v>
      </c>
      <c r="C917" t="s">
        <v>45</v>
      </c>
      <c r="D917">
        <v>2000</v>
      </c>
      <c r="E917">
        <v>4.5999999999999996</v>
      </c>
      <c r="F917">
        <v>7520</v>
      </c>
      <c r="G917">
        <v>7.2</v>
      </c>
      <c r="H917">
        <v>3758</v>
      </c>
      <c r="J917">
        <v>2015</v>
      </c>
      <c r="K917" t="s">
        <v>16</v>
      </c>
    </row>
    <row r="918" spans="1:11" x14ac:dyDescent="0.2">
      <c r="A918" t="s">
        <v>42</v>
      </c>
      <c r="B918" t="s">
        <v>14</v>
      </c>
      <c r="C918" t="s">
        <v>45</v>
      </c>
      <c r="D918">
        <v>1590</v>
      </c>
      <c r="E918">
        <v>3.65</v>
      </c>
      <c r="F918">
        <v>2880</v>
      </c>
      <c r="G918">
        <v>2.76</v>
      </c>
      <c r="H918">
        <v>1814</v>
      </c>
      <c r="J918">
        <v>2015</v>
      </c>
      <c r="K918" t="s">
        <v>16</v>
      </c>
    </row>
    <row r="919" spans="1:11" x14ac:dyDescent="0.2">
      <c r="A919" t="s">
        <v>37</v>
      </c>
      <c r="B919" t="s">
        <v>14</v>
      </c>
      <c r="C919" t="s">
        <v>45</v>
      </c>
      <c r="D919">
        <v>1500</v>
      </c>
      <c r="E919">
        <v>3.46</v>
      </c>
      <c r="F919">
        <v>2590</v>
      </c>
      <c r="G919">
        <v>2.48</v>
      </c>
      <c r="H919">
        <v>1725</v>
      </c>
      <c r="J919">
        <v>2015</v>
      </c>
      <c r="K919" t="s">
        <v>16</v>
      </c>
    </row>
    <row r="920" spans="1:11" x14ac:dyDescent="0.2">
      <c r="A920" t="s">
        <v>38</v>
      </c>
      <c r="B920" t="s">
        <v>14</v>
      </c>
      <c r="C920" t="s">
        <v>45</v>
      </c>
      <c r="D920">
        <v>1110</v>
      </c>
      <c r="E920">
        <v>2.5499999999999998</v>
      </c>
      <c r="F920">
        <v>3020</v>
      </c>
      <c r="G920">
        <v>2.89</v>
      </c>
      <c r="H920">
        <v>2722</v>
      </c>
      <c r="J920">
        <v>2015</v>
      </c>
      <c r="K920" t="s">
        <v>16</v>
      </c>
    </row>
    <row r="921" spans="1:11" x14ac:dyDescent="0.2">
      <c r="A921" t="s">
        <v>18</v>
      </c>
      <c r="B921" t="s">
        <v>14</v>
      </c>
      <c r="C921" t="s">
        <v>45</v>
      </c>
      <c r="D921">
        <v>770</v>
      </c>
      <c r="E921">
        <v>1.77</v>
      </c>
      <c r="F921">
        <v>1700</v>
      </c>
      <c r="G921">
        <v>1.63</v>
      </c>
      <c r="H921">
        <v>2205</v>
      </c>
      <c r="J921">
        <v>2015</v>
      </c>
      <c r="K921" t="s">
        <v>16</v>
      </c>
    </row>
    <row r="922" spans="1:11" x14ac:dyDescent="0.2">
      <c r="A922" t="s">
        <v>43</v>
      </c>
      <c r="B922" t="s">
        <v>14</v>
      </c>
      <c r="C922" t="s">
        <v>45</v>
      </c>
      <c r="D922">
        <v>260</v>
      </c>
      <c r="E922">
        <v>0.61</v>
      </c>
      <c r="F922">
        <v>640</v>
      </c>
      <c r="G922">
        <v>0.61</v>
      </c>
      <c r="H922">
        <v>2420</v>
      </c>
      <c r="J922">
        <v>2015</v>
      </c>
      <c r="K922" t="s">
        <v>16</v>
      </c>
    </row>
    <row r="923" spans="1:11" x14ac:dyDescent="0.2">
      <c r="A923" t="s">
        <v>26</v>
      </c>
      <c r="B923" t="s">
        <v>14</v>
      </c>
      <c r="C923" t="s">
        <v>45</v>
      </c>
      <c r="D923">
        <v>1840</v>
      </c>
      <c r="E923">
        <v>4.2300000000000004</v>
      </c>
      <c r="F923">
        <v>3960</v>
      </c>
      <c r="G923">
        <v>3.79</v>
      </c>
      <c r="H923">
        <v>1714</v>
      </c>
      <c r="I923" t="s">
        <v>44</v>
      </c>
      <c r="J923">
        <v>2015</v>
      </c>
      <c r="K923" t="s">
        <v>16</v>
      </c>
    </row>
    <row r="924" spans="1:11" x14ac:dyDescent="0.2">
      <c r="A924" t="s">
        <v>34</v>
      </c>
      <c r="B924" t="s">
        <v>14</v>
      </c>
      <c r="C924" t="s">
        <v>47</v>
      </c>
      <c r="D924">
        <v>9650</v>
      </c>
      <c r="E924">
        <v>31.71</v>
      </c>
      <c r="F924">
        <v>25430</v>
      </c>
      <c r="G924">
        <v>27.55</v>
      </c>
      <c r="H924">
        <v>2636</v>
      </c>
      <c r="J924">
        <v>2015</v>
      </c>
      <c r="K924" t="s">
        <v>16</v>
      </c>
    </row>
    <row r="925" spans="1:11" x14ac:dyDescent="0.2">
      <c r="A925" t="s">
        <v>32</v>
      </c>
      <c r="B925" t="s">
        <v>14</v>
      </c>
      <c r="C925" t="s">
        <v>47</v>
      </c>
      <c r="D925">
        <v>5910</v>
      </c>
      <c r="E925">
        <v>19.43</v>
      </c>
      <c r="F925">
        <v>17690</v>
      </c>
      <c r="G925">
        <v>19.170000000000002</v>
      </c>
      <c r="H925">
        <v>2993</v>
      </c>
      <c r="J925">
        <v>2015</v>
      </c>
      <c r="K925" t="s">
        <v>16</v>
      </c>
    </row>
    <row r="926" spans="1:11" x14ac:dyDescent="0.2">
      <c r="A926" t="s">
        <v>30</v>
      </c>
      <c r="B926" t="s">
        <v>14</v>
      </c>
      <c r="C926" t="s">
        <v>47</v>
      </c>
      <c r="D926">
        <v>3510</v>
      </c>
      <c r="E926">
        <v>11.53</v>
      </c>
      <c r="F926">
        <v>16080</v>
      </c>
      <c r="G926">
        <v>17.420000000000002</v>
      </c>
      <c r="H926">
        <v>4583</v>
      </c>
      <c r="J926">
        <v>2015</v>
      </c>
      <c r="K926" t="s">
        <v>16</v>
      </c>
    </row>
    <row r="927" spans="1:11" x14ac:dyDescent="0.2">
      <c r="A927" t="s">
        <v>36</v>
      </c>
      <c r="B927" t="s">
        <v>14</v>
      </c>
      <c r="C927" t="s">
        <v>47</v>
      </c>
      <c r="D927">
        <v>2580</v>
      </c>
      <c r="E927">
        <v>8.4700000000000006</v>
      </c>
      <c r="F927">
        <v>11350</v>
      </c>
      <c r="G927">
        <v>12.3</v>
      </c>
      <c r="H927">
        <v>4407</v>
      </c>
      <c r="J927">
        <v>2015</v>
      </c>
      <c r="K927" t="s">
        <v>16</v>
      </c>
    </row>
    <row r="928" spans="1:11" x14ac:dyDescent="0.2">
      <c r="A928" t="s">
        <v>22</v>
      </c>
      <c r="B928" t="s">
        <v>14</v>
      </c>
      <c r="C928" t="s">
        <v>47</v>
      </c>
      <c r="D928">
        <v>3110</v>
      </c>
      <c r="E928">
        <v>10.220000000000001</v>
      </c>
      <c r="F928">
        <v>9870</v>
      </c>
      <c r="G928">
        <v>10.7</v>
      </c>
      <c r="H928">
        <v>3175</v>
      </c>
      <c r="J928">
        <v>2015</v>
      </c>
      <c r="K928" t="s">
        <v>16</v>
      </c>
    </row>
    <row r="929" spans="1:11" x14ac:dyDescent="0.2">
      <c r="A929" t="s">
        <v>13</v>
      </c>
      <c r="B929" t="s">
        <v>14</v>
      </c>
      <c r="C929" t="s">
        <v>47</v>
      </c>
      <c r="D929">
        <v>2110</v>
      </c>
      <c r="E929">
        <v>6.94</v>
      </c>
      <c r="F929">
        <v>4740</v>
      </c>
      <c r="G929">
        <v>5.13</v>
      </c>
      <c r="H929">
        <v>2244</v>
      </c>
      <c r="J929">
        <v>2015</v>
      </c>
      <c r="K929" t="s">
        <v>16</v>
      </c>
    </row>
    <row r="930" spans="1:11" x14ac:dyDescent="0.2">
      <c r="A930" t="s">
        <v>18</v>
      </c>
      <c r="B930" t="s">
        <v>14</v>
      </c>
      <c r="C930" t="s">
        <v>47</v>
      </c>
      <c r="D930">
        <v>850</v>
      </c>
      <c r="E930">
        <v>2.8</v>
      </c>
      <c r="F930">
        <v>2480</v>
      </c>
      <c r="G930">
        <v>2.69</v>
      </c>
      <c r="H930">
        <v>2919</v>
      </c>
      <c r="J930">
        <v>2015</v>
      </c>
      <c r="K930" t="s">
        <v>16</v>
      </c>
    </row>
    <row r="931" spans="1:11" x14ac:dyDescent="0.2">
      <c r="A931" t="s">
        <v>37</v>
      </c>
      <c r="B931" t="s">
        <v>14</v>
      </c>
      <c r="C931" t="s">
        <v>47</v>
      </c>
      <c r="D931">
        <v>910</v>
      </c>
      <c r="E931">
        <v>2.99</v>
      </c>
      <c r="F931">
        <v>980</v>
      </c>
      <c r="G931">
        <v>1.06</v>
      </c>
      <c r="H931">
        <v>1077</v>
      </c>
      <c r="J931">
        <v>2015</v>
      </c>
      <c r="K931" t="s">
        <v>16</v>
      </c>
    </row>
    <row r="932" spans="1:11" x14ac:dyDescent="0.2">
      <c r="A932" t="s">
        <v>35</v>
      </c>
      <c r="B932" t="s">
        <v>14</v>
      </c>
      <c r="C932" t="s">
        <v>47</v>
      </c>
      <c r="D932">
        <v>340</v>
      </c>
      <c r="E932">
        <v>1.1200000000000001</v>
      </c>
      <c r="F932">
        <v>960</v>
      </c>
      <c r="G932">
        <v>1.04</v>
      </c>
      <c r="H932">
        <v>2824</v>
      </c>
      <c r="J932">
        <v>2015</v>
      </c>
      <c r="K932" t="s">
        <v>16</v>
      </c>
    </row>
    <row r="933" spans="1:11" x14ac:dyDescent="0.2">
      <c r="A933" t="s">
        <v>43</v>
      </c>
      <c r="B933" t="s">
        <v>14</v>
      </c>
      <c r="C933" t="s">
        <v>47</v>
      </c>
      <c r="D933">
        <v>340</v>
      </c>
      <c r="E933">
        <v>1.1200000000000001</v>
      </c>
      <c r="F933">
        <v>770</v>
      </c>
      <c r="G933">
        <v>0.84</v>
      </c>
      <c r="H933">
        <v>2258</v>
      </c>
      <c r="J933">
        <v>2015</v>
      </c>
      <c r="K933" t="s">
        <v>16</v>
      </c>
    </row>
    <row r="934" spans="1:11" x14ac:dyDescent="0.2">
      <c r="A934" t="s">
        <v>48</v>
      </c>
      <c r="B934" t="s">
        <v>14</v>
      </c>
      <c r="C934" t="s">
        <v>47</v>
      </c>
      <c r="D934">
        <v>340</v>
      </c>
      <c r="E934">
        <v>1.1200000000000001</v>
      </c>
      <c r="F934">
        <v>670</v>
      </c>
      <c r="G934">
        <v>0.72</v>
      </c>
      <c r="H934">
        <v>1958</v>
      </c>
      <c r="J934">
        <v>2015</v>
      </c>
      <c r="K934" t="s">
        <v>16</v>
      </c>
    </row>
    <row r="935" spans="1:11" x14ac:dyDescent="0.2">
      <c r="A935" t="s">
        <v>49</v>
      </c>
      <c r="B935" t="s">
        <v>14</v>
      </c>
      <c r="C935" t="s">
        <v>47</v>
      </c>
      <c r="D935">
        <v>280</v>
      </c>
      <c r="E935">
        <v>0.91</v>
      </c>
      <c r="F935">
        <v>540</v>
      </c>
      <c r="G935">
        <v>0.59</v>
      </c>
      <c r="H935">
        <v>1947</v>
      </c>
      <c r="J935">
        <v>2015</v>
      </c>
      <c r="K935" t="s">
        <v>16</v>
      </c>
    </row>
    <row r="936" spans="1:11" x14ac:dyDescent="0.2">
      <c r="A936" t="s">
        <v>42</v>
      </c>
      <c r="B936" t="s">
        <v>14</v>
      </c>
      <c r="C936" t="s">
        <v>47</v>
      </c>
      <c r="D936">
        <v>160</v>
      </c>
      <c r="E936">
        <v>0.51</v>
      </c>
      <c r="F936">
        <v>290</v>
      </c>
      <c r="G936">
        <v>0.31</v>
      </c>
      <c r="H936">
        <v>1835</v>
      </c>
      <c r="J936">
        <v>2015</v>
      </c>
      <c r="K936" t="s">
        <v>16</v>
      </c>
    </row>
    <row r="937" spans="1:11" x14ac:dyDescent="0.2">
      <c r="A937" t="s">
        <v>38</v>
      </c>
      <c r="B937" t="s">
        <v>14</v>
      </c>
      <c r="C937" t="s">
        <v>47</v>
      </c>
      <c r="D937">
        <v>170</v>
      </c>
      <c r="E937">
        <v>0.56999999999999995</v>
      </c>
      <c r="F937">
        <v>160</v>
      </c>
      <c r="G937">
        <v>0.17</v>
      </c>
      <c r="H937">
        <v>897</v>
      </c>
      <c r="J937">
        <v>2015</v>
      </c>
      <c r="K937" t="s">
        <v>16</v>
      </c>
    </row>
    <row r="938" spans="1:11" x14ac:dyDescent="0.2">
      <c r="A938" t="s">
        <v>9</v>
      </c>
      <c r="B938" t="s">
        <v>14</v>
      </c>
      <c r="C938" t="s">
        <v>47</v>
      </c>
      <c r="D938">
        <v>110</v>
      </c>
      <c r="E938">
        <v>0.11</v>
      </c>
      <c r="F938">
        <v>140</v>
      </c>
      <c r="G938">
        <v>0.15</v>
      </c>
      <c r="H938">
        <v>1270</v>
      </c>
      <c r="J938">
        <v>2015</v>
      </c>
      <c r="K938" t="s">
        <v>16</v>
      </c>
    </row>
    <row r="939" spans="1:11" x14ac:dyDescent="0.2">
      <c r="A939" t="s">
        <v>41</v>
      </c>
      <c r="B939" t="s">
        <v>14</v>
      </c>
      <c r="C939" t="s">
        <v>47</v>
      </c>
      <c r="D939">
        <v>20</v>
      </c>
      <c r="E939">
        <v>7.0000000000000007E-2</v>
      </c>
      <c r="F939">
        <v>30</v>
      </c>
      <c r="G939">
        <v>0.04</v>
      </c>
      <c r="H939">
        <v>1633</v>
      </c>
      <c r="J939">
        <v>2015</v>
      </c>
      <c r="K939" t="s">
        <v>16</v>
      </c>
    </row>
    <row r="940" spans="1:11" x14ac:dyDescent="0.2">
      <c r="A940" t="s">
        <v>79</v>
      </c>
      <c r="B940" t="s">
        <v>14</v>
      </c>
      <c r="C940" t="s">
        <v>47</v>
      </c>
      <c r="D940">
        <v>10</v>
      </c>
      <c r="E940">
        <v>0.02</v>
      </c>
      <c r="F940">
        <v>10</v>
      </c>
      <c r="G940">
        <v>0.01</v>
      </c>
      <c r="H940">
        <v>1700</v>
      </c>
      <c r="J940">
        <v>2015</v>
      </c>
      <c r="K940" t="s">
        <v>16</v>
      </c>
    </row>
    <row r="941" spans="1:11" x14ac:dyDescent="0.2">
      <c r="A941" t="s">
        <v>26</v>
      </c>
      <c r="B941" t="s">
        <v>14</v>
      </c>
      <c r="C941" t="s">
        <v>47</v>
      </c>
      <c r="D941">
        <v>30</v>
      </c>
      <c r="E941">
        <v>0.1</v>
      </c>
      <c r="F941">
        <v>110</v>
      </c>
      <c r="G941">
        <v>0.12</v>
      </c>
      <c r="H941">
        <v>1714</v>
      </c>
      <c r="I941" t="s">
        <v>44</v>
      </c>
      <c r="J941">
        <v>2015</v>
      </c>
      <c r="K941" t="s">
        <v>16</v>
      </c>
    </row>
    <row r="942" spans="1:11" x14ac:dyDescent="0.2">
      <c r="A942" t="s">
        <v>37</v>
      </c>
      <c r="B942" t="s">
        <v>14</v>
      </c>
      <c r="C942" t="s">
        <v>50</v>
      </c>
      <c r="D942">
        <v>5250</v>
      </c>
      <c r="E942">
        <v>21.54</v>
      </c>
      <c r="F942">
        <v>3640</v>
      </c>
      <c r="G942">
        <v>9.44</v>
      </c>
      <c r="H942">
        <v>692</v>
      </c>
      <c r="J942">
        <v>2015</v>
      </c>
      <c r="K942" t="s">
        <v>16</v>
      </c>
    </row>
    <row r="943" spans="1:11" x14ac:dyDescent="0.2">
      <c r="A943" t="s">
        <v>22</v>
      </c>
      <c r="B943" t="s">
        <v>14</v>
      </c>
      <c r="C943" t="s">
        <v>50</v>
      </c>
      <c r="D943">
        <v>5820</v>
      </c>
      <c r="E943">
        <v>23.86</v>
      </c>
      <c r="F943">
        <v>5810</v>
      </c>
      <c r="G943">
        <v>15.08</v>
      </c>
      <c r="H943">
        <v>998</v>
      </c>
      <c r="J943">
        <v>2015</v>
      </c>
      <c r="K943" t="s">
        <v>16</v>
      </c>
    </row>
    <row r="944" spans="1:11" x14ac:dyDescent="0.2">
      <c r="A944" t="s">
        <v>38</v>
      </c>
      <c r="B944" t="s">
        <v>14</v>
      </c>
      <c r="C944" t="s">
        <v>50</v>
      </c>
      <c r="D944">
        <v>3220</v>
      </c>
      <c r="E944">
        <v>13.21</v>
      </c>
      <c r="F944">
        <v>5610</v>
      </c>
      <c r="G944">
        <v>14.56</v>
      </c>
      <c r="H944">
        <v>1740</v>
      </c>
      <c r="J944">
        <v>2015</v>
      </c>
      <c r="K944" t="s">
        <v>16</v>
      </c>
    </row>
    <row r="945" spans="1:11" x14ac:dyDescent="0.2">
      <c r="A945" t="s">
        <v>32</v>
      </c>
      <c r="B945" t="s">
        <v>14</v>
      </c>
      <c r="C945" t="s">
        <v>50</v>
      </c>
      <c r="D945">
        <v>1850</v>
      </c>
      <c r="E945">
        <v>7.58</v>
      </c>
      <c r="F945">
        <v>3850</v>
      </c>
      <c r="G945">
        <v>9.99</v>
      </c>
      <c r="H945">
        <v>2083</v>
      </c>
      <c r="J945">
        <v>2015</v>
      </c>
      <c r="K945" t="s">
        <v>16</v>
      </c>
    </row>
    <row r="946" spans="1:11" x14ac:dyDescent="0.2">
      <c r="A946" t="s">
        <v>34</v>
      </c>
      <c r="B946" t="s">
        <v>14</v>
      </c>
      <c r="C946" t="s">
        <v>50</v>
      </c>
      <c r="D946">
        <v>1970</v>
      </c>
      <c r="E946">
        <v>8.06</v>
      </c>
      <c r="F946">
        <v>3460</v>
      </c>
      <c r="G946">
        <v>8.98</v>
      </c>
      <c r="H946">
        <v>1760</v>
      </c>
      <c r="J946">
        <v>2015</v>
      </c>
      <c r="K946" t="s">
        <v>16</v>
      </c>
    </row>
    <row r="947" spans="1:11" x14ac:dyDescent="0.2">
      <c r="A947" t="s">
        <v>79</v>
      </c>
      <c r="B947" t="s">
        <v>14</v>
      </c>
      <c r="C947" t="s">
        <v>50</v>
      </c>
      <c r="D947">
        <v>660</v>
      </c>
      <c r="E947">
        <v>2.69</v>
      </c>
      <c r="F947">
        <v>1830</v>
      </c>
      <c r="G947">
        <v>4.76</v>
      </c>
      <c r="H947">
        <v>2791</v>
      </c>
      <c r="J947">
        <v>2015</v>
      </c>
      <c r="K947" t="s">
        <v>16</v>
      </c>
    </row>
    <row r="948" spans="1:11" x14ac:dyDescent="0.2">
      <c r="A948" t="s">
        <v>13</v>
      </c>
      <c r="B948" t="s">
        <v>14</v>
      </c>
      <c r="C948" t="s">
        <v>50</v>
      </c>
      <c r="D948">
        <v>730</v>
      </c>
      <c r="E948">
        <v>2.99</v>
      </c>
      <c r="F948">
        <v>2550</v>
      </c>
      <c r="G948">
        <v>6.62</v>
      </c>
      <c r="H948">
        <v>3491</v>
      </c>
      <c r="J948">
        <v>2015</v>
      </c>
      <c r="K948" t="s">
        <v>16</v>
      </c>
    </row>
    <row r="949" spans="1:11" x14ac:dyDescent="0.2">
      <c r="A949" t="s">
        <v>33</v>
      </c>
      <c r="B949" t="s">
        <v>14</v>
      </c>
      <c r="C949" t="s">
        <v>50</v>
      </c>
      <c r="D949">
        <v>530</v>
      </c>
      <c r="E949">
        <v>2.17</v>
      </c>
      <c r="F949">
        <v>1920</v>
      </c>
      <c r="G949">
        <v>4.97</v>
      </c>
      <c r="H949">
        <v>3643</v>
      </c>
      <c r="J949">
        <v>2015</v>
      </c>
      <c r="K949" t="s">
        <v>16</v>
      </c>
    </row>
    <row r="950" spans="1:11" x14ac:dyDescent="0.2">
      <c r="A950" t="s">
        <v>18</v>
      </c>
      <c r="B950" t="s">
        <v>14</v>
      </c>
      <c r="C950" t="s">
        <v>50</v>
      </c>
      <c r="D950">
        <v>930</v>
      </c>
      <c r="E950">
        <v>3.81</v>
      </c>
      <c r="F950">
        <v>1550</v>
      </c>
      <c r="G950">
        <v>4.0199999999999996</v>
      </c>
      <c r="H950">
        <v>1661</v>
      </c>
      <c r="J950">
        <v>2015</v>
      </c>
      <c r="K950" t="s">
        <v>16</v>
      </c>
    </row>
    <row r="951" spans="1:11" x14ac:dyDescent="0.2">
      <c r="A951" t="s">
        <v>39</v>
      </c>
      <c r="B951" t="s">
        <v>14</v>
      </c>
      <c r="C951" t="s">
        <v>50</v>
      </c>
      <c r="D951">
        <v>870</v>
      </c>
      <c r="E951">
        <v>3.56</v>
      </c>
      <c r="F951">
        <v>3410</v>
      </c>
      <c r="G951">
        <v>8.84</v>
      </c>
      <c r="H951">
        <v>3929</v>
      </c>
      <c r="J951">
        <v>2015</v>
      </c>
      <c r="K951" t="s">
        <v>16</v>
      </c>
    </row>
    <row r="952" spans="1:11" x14ac:dyDescent="0.2">
      <c r="A952" t="s">
        <v>36</v>
      </c>
      <c r="B952" t="s">
        <v>14</v>
      </c>
      <c r="C952" t="s">
        <v>50</v>
      </c>
      <c r="D952">
        <v>460</v>
      </c>
      <c r="E952">
        <v>1.88</v>
      </c>
      <c r="F952">
        <v>800</v>
      </c>
      <c r="G952">
        <v>2.0699999999999998</v>
      </c>
      <c r="H952">
        <v>1738</v>
      </c>
      <c r="J952">
        <v>2015</v>
      </c>
      <c r="K952" t="s">
        <v>16</v>
      </c>
    </row>
    <row r="953" spans="1:11" x14ac:dyDescent="0.2">
      <c r="A953" t="s">
        <v>48</v>
      </c>
      <c r="B953" t="s">
        <v>14</v>
      </c>
      <c r="C953" t="s">
        <v>50</v>
      </c>
      <c r="D953">
        <v>320</v>
      </c>
      <c r="E953">
        <v>1.31</v>
      </c>
      <c r="F953">
        <v>780</v>
      </c>
      <c r="G953">
        <v>2.02</v>
      </c>
      <c r="H953">
        <v>2431</v>
      </c>
      <c r="J953">
        <v>2015</v>
      </c>
      <c r="K953" t="s">
        <v>16</v>
      </c>
    </row>
    <row r="954" spans="1:11" x14ac:dyDescent="0.2">
      <c r="A954" t="s">
        <v>35</v>
      </c>
      <c r="B954" t="s">
        <v>14</v>
      </c>
      <c r="C954" t="s">
        <v>50</v>
      </c>
      <c r="D954">
        <v>170</v>
      </c>
      <c r="E954">
        <v>0.7</v>
      </c>
      <c r="F954">
        <v>730</v>
      </c>
      <c r="G954">
        <v>1.9</v>
      </c>
      <c r="H954">
        <v>4320</v>
      </c>
      <c r="J954">
        <v>2015</v>
      </c>
      <c r="K954" t="s">
        <v>16</v>
      </c>
    </row>
    <row r="955" spans="1:11" x14ac:dyDescent="0.2">
      <c r="A955" t="s">
        <v>42</v>
      </c>
      <c r="B955" t="s">
        <v>14</v>
      </c>
      <c r="C955" t="s">
        <v>50</v>
      </c>
      <c r="D955">
        <v>310</v>
      </c>
      <c r="E955">
        <v>1.25</v>
      </c>
      <c r="F955">
        <v>400</v>
      </c>
      <c r="G955">
        <v>1.03</v>
      </c>
      <c r="H955">
        <v>1294</v>
      </c>
      <c r="J955">
        <v>2015</v>
      </c>
      <c r="K955" t="s">
        <v>16</v>
      </c>
    </row>
    <row r="956" spans="1:11" x14ac:dyDescent="0.2">
      <c r="A956" t="s">
        <v>49</v>
      </c>
      <c r="B956" t="s">
        <v>14</v>
      </c>
      <c r="C956" t="s">
        <v>50</v>
      </c>
      <c r="D956">
        <v>320</v>
      </c>
      <c r="E956">
        <v>1.29</v>
      </c>
      <c r="F956">
        <v>540</v>
      </c>
      <c r="G956">
        <v>1.39</v>
      </c>
      <c r="H956">
        <v>1697</v>
      </c>
      <c r="J956">
        <v>2015</v>
      </c>
      <c r="K956" t="s">
        <v>16</v>
      </c>
    </row>
    <row r="957" spans="1:11" x14ac:dyDescent="0.2">
      <c r="A957" t="s">
        <v>30</v>
      </c>
      <c r="B957" t="s">
        <v>14</v>
      </c>
      <c r="C957" t="s">
        <v>50</v>
      </c>
      <c r="D957">
        <v>120</v>
      </c>
      <c r="E957">
        <v>0.51</v>
      </c>
      <c r="F957">
        <v>460</v>
      </c>
      <c r="G957">
        <v>1.19</v>
      </c>
      <c r="H957">
        <v>3688</v>
      </c>
      <c r="J957">
        <v>2015</v>
      </c>
      <c r="K957" t="s">
        <v>16</v>
      </c>
    </row>
    <row r="958" spans="1:11" x14ac:dyDescent="0.2">
      <c r="A958" t="s">
        <v>43</v>
      </c>
      <c r="B958" t="s">
        <v>14</v>
      </c>
      <c r="C958" t="s">
        <v>50</v>
      </c>
      <c r="D958">
        <v>210</v>
      </c>
      <c r="E958">
        <v>0.85</v>
      </c>
      <c r="F958">
        <v>280</v>
      </c>
      <c r="G958">
        <v>0.73</v>
      </c>
      <c r="H958">
        <v>1356</v>
      </c>
      <c r="J958">
        <v>2015</v>
      </c>
      <c r="K958" t="s">
        <v>16</v>
      </c>
    </row>
    <row r="959" spans="1:11" x14ac:dyDescent="0.2">
      <c r="A959" t="s">
        <v>9</v>
      </c>
      <c r="B959" t="s">
        <v>14</v>
      </c>
      <c r="C959" t="s">
        <v>50</v>
      </c>
      <c r="D959">
        <v>220</v>
      </c>
      <c r="E959">
        <v>0.92</v>
      </c>
      <c r="F959">
        <v>220</v>
      </c>
      <c r="G959">
        <v>0.56000000000000005</v>
      </c>
      <c r="H959">
        <v>963</v>
      </c>
      <c r="J959">
        <v>2015</v>
      </c>
      <c r="K959" t="s">
        <v>16</v>
      </c>
    </row>
    <row r="960" spans="1:11" x14ac:dyDescent="0.2">
      <c r="A960" t="s">
        <v>40</v>
      </c>
      <c r="B960" t="s">
        <v>14</v>
      </c>
      <c r="C960" t="s">
        <v>50</v>
      </c>
      <c r="D960">
        <v>140</v>
      </c>
      <c r="E960">
        <v>0.55000000000000004</v>
      </c>
      <c r="F960">
        <v>160</v>
      </c>
      <c r="G960">
        <v>0.41</v>
      </c>
      <c r="H960">
        <v>1165</v>
      </c>
      <c r="J960">
        <v>2015</v>
      </c>
      <c r="K960" t="s">
        <v>16</v>
      </c>
    </row>
    <row r="961" spans="1:11" x14ac:dyDescent="0.2">
      <c r="A961" t="s">
        <v>26</v>
      </c>
      <c r="B961" t="s">
        <v>14</v>
      </c>
      <c r="C961" t="s">
        <v>50</v>
      </c>
      <c r="D961">
        <v>310</v>
      </c>
      <c r="E961">
        <v>1.26</v>
      </c>
      <c r="F961">
        <v>560</v>
      </c>
      <c r="G961">
        <v>1.44</v>
      </c>
      <c r="H961">
        <v>1714</v>
      </c>
      <c r="I961" t="s">
        <v>44</v>
      </c>
      <c r="J961">
        <v>2015</v>
      </c>
      <c r="K961" t="s">
        <v>16</v>
      </c>
    </row>
    <row r="962" spans="1:11" x14ac:dyDescent="0.2">
      <c r="A962" t="s">
        <v>37</v>
      </c>
      <c r="B962" t="s">
        <v>14</v>
      </c>
      <c r="C962" t="s">
        <v>52</v>
      </c>
      <c r="D962">
        <v>3220</v>
      </c>
      <c r="E962">
        <v>52.95</v>
      </c>
      <c r="F962">
        <v>1350</v>
      </c>
      <c r="G962">
        <v>31.91</v>
      </c>
      <c r="H962">
        <v>420</v>
      </c>
      <c r="J962">
        <v>2015</v>
      </c>
      <c r="K962" t="s">
        <v>16</v>
      </c>
    </row>
    <row r="963" spans="1:11" x14ac:dyDescent="0.2">
      <c r="A963" t="s">
        <v>38</v>
      </c>
      <c r="B963" t="s">
        <v>14</v>
      </c>
      <c r="C963" t="s">
        <v>52</v>
      </c>
      <c r="D963">
        <v>1100</v>
      </c>
      <c r="E963">
        <v>18.170000000000002</v>
      </c>
      <c r="F963">
        <v>960</v>
      </c>
      <c r="G963">
        <v>22.53</v>
      </c>
      <c r="H963">
        <v>865</v>
      </c>
      <c r="J963">
        <v>2015</v>
      </c>
      <c r="K963" t="s">
        <v>16</v>
      </c>
    </row>
    <row r="964" spans="1:11" x14ac:dyDescent="0.2">
      <c r="A964" t="s">
        <v>32</v>
      </c>
      <c r="B964" t="s">
        <v>14</v>
      </c>
      <c r="C964" t="s">
        <v>52</v>
      </c>
      <c r="D964">
        <v>210</v>
      </c>
      <c r="E964">
        <v>3.37</v>
      </c>
      <c r="F964">
        <v>400</v>
      </c>
      <c r="G964">
        <v>9.44</v>
      </c>
      <c r="H964">
        <v>1951</v>
      </c>
      <c r="J964">
        <v>2015</v>
      </c>
      <c r="K964" t="s">
        <v>16</v>
      </c>
    </row>
    <row r="965" spans="1:11" x14ac:dyDescent="0.2">
      <c r="A965" t="s">
        <v>22</v>
      </c>
      <c r="B965" t="s">
        <v>14</v>
      </c>
      <c r="C965" t="s">
        <v>52</v>
      </c>
      <c r="D965">
        <v>630</v>
      </c>
      <c r="E965">
        <v>10.39</v>
      </c>
      <c r="F965">
        <v>340</v>
      </c>
      <c r="G965">
        <v>8.1199999999999992</v>
      </c>
      <c r="H965">
        <v>545</v>
      </c>
      <c r="J965">
        <v>2015</v>
      </c>
      <c r="K965" t="s">
        <v>16</v>
      </c>
    </row>
    <row r="966" spans="1:11" x14ac:dyDescent="0.2">
      <c r="A966" t="s">
        <v>39</v>
      </c>
      <c r="B966" t="s">
        <v>14</v>
      </c>
      <c r="C966" t="s">
        <v>52</v>
      </c>
      <c r="D966">
        <v>340</v>
      </c>
      <c r="E966">
        <v>5.58</v>
      </c>
      <c r="F966">
        <v>470</v>
      </c>
      <c r="G966">
        <v>11.04</v>
      </c>
      <c r="H966">
        <v>1380</v>
      </c>
      <c r="J966">
        <v>2015</v>
      </c>
      <c r="K966" t="s">
        <v>16</v>
      </c>
    </row>
    <row r="967" spans="1:11" x14ac:dyDescent="0.2">
      <c r="A967" t="s">
        <v>34</v>
      </c>
      <c r="B967" t="s">
        <v>14</v>
      </c>
      <c r="C967" t="s">
        <v>52</v>
      </c>
      <c r="D967">
        <v>160</v>
      </c>
      <c r="E967">
        <v>2.5499999999999998</v>
      </c>
      <c r="F967">
        <v>110</v>
      </c>
      <c r="G967">
        <v>2.48</v>
      </c>
      <c r="H967">
        <v>677</v>
      </c>
      <c r="J967">
        <v>2015</v>
      </c>
      <c r="K967" t="s">
        <v>16</v>
      </c>
    </row>
    <row r="968" spans="1:11" x14ac:dyDescent="0.2">
      <c r="A968" t="s">
        <v>33</v>
      </c>
      <c r="B968" t="s">
        <v>14</v>
      </c>
      <c r="C968" t="s">
        <v>52</v>
      </c>
      <c r="D968">
        <v>170</v>
      </c>
      <c r="E968">
        <v>2.86</v>
      </c>
      <c r="F968">
        <v>360</v>
      </c>
      <c r="G968">
        <v>8.42</v>
      </c>
      <c r="H968">
        <v>2052</v>
      </c>
      <c r="J968">
        <v>2015</v>
      </c>
      <c r="K968" t="s">
        <v>16</v>
      </c>
    </row>
    <row r="969" spans="1:11" x14ac:dyDescent="0.2">
      <c r="A969" t="s">
        <v>18</v>
      </c>
      <c r="B969" t="s">
        <v>14</v>
      </c>
      <c r="C969" t="s">
        <v>52</v>
      </c>
      <c r="D969">
        <v>100</v>
      </c>
      <c r="E969">
        <v>1.69</v>
      </c>
      <c r="F969">
        <v>910</v>
      </c>
      <c r="G969">
        <v>3.26</v>
      </c>
      <c r="H969">
        <v>1340</v>
      </c>
      <c r="J969">
        <v>2015</v>
      </c>
      <c r="K969" t="s">
        <v>16</v>
      </c>
    </row>
    <row r="970" spans="1:11" x14ac:dyDescent="0.2">
      <c r="A970" t="s">
        <v>79</v>
      </c>
      <c r="B970" t="s">
        <v>14</v>
      </c>
      <c r="C970" t="s">
        <v>52</v>
      </c>
      <c r="D970">
        <v>80</v>
      </c>
      <c r="E970">
        <v>1.25</v>
      </c>
      <c r="F970">
        <v>80</v>
      </c>
      <c r="G970">
        <v>1.79</v>
      </c>
      <c r="H970">
        <v>1000</v>
      </c>
      <c r="J970">
        <v>2015</v>
      </c>
      <c r="K970" t="s">
        <v>16</v>
      </c>
    </row>
    <row r="971" spans="1:11" x14ac:dyDescent="0.2">
      <c r="A971" t="s">
        <v>36</v>
      </c>
      <c r="B971" t="s">
        <v>14</v>
      </c>
      <c r="C971" t="s">
        <v>52</v>
      </c>
      <c r="D971">
        <v>50</v>
      </c>
      <c r="E971">
        <v>0.87</v>
      </c>
      <c r="F971">
        <v>30</v>
      </c>
      <c r="G971">
        <v>0.66</v>
      </c>
      <c r="H971">
        <v>528</v>
      </c>
      <c r="J971">
        <v>2015</v>
      </c>
      <c r="K971" t="s">
        <v>16</v>
      </c>
    </row>
    <row r="972" spans="1:11" x14ac:dyDescent="0.2">
      <c r="A972" t="s">
        <v>26</v>
      </c>
      <c r="B972" t="s">
        <v>14</v>
      </c>
      <c r="C972" t="s">
        <v>52</v>
      </c>
      <c r="D972">
        <v>20</v>
      </c>
      <c r="E972">
        <v>0.31</v>
      </c>
      <c r="F972">
        <v>10</v>
      </c>
      <c r="G972">
        <v>0.34</v>
      </c>
      <c r="H972">
        <v>1714</v>
      </c>
      <c r="I972" t="s">
        <v>44</v>
      </c>
      <c r="J972">
        <v>2015</v>
      </c>
      <c r="K972" t="s">
        <v>16</v>
      </c>
    </row>
    <row r="973" spans="1:11" x14ac:dyDescent="0.2">
      <c r="A973" t="s">
        <v>22</v>
      </c>
      <c r="B973" t="s">
        <v>14</v>
      </c>
      <c r="C973" t="s">
        <v>28</v>
      </c>
      <c r="D973">
        <v>4040</v>
      </c>
      <c r="E973">
        <v>56.74</v>
      </c>
      <c r="F973">
        <v>3530</v>
      </c>
      <c r="G973">
        <v>43.73</v>
      </c>
      <c r="H973">
        <v>872</v>
      </c>
      <c r="J973">
        <v>2015</v>
      </c>
      <c r="K973" t="s">
        <v>16</v>
      </c>
    </row>
    <row r="974" spans="1:11" x14ac:dyDescent="0.2">
      <c r="A974" t="s">
        <v>34</v>
      </c>
      <c r="B974" t="s">
        <v>14</v>
      </c>
      <c r="C974" t="s">
        <v>28</v>
      </c>
      <c r="D974">
        <v>980</v>
      </c>
      <c r="E974">
        <v>13.68</v>
      </c>
      <c r="F974">
        <v>1780</v>
      </c>
      <c r="G974">
        <v>22</v>
      </c>
      <c r="H974">
        <v>1821</v>
      </c>
      <c r="J974">
        <v>2015</v>
      </c>
      <c r="K974" t="s">
        <v>16</v>
      </c>
    </row>
    <row r="975" spans="1:11" x14ac:dyDescent="0.2">
      <c r="A975" t="s">
        <v>36</v>
      </c>
      <c r="B975" t="s">
        <v>14</v>
      </c>
      <c r="C975" t="s">
        <v>28</v>
      </c>
      <c r="D975">
        <v>370</v>
      </c>
      <c r="E975">
        <v>5.19</v>
      </c>
      <c r="F975">
        <v>650</v>
      </c>
      <c r="G975">
        <v>8.08</v>
      </c>
      <c r="H975">
        <v>1762</v>
      </c>
      <c r="J975">
        <v>2015</v>
      </c>
      <c r="K975" t="s">
        <v>16</v>
      </c>
    </row>
    <row r="976" spans="1:11" x14ac:dyDescent="0.2">
      <c r="A976" t="s">
        <v>18</v>
      </c>
      <c r="B976" t="s">
        <v>14</v>
      </c>
      <c r="C976" t="s">
        <v>28</v>
      </c>
      <c r="D976">
        <v>390</v>
      </c>
      <c r="E976">
        <v>5.51</v>
      </c>
      <c r="F976">
        <v>790</v>
      </c>
      <c r="G976">
        <v>9.76</v>
      </c>
      <c r="H976">
        <v>2004</v>
      </c>
      <c r="J976">
        <v>2015</v>
      </c>
      <c r="K976" t="s">
        <v>16</v>
      </c>
    </row>
    <row r="977" spans="1:11" x14ac:dyDescent="0.2">
      <c r="A977" t="s">
        <v>37</v>
      </c>
      <c r="B977" t="s">
        <v>14</v>
      </c>
      <c r="C977" t="s">
        <v>28</v>
      </c>
      <c r="D977">
        <v>800</v>
      </c>
      <c r="E977">
        <v>11.24</v>
      </c>
      <c r="F977">
        <v>330</v>
      </c>
      <c r="G977">
        <v>4.13</v>
      </c>
      <c r="H977">
        <v>416</v>
      </c>
      <c r="J977">
        <v>2015</v>
      </c>
      <c r="K977" t="s">
        <v>16</v>
      </c>
    </row>
    <row r="978" spans="1:11" x14ac:dyDescent="0.2">
      <c r="A978" t="s">
        <v>32</v>
      </c>
      <c r="B978" t="s">
        <v>14</v>
      </c>
      <c r="C978" t="s">
        <v>28</v>
      </c>
      <c r="D978">
        <v>270</v>
      </c>
      <c r="E978">
        <v>3.75</v>
      </c>
      <c r="F978">
        <v>620</v>
      </c>
      <c r="G978">
        <v>7.66</v>
      </c>
      <c r="H978">
        <v>2315</v>
      </c>
      <c r="J978">
        <v>2015</v>
      </c>
      <c r="K978" t="s">
        <v>16</v>
      </c>
    </row>
    <row r="979" spans="1:11" x14ac:dyDescent="0.2">
      <c r="A979" t="s">
        <v>38</v>
      </c>
      <c r="B979" t="s">
        <v>14</v>
      </c>
      <c r="C979" t="s">
        <v>28</v>
      </c>
      <c r="D979">
        <v>170</v>
      </c>
      <c r="E979">
        <v>2.33</v>
      </c>
      <c r="F979">
        <v>150</v>
      </c>
      <c r="G979">
        <v>1.8</v>
      </c>
      <c r="H979">
        <v>875</v>
      </c>
      <c r="J979">
        <v>2015</v>
      </c>
      <c r="K979" t="s">
        <v>16</v>
      </c>
    </row>
    <row r="980" spans="1:11" x14ac:dyDescent="0.2">
      <c r="A980" t="s">
        <v>39</v>
      </c>
      <c r="B980" t="s">
        <v>14</v>
      </c>
      <c r="C980" t="s">
        <v>28</v>
      </c>
      <c r="D980">
        <v>50</v>
      </c>
      <c r="E980">
        <v>0.72</v>
      </c>
      <c r="F980">
        <v>140</v>
      </c>
      <c r="G980">
        <v>1.76</v>
      </c>
      <c r="H980">
        <v>2747</v>
      </c>
      <c r="J980">
        <v>2015</v>
      </c>
      <c r="K980" t="s">
        <v>16</v>
      </c>
    </row>
    <row r="981" spans="1:11" x14ac:dyDescent="0.2">
      <c r="A981" t="s">
        <v>33</v>
      </c>
      <c r="B981" t="s">
        <v>14</v>
      </c>
      <c r="C981" t="s">
        <v>28</v>
      </c>
      <c r="D981">
        <v>40</v>
      </c>
      <c r="E981">
        <v>0.51</v>
      </c>
      <c r="F981">
        <v>70</v>
      </c>
      <c r="G981">
        <v>0.81</v>
      </c>
      <c r="H981">
        <v>1806</v>
      </c>
      <c r="J981">
        <v>2015</v>
      </c>
      <c r="K981" t="s">
        <v>16</v>
      </c>
    </row>
    <row r="982" spans="1:11" x14ac:dyDescent="0.2">
      <c r="A982" t="s">
        <v>79</v>
      </c>
      <c r="B982" t="s">
        <v>14</v>
      </c>
      <c r="C982" t="s">
        <v>28</v>
      </c>
      <c r="D982">
        <v>10</v>
      </c>
      <c r="E982">
        <v>0.08</v>
      </c>
      <c r="F982">
        <v>10</v>
      </c>
      <c r="G982">
        <v>0.06</v>
      </c>
      <c r="H982">
        <v>833</v>
      </c>
      <c r="J982">
        <v>2015</v>
      </c>
      <c r="K982" t="s">
        <v>16</v>
      </c>
    </row>
    <row r="983" spans="1:11" x14ac:dyDescent="0.2">
      <c r="A983" t="s">
        <v>49</v>
      </c>
      <c r="B983" t="s">
        <v>14</v>
      </c>
      <c r="C983" t="s">
        <v>28</v>
      </c>
      <c r="D983">
        <v>10</v>
      </c>
      <c r="E983">
        <v>0.13</v>
      </c>
      <c r="F983">
        <v>10</v>
      </c>
      <c r="G983">
        <v>7.0000000000000007E-2</v>
      </c>
      <c r="H983">
        <v>590</v>
      </c>
      <c r="J983">
        <v>2015</v>
      </c>
      <c r="K983" t="s">
        <v>16</v>
      </c>
    </row>
    <row r="984" spans="1:11" x14ac:dyDescent="0.2">
      <c r="A984" t="s">
        <v>26</v>
      </c>
      <c r="B984" t="s">
        <v>14</v>
      </c>
      <c r="C984" t="s">
        <v>28</v>
      </c>
      <c r="D984">
        <v>10</v>
      </c>
      <c r="E984" t="s">
        <v>28</v>
      </c>
      <c r="F984">
        <v>10</v>
      </c>
      <c r="G984">
        <v>0.14000000000000001</v>
      </c>
      <c r="H984">
        <v>1714</v>
      </c>
      <c r="I984" t="s">
        <v>44</v>
      </c>
      <c r="J984">
        <v>2015</v>
      </c>
      <c r="K984" t="s">
        <v>16</v>
      </c>
    </row>
    <row r="985" spans="1:11" x14ac:dyDescent="0.2">
      <c r="A985" t="s">
        <v>37</v>
      </c>
      <c r="B985" t="s">
        <v>14</v>
      </c>
      <c r="C985" t="s">
        <v>54</v>
      </c>
      <c r="D985">
        <v>1070</v>
      </c>
      <c r="E985">
        <v>12.12</v>
      </c>
      <c r="F985">
        <v>1830</v>
      </c>
      <c r="G985">
        <v>8.09</v>
      </c>
      <c r="H985">
        <v>1712</v>
      </c>
      <c r="J985">
        <v>2015</v>
      </c>
      <c r="K985" t="s">
        <v>16</v>
      </c>
    </row>
    <row r="986" spans="1:11" x14ac:dyDescent="0.2">
      <c r="A986" t="s">
        <v>38</v>
      </c>
      <c r="B986" t="s">
        <v>14</v>
      </c>
      <c r="C986" t="s">
        <v>54</v>
      </c>
      <c r="D986">
        <v>1220</v>
      </c>
      <c r="E986">
        <v>13.85</v>
      </c>
      <c r="F986">
        <v>3310</v>
      </c>
      <c r="G986">
        <v>14.67</v>
      </c>
      <c r="H986">
        <v>2713</v>
      </c>
      <c r="J986">
        <v>2015</v>
      </c>
      <c r="K986" t="s">
        <v>16</v>
      </c>
    </row>
    <row r="987" spans="1:11" x14ac:dyDescent="0.2">
      <c r="A987" t="s">
        <v>32</v>
      </c>
      <c r="B987" t="s">
        <v>14</v>
      </c>
      <c r="C987" t="s">
        <v>54</v>
      </c>
      <c r="D987">
        <v>1100</v>
      </c>
      <c r="E987">
        <v>12.47</v>
      </c>
      <c r="F987">
        <v>2580</v>
      </c>
      <c r="G987">
        <v>11.43</v>
      </c>
      <c r="H987">
        <v>2350</v>
      </c>
      <c r="J987">
        <v>2015</v>
      </c>
      <c r="K987" t="s">
        <v>16</v>
      </c>
    </row>
    <row r="988" spans="1:11" x14ac:dyDescent="0.2">
      <c r="A988" t="s">
        <v>79</v>
      </c>
      <c r="B988" t="s">
        <v>14</v>
      </c>
      <c r="C988" t="s">
        <v>54</v>
      </c>
      <c r="D988">
        <v>570</v>
      </c>
      <c r="E988">
        <v>6.51</v>
      </c>
      <c r="F988">
        <v>1750</v>
      </c>
      <c r="G988">
        <v>7.76</v>
      </c>
      <c r="H988">
        <v>3056</v>
      </c>
      <c r="J988">
        <v>2015</v>
      </c>
      <c r="K988" t="s">
        <v>16</v>
      </c>
    </row>
    <row r="989" spans="1:11" x14ac:dyDescent="0.2">
      <c r="A989" t="s">
        <v>13</v>
      </c>
      <c r="B989" t="s">
        <v>14</v>
      </c>
      <c r="C989" t="s">
        <v>54</v>
      </c>
      <c r="D989">
        <v>710</v>
      </c>
      <c r="E989">
        <v>8.01</v>
      </c>
      <c r="F989">
        <v>2520</v>
      </c>
      <c r="G989">
        <v>11.15</v>
      </c>
      <c r="H989">
        <v>3571</v>
      </c>
      <c r="J989">
        <v>2015</v>
      </c>
      <c r="K989" t="s">
        <v>16</v>
      </c>
    </row>
    <row r="990" spans="1:11" x14ac:dyDescent="0.2">
      <c r="A990" t="s">
        <v>33</v>
      </c>
      <c r="B990" t="s">
        <v>14</v>
      </c>
      <c r="C990" t="s">
        <v>54</v>
      </c>
      <c r="D990">
        <v>230</v>
      </c>
      <c r="E990">
        <v>2.65</v>
      </c>
      <c r="F990">
        <v>1410</v>
      </c>
      <c r="G990">
        <v>6.25</v>
      </c>
      <c r="H990">
        <v>6056</v>
      </c>
      <c r="J990">
        <v>2015</v>
      </c>
      <c r="K990" t="s">
        <v>16</v>
      </c>
    </row>
    <row r="991" spans="1:11" x14ac:dyDescent="0.2">
      <c r="A991" t="s">
        <v>34</v>
      </c>
      <c r="B991" t="s">
        <v>14</v>
      </c>
      <c r="C991" t="s">
        <v>54</v>
      </c>
      <c r="D991">
        <v>700</v>
      </c>
      <c r="E991">
        <v>7.99</v>
      </c>
      <c r="F991">
        <v>1310</v>
      </c>
      <c r="G991">
        <v>5.79</v>
      </c>
      <c r="H991">
        <v>1855</v>
      </c>
      <c r="J991">
        <v>2015</v>
      </c>
      <c r="K991" t="s">
        <v>16</v>
      </c>
    </row>
    <row r="992" spans="1:11" x14ac:dyDescent="0.2">
      <c r="A992" t="s">
        <v>22</v>
      </c>
      <c r="B992" t="s">
        <v>14</v>
      </c>
      <c r="C992" t="s">
        <v>54</v>
      </c>
      <c r="D992">
        <v>870</v>
      </c>
      <c r="E992">
        <v>9.91</v>
      </c>
      <c r="F992">
        <v>1160</v>
      </c>
      <c r="G992">
        <v>5.16</v>
      </c>
      <c r="H992">
        <v>1334</v>
      </c>
      <c r="J992">
        <v>2015</v>
      </c>
      <c r="K992" t="s">
        <v>16</v>
      </c>
    </row>
    <row r="993" spans="1:11" x14ac:dyDescent="0.2">
      <c r="A993" t="s">
        <v>39</v>
      </c>
      <c r="B993" t="s">
        <v>14</v>
      </c>
      <c r="C993" t="s">
        <v>54</v>
      </c>
      <c r="D993">
        <v>360</v>
      </c>
      <c r="E993">
        <v>4.03</v>
      </c>
      <c r="F993">
        <v>2490</v>
      </c>
      <c r="G993">
        <v>11.03</v>
      </c>
      <c r="H993">
        <v>7010</v>
      </c>
      <c r="J993">
        <v>2015</v>
      </c>
      <c r="K993" t="s">
        <v>16</v>
      </c>
    </row>
    <row r="994" spans="1:11" x14ac:dyDescent="0.2">
      <c r="A994" t="s">
        <v>18</v>
      </c>
      <c r="B994" t="s">
        <v>14</v>
      </c>
      <c r="C994" t="s">
        <v>54</v>
      </c>
      <c r="D994">
        <v>390</v>
      </c>
      <c r="E994">
        <v>4.3899999999999997</v>
      </c>
      <c r="F994">
        <v>570</v>
      </c>
      <c r="G994">
        <v>2.5299999999999998</v>
      </c>
      <c r="H994">
        <v>1478</v>
      </c>
      <c r="J994">
        <v>2015</v>
      </c>
      <c r="K994" t="s">
        <v>16</v>
      </c>
    </row>
    <row r="995" spans="1:11" x14ac:dyDescent="0.2">
      <c r="A995" t="s">
        <v>48</v>
      </c>
      <c r="B995" t="s">
        <v>14</v>
      </c>
      <c r="C995" t="s">
        <v>54</v>
      </c>
      <c r="D995">
        <v>290</v>
      </c>
      <c r="E995">
        <v>3.34</v>
      </c>
      <c r="F995">
        <v>740</v>
      </c>
      <c r="G995">
        <v>3.27</v>
      </c>
      <c r="H995">
        <v>2507</v>
      </c>
      <c r="J995">
        <v>2015</v>
      </c>
      <c r="K995" t="s">
        <v>16</v>
      </c>
    </row>
    <row r="996" spans="1:11" x14ac:dyDescent="0.2">
      <c r="A996" t="s">
        <v>35</v>
      </c>
      <c r="B996" t="s">
        <v>14</v>
      </c>
      <c r="C996" t="s">
        <v>54</v>
      </c>
      <c r="D996">
        <v>150</v>
      </c>
      <c r="E996">
        <v>1.74</v>
      </c>
      <c r="F996">
        <v>720</v>
      </c>
      <c r="G996">
        <v>3.17</v>
      </c>
      <c r="H996">
        <v>4654</v>
      </c>
      <c r="J996">
        <v>2015</v>
      </c>
      <c r="K996" t="s">
        <v>16</v>
      </c>
    </row>
    <row r="997" spans="1:11" x14ac:dyDescent="0.2">
      <c r="A997" t="s">
        <v>42</v>
      </c>
      <c r="B997" t="s">
        <v>14</v>
      </c>
      <c r="C997" t="s">
        <v>54</v>
      </c>
      <c r="D997">
        <v>290</v>
      </c>
      <c r="E997">
        <v>3.28</v>
      </c>
      <c r="F997">
        <v>380</v>
      </c>
      <c r="G997">
        <v>1.71</v>
      </c>
      <c r="H997">
        <v>1332</v>
      </c>
      <c r="J997">
        <v>2015</v>
      </c>
      <c r="K997" t="s">
        <v>16</v>
      </c>
    </row>
    <row r="998" spans="1:11" x14ac:dyDescent="0.2">
      <c r="A998" t="s">
        <v>49</v>
      </c>
      <c r="B998" t="s">
        <v>14</v>
      </c>
      <c r="C998" t="s">
        <v>54</v>
      </c>
      <c r="D998">
        <v>290</v>
      </c>
      <c r="E998">
        <v>3.34</v>
      </c>
      <c r="F998">
        <v>520</v>
      </c>
      <c r="G998">
        <v>2.3199999999999998</v>
      </c>
      <c r="H998">
        <v>1782</v>
      </c>
      <c r="J998">
        <v>2015</v>
      </c>
      <c r="K998" t="s">
        <v>16</v>
      </c>
    </row>
    <row r="999" spans="1:11" x14ac:dyDescent="0.2">
      <c r="A999" t="s">
        <v>30</v>
      </c>
      <c r="B999" t="s">
        <v>14</v>
      </c>
      <c r="C999" t="s">
        <v>54</v>
      </c>
      <c r="D999">
        <v>120</v>
      </c>
      <c r="E999">
        <v>1.31</v>
      </c>
      <c r="F999">
        <v>420</v>
      </c>
      <c r="G999">
        <v>1.88</v>
      </c>
      <c r="H999">
        <v>3687</v>
      </c>
      <c r="J999">
        <v>2015</v>
      </c>
      <c r="K999" t="s">
        <v>16</v>
      </c>
    </row>
    <row r="1000" spans="1:11" x14ac:dyDescent="0.2">
      <c r="A1000" t="s">
        <v>26</v>
      </c>
      <c r="B1000" t="s">
        <v>14</v>
      </c>
      <c r="C1000" t="s">
        <v>54</v>
      </c>
      <c r="D1000">
        <v>450</v>
      </c>
      <c r="E1000">
        <v>5.0599999999999996</v>
      </c>
      <c r="F1000">
        <v>850</v>
      </c>
      <c r="G1000">
        <v>3.79</v>
      </c>
      <c r="H1000">
        <v>1714</v>
      </c>
      <c r="I1000" t="s">
        <v>44</v>
      </c>
      <c r="J1000">
        <v>2015</v>
      </c>
      <c r="K1000" t="s">
        <v>16</v>
      </c>
    </row>
    <row r="1001" spans="1:11" x14ac:dyDescent="0.2">
      <c r="A1001" t="s">
        <v>32</v>
      </c>
      <c r="B1001" t="s">
        <v>14</v>
      </c>
      <c r="C1001" t="s">
        <v>15</v>
      </c>
      <c r="D1001">
        <v>5880</v>
      </c>
      <c r="E1001">
        <v>23.58</v>
      </c>
      <c r="F1001">
        <v>5300</v>
      </c>
      <c r="G1001">
        <v>32.43</v>
      </c>
      <c r="H1001">
        <v>902</v>
      </c>
      <c r="J1001">
        <v>2015</v>
      </c>
      <c r="K1001" t="s">
        <v>16</v>
      </c>
    </row>
    <row r="1002" spans="1:11" x14ac:dyDescent="0.2">
      <c r="A1002" t="s">
        <v>37</v>
      </c>
      <c r="B1002" t="s">
        <v>14</v>
      </c>
      <c r="C1002" t="s">
        <v>15</v>
      </c>
      <c r="D1002">
        <v>3540</v>
      </c>
      <c r="E1002">
        <v>14.23</v>
      </c>
      <c r="F1002">
        <v>1540</v>
      </c>
      <c r="G1002">
        <v>9.4499999999999993</v>
      </c>
      <c r="H1002">
        <v>436</v>
      </c>
      <c r="J1002">
        <v>2015</v>
      </c>
      <c r="K1002" t="s">
        <v>16</v>
      </c>
    </row>
    <row r="1003" spans="1:11" x14ac:dyDescent="0.2">
      <c r="A1003" t="s">
        <v>22</v>
      </c>
      <c r="B1003" t="s">
        <v>14</v>
      </c>
      <c r="C1003" t="s">
        <v>15</v>
      </c>
      <c r="D1003">
        <v>3870</v>
      </c>
      <c r="E1003">
        <v>15.52</v>
      </c>
      <c r="F1003">
        <v>1990</v>
      </c>
      <c r="G1003">
        <v>12.17</v>
      </c>
      <c r="H1003">
        <v>515</v>
      </c>
      <c r="J1003">
        <v>2015</v>
      </c>
      <c r="K1003" t="s">
        <v>16</v>
      </c>
    </row>
    <row r="1004" spans="1:11" x14ac:dyDescent="0.2">
      <c r="A1004" t="s">
        <v>34</v>
      </c>
      <c r="B1004" t="s">
        <v>14</v>
      </c>
      <c r="C1004" t="s">
        <v>15</v>
      </c>
      <c r="D1004">
        <v>1880</v>
      </c>
      <c r="E1004">
        <v>7.55</v>
      </c>
      <c r="F1004">
        <v>1160</v>
      </c>
      <c r="G1004">
        <v>7.12</v>
      </c>
      <c r="H1004">
        <v>619</v>
      </c>
      <c r="J1004">
        <v>2015</v>
      </c>
      <c r="K1004" t="s">
        <v>16</v>
      </c>
    </row>
    <row r="1005" spans="1:11" x14ac:dyDescent="0.2">
      <c r="A1005" t="s">
        <v>38</v>
      </c>
      <c r="B1005" t="s">
        <v>14</v>
      </c>
      <c r="C1005" t="s">
        <v>15</v>
      </c>
      <c r="D1005">
        <v>2820</v>
      </c>
      <c r="E1005">
        <v>11.33</v>
      </c>
      <c r="F1005">
        <v>1140</v>
      </c>
      <c r="G1005">
        <v>6.97</v>
      </c>
      <c r="H1005">
        <v>403</v>
      </c>
      <c r="J1005">
        <v>2015</v>
      </c>
      <c r="K1005" t="s">
        <v>16</v>
      </c>
    </row>
    <row r="1006" spans="1:11" x14ac:dyDescent="0.2">
      <c r="A1006" t="s">
        <v>33</v>
      </c>
      <c r="B1006" t="s">
        <v>14</v>
      </c>
      <c r="C1006" t="s">
        <v>15</v>
      </c>
      <c r="D1006">
        <v>1450</v>
      </c>
      <c r="E1006">
        <v>5.82</v>
      </c>
      <c r="F1006">
        <v>1230</v>
      </c>
      <c r="G1006">
        <v>7.52</v>
      </c>
      <c r="H1006">
        <v>848</v>
      </c>
      <c r="J1006">
        <v>2015</v>
      </c>
      <c r="K1006" t="s">
        <v>16</v>
      </c>
    </row>
    <row r="1007" spans="1:11" x14ac:dyDescent="0.2">
      <c r="A1007" t="s">
        <v>18</v>
      </c>
      <c r="B1007" t="s">
        <v>14</v>
      </c>
      <c r="C1007" t="s">
        <v>15</v>
      </c>
      <c r="D1007">
        <v>580</v>
      </c>
      <c r="E1007">
        <v>2.34</v>
      </c>
      <c r="F1007">
        <v>540</v>
      </c>
      <c r="G1007">
        <v>3.33</v>
      </c>
      <c r="H1007">
        <v>931</v>
      </c>
      <c r="J1007">
        <v>2015</v>
      </c>
      <c r="K1007" t="s">
        <v>16</v>
      </c>
    </row>
    <row r="1008" spans="1:11" x14ac:dyDescent="0.2">
      <c r="A1008" t="s">
        <v>42</v>
      </c>
      <c r="B1008" t="s">
        <v>14</v>
      </c>
      <c r="C1008" t="s">
        <v>15</v>
      </c>
      <c r="D1008">
        <v>600</v>
      </c>
      <c r="E1008">
        <v>2.39</v>
      </c>
      <c r="F1008">
        <v>530</v>
      </c>
      <c r="G1008">
        <v>3.22</v>
      </c>
      <c r="H1008">
        <v>886</v>
      </c>
      <c r="J1008">
        <v>2015</v>
      </c>
      <c r="K1008" t="s">
        <v>16</v>
      </c>
    </row>
    <row r="1009" spans="1:11" x14ac:dyDescent="0.2">
      <c r="A1009" t="s">
        <v>9</v>
      </c>
      <c r="B1009" t="s">
        <v>14</v>
      </c>
      <c r="C1009" t="s">
        <v>15</v>
      </c>
      <c r="D1009">
        <v>840</v>
      </c>
      <c r="E1009">
        <v>3.38</v>
      </c>
      <c r="F1009">
        <v>510</v>
      </c>
      <c r="G1009">
        <v>3.13</v>
      </c>
      <c r="H1009">
        <v>609</v>
      </c>
      <c r="J1009">
        <v>2015</v>
      </c>
      <c r="K1009" t="s">
        <v>16</v>
      </c>
    </row>
    <row r="1010" spans="1:11" x14ac:dyDescent="0.2">
      <c r="A1010" t="s">
        <v>79</v>
      </c>
      <c r="B1010" t="s">
        <v>14</v>
      </c>
      <c r="C1010" t="s">
        <v>15</v>
      </c>
      <c r="D1010">
        <v>470</v>
      </c>
      <c r="E1010">
        <v>1.89</v>
      </c>
      <c r="F1010">
        <v>240</v>
      </c>
      <c r="G1010">
        <v>1.47</v>
      </c>
      <c r="H1010">
        <v>508</v>
      </c>
      <c r="J1010">
        <v>2015</v>
      </c>
      <c r="K1010" t="s">
        <v>16</v>
      </c>
    </row>
    <row r="1011" spans="1:11" x14ac:dyDescent="0.2">
      <c r="A1011" t="s">
        <v>39</v>
      </c>
      <c r="B1011" t="s">
        <v>14</v>
      </c>
      <c r="C1011" t="s">
        <v>15</v>
      </c>
      <c r="D1011">
        <v>880</v>
      </c>
      <c r="E1011">
        <v>3.53</v>
      </c>
      <c r="F1011">
        <v>550</v>
      </c>
      <c r="G1011">
        <v>3.39</v>
      </c>
      <c r="H1011">
        <v>631</v>
      </c>
      <c r="J1011">
        <v>2015</v>
      </c>
      <c r="K1011" t="s">
        <v>16</v>
      </c>
    </row>
    <row r="1012" spans="1:11" x14ac:dyDescent="0.2">
      <c r="A1012" t="s">
        <v>40</v>
      </c>
      <c r="B1012" t="s">
        <v>14</v>
      </c>
      <c r="C1012" t="s">
        <v>15</v>
      </c>
      <c r="D1012">
        <v>740</v>
      </c>
      <c r="E1012">
        <v>2.98</v>
      </c>
      <c r="F1012">
        <v>380</v>
      </c>
      <c r="G1012">
        <v>2.29</v>
      </c>
      <c r="H1012">
        <v>506</v>
      </c>
      <c r="J1012">
        <v>2015</v>
      </c>
      <c r="K1012" t="s">
        <v>16</v>
      </c>
    </row>
    <row r="1013" spans="1:11" x14ac:dyDescent="0.2">
      <c r="A1013" t="s">
        <v>35</v>
      </c>
      <c r="B1013" t="s">
        <v>14</v>
      </c>
      <c r="C1013" t="s">
        <v>15</v>
      </c>
      <c r="D1013">
        <v>350</v>
      </c>
      <c r="E1013">
        <v>1.39</v>
      </c>
      <c r="F1013">
        <v>360</v>
      </c>
      <c r="G1013">
        <v>2.19</v>
      </c>
      <c r="H1013">
        <v>1039</v>
      </c>
      <c r="J1013">
        <v>2015</v>
      </c>
      <c r="K1013" t="s">
        <v>16</v>
      </c>
    </row>
    <row r="1014" spans="1:11" x14ac:dyDescent="0.2">
      <c r="A1014" t="s">
        <v>41</v>
      </c>
      <c r="B1014" t="s">
        <v>14</v>
      </c>
      <c r="C1014" t="s">
        <v>15</v>
      </c>
      <c r="D1014">
        <v>140</v>
      </c>
      <c r="E1014">
        <v>0.56999999999999995</v>
      </c>
      <c r="F1014">
        <v>110</v>
      </c>
      <c r="G1014">
        <v>0.66</v>
      </c>
      <c r="H1014">
        <v>757</v>
      </c>
      <c r="J1014">
        <v>2015</v>
      </c>
      <c r="K1014" t="s">
        <v>16</v>
      </c>
    </row>
    <row r="1015" spans="1:11" x14ac:dyDescent="0.2">
      <c r="A1015" t="s">
        <v>36</v>
      </c>
      <c r="B1015" t="s">
        <v>14</v>
      </c>
      <c r="C1015" t="s">
        <v>15</v>
      </c>
      <c r="D1015">
        <v>100</v>
      </c>
      <c r="E1015">
        <v>0.39</v>
      </c>
      <c r="F1015">
        <v>70</v>
      </c>
      <c r="G1015">
        <v>0.4</v>
      </c>
      <c r="H1015">
        <v>680</v>
      </c>
      <c r="J1015">
        <v>2015</v>
      </c>
      <c r="K1015" t="s">
        <v>16</v>
      </c>
    </row>
    <row r="1016" spans="1:11" x14ac:dyDescent="0.2">
      <c r="A1016" t="s">
        <v>26</v>
      </c>
      <c r="B1016" t="s">
        <v>14</v>
      </c>
      <c r="C1016" t="s">
        <v>15</v>
      </c>
      <c r="D1016">
        <v>280</v>
      </c>
      <c r="E1016">
        <v>1.1100000000000001</v>
      </c>
      <c r="F1016">
        <v>270</v>
      </c>
      <c r="G1016">
        <v>1.68</v>
      </c>
      <c r="H1016">
        <v>1714</v>
      </c>
      <c r="I1016" t="s">
        <v>44</v>
      </c>
      <c r="J1016">
        <v>2015</v>
      </c>
      <c r="K1016" t="s">
        <v>16</v>
      </c>
    </row>
    <row r="1017" spans="1:11" x14ac:dyDescent="0.2">
      <c r="A1017" t="s">
        <v>32</v>
      </c>
      <c r="B1017" t="s">
        <v>14</v>
      </c>
      <c r="C1017" t="s">
        <v>56</v>
      </c>
      <c r="D1017">
        <v>3020</v>
      </c>
      <c r="E1017">
        <v>35.92</v>
      </c>
      <c r="F1017">
        <v>3360</v>
      </c>
      <c r="G1017">
        <v>47.66</v>
      </c>
      <c r="H1017">
        <v>1115</v>
      </c>
      <c r="J1017">
        <v>2015</v>
      </c>
      <c r="K1017" t="s">
        <v>16</v>
      </c>
    </row>
    <row r="1018" spans="1:11" x14ac:dyDescent="0.2">
      <c r="A1018" t="s">
        <v>37</v>
      </c>
      <c r="B1018" t="s">
        <v>14</v>
      </c>
      <c r="C1018" t="s">
        <v>56</v>
      </c>
      <c r="D1018">
        <v>1440</v>
      </c>
      <c r="E1018">
        <v>17.170000000000002</v>
      </c>
      <c r="F1018">
        <v>780</v>
      </c>
      <c r="G1018">
        <v>11.01</v>
      </c>
      <c r="H1018">
        <v>539</v>
      </c>
      <c r="J1018">
        <v>2015</v>
      </c>
      <c r="K1018" t="s">
        <v>16</v>
      </c>
    </row>
    <row r="1019" spans="1:11" x14ac:dyDescent="0.2">
      <c r="A1019" t="s">
        <v>22</v>
      </c>
      <c r="B1019" t="s">
        <v>14</v>
      </c>
      <c r="C1019" t="s">
        <v>56</v>
      </c>
      <c r="D1019">
        <v>940</v>
      </c>
      <c r="E1019">
        <v>11.22</v>
      </c>
      <c r="F1019">
        <v>840</v>
      </c>
      <c r="G1019">
        <v>11.91</v>
      </c>
      <c r="H1019">
        <v>892</v>
      </c>
      <c r="J1019">
        <v>2015</v>
      </c>
      <c r="K1019" t="s">
        <v>16</v>
      </c>
    </row>
    <row r="1020" spans="1:11" x14ac:dyDescent="0.2">
      <c r="A1020" t="s">
        <v>34</v>
      </c>
      <c r="B1020" t="s">
        <v>14</v>
      </c>
      <c r="C1020" t="s">
        <v>56</v>
      </c>
      <c r="D1020">
        <v>270</v>
      </c>
      <c r="E1020">
        <v>3.19</v>
      </c>
      <c r="F1020">
        <v>160</v>
      </c>
      <c r="G1020">
        <v>2.3199999999999998</v>
      </c>
      <c r="H1020">
        <v>612</v>
      </c>
      <c r="J1020">
        <v>2015</v>
      </c>
      <c r="K1020" t="s">
        <v>16</v>
      </c>
    </row>
    <row r="1021" spans="1:11" x14ac:dyDescent="0.2">
      <c r="A1021" t="s">
        <v>38</v>
      </c>
      <c r="B1021" t="s">
        <v>14</v>
      </c>
      <c r="C1021" t="s">
        <v>56</v>
      </c>
      <c r="D1021">
        <v>1420</v>
      </c>
      <c r="E1021">
        <v>16.91</v>
      </c>
      <c r="F1021">
        <v>660</v>
      </c>
      <c r="G1021">
        <v>9.3800000000000008</v>
      </c>
      <c r="H1021">
        <v>466</v>
      </c>
      <c r="J1021">
        <v>2015</v>
      </c>
      <c r="K1021" t="s">
        <v>16</v>
      </c>
    </row>
    <row r="1022" spans="1:11" x14ac:dyDescent="0.2">
      <c r="A1022" t="s">
        <v>33</v>
      </c>
      <c r="B1022" t="s">
        <v>14</v>
      </c>
      <c r="C1022" t="s">
        <v>56</v>
      </c>
      <c r="D1022">
        <v>470</v>
      </c>
      <c r="E1022">
        <v>5.61</v>
      </c>
      <c r="F1022">
        <v>500</v>
      </c>
      <c r="G1022">
        <v>7.08</v>
      </c>
      <c r="H1022">
        <v>1062</v>
      </c>
      <c r="J1022">
        <v>2015</v>
      </c>
      <c r="K1022" t="s">
        <v>16</v>
      </c>
    </row>
    <row r="1023" spans="1:11" x14ac:dyDescent="0.2">
      <c r="A1023" t="s">
        <v>9</v>
      </c>
      <c r="B1023" t="s">
        <v>14</v>
      </c>
      <c r="C1023" t="s">
        <v>56</v>
      </c>
      <c r="D1023">
        <v>300</v>
      </c>
      <c r="E1023">
        <v>3.61</v>
      </c>
      <c r="F1023">
        <v>220</v>
      </c>
      <c r="G1023">
        <v>3.1</v>
      </c>
      <c r="H1023">
        <v>722</v>
      </c>
      <c r="J1023">
        <v>2015</v>
      </c>
      <c r="K1023" t="s">
        <v>16</v>
      </c>
    </row>
    <row r="1024" spans="1:11" x14ac:dyDescent="0.2">
      <c r="A1024" t="s">
        <v>42</v>
      </c>
      <c r="B1024" t="s">
        <v>14</v>
      </c>
      <c r="C1024" t="s">
        <v>56</v>
      </c>
      <c r="D1024">
        <v>160</v>
      </c>
      <c r="E1024">
        <v>1.9</v>
      </c>
      <c r="F1024">
        <v>160</v>
      </c>
      <c r="G1024">
        <v>2.27</v>
      </c>
      <c r="H1024">
        <v>995</v>
      </c>
      <c r="J1024">
        <v>2015</v>
      </c>
      <c r="K1024" t="s">
        <v>16</v>
      </c>
    </row>
    <row r="1025" spans="1:11" x14ac:dyDescent="0.2">
      <c r="A1025" t="s">
        <v>18</v>
      </c>
      <c r="B1025" t="s">
        <v>14</v>
      </c>
      <c r="C1025" t="s">
        <v>56</v>
      </c>
      <c r="D1025">
        <v>120</v>
      </c>
      <c r="E1025">
        <v>1.37</v>
      </c>
      <c r="F1025">
        <v>150</v>
      </c>
      <c r="G1025">
        <v>2.17</v>
      </c>
      <c r="H1025">
        <v>1330</v>
      </c>
      <c r="J1025">
        <v>2015</v>
      </c>
      <c r="K1025" t="s">
        <v>16</v>
      </c>
    </row>
    <row r="1026" spans="1:11" x14ac:dyDescent="0.2">
      <c r="A1026" t="s">
        <v>79</v>
      </c>
      <c r="B1026" t="s">
        <v>14</v>
      </c>
      <c r="C1026" t="s">
        <v>56</v>
      </c>
      <c r="D1026">
        <v>70</v>
      </c>
      <c r="E1026">
        <v>0.83</v>
      </c>
      <c r="F1026">
        <v>50</v>
      </c>
      <c r="G1026">
        <v>0.71</v>
      </c>
      <c r="H1026">
        <v>714</v>
      </c>
      <c r="J1026">
        <v>2015</v>
      </c>
      <c r="K1026" t="s">
        <v>16</v>
      </c>
    </row>
    <row r="1027" spans="1:11" x14ac:dyDescent="0.2">
      <c r="A1027" t="s">
        <v>13</v>
      </c>
      <c r="B1027" t="s">
        <v>14</v>
      </c>
      <c r="C1027" t="s">
        <v>56</v>
      </c>
      <c r="D1027">
        <v>60</v>
      </c>
      <c r="E1027">
        <v>0.71</v>
      </c>
      <c r="F1027">
        <v>60</v>
      </c>
      <c r="G1027">
        <v>0.83</v>
      </c>
      <c r="H1027">
        <v>986</v>
      </c>
      <c r="J1027">
        <v>2015</v>
      </c>
      <c r="K1027" t="s">
        <v>16</v>
      </c>
    </row>
    <row r="1028" spans="1:11" x14ac:dyDescent="0.2">
      <c r="A1028" t="s">
        <v>36</v>
      </c>
      <c r="B1028" t="s">
        <v>14</v>
      </c>
      <c r="C1028" t="s">
        <v>56</v>
      </c>
      <c r="D1028">
        <v>40</v>
      </c>
      <c r="E1028">
        <v>0.5</v>
      </c>
      <c r="F1028">
        <v>30</v>
      </c>
      <c r="G1028">
        <v>0.37</v>
      </c>
      <c r="H1028">
        <v>619</v>
      </c>
      <c r="J1028">
        <v>2015</v>
      </c>
      <c r="K1028" t="s">
        <v>16</v>
      </c>
    </row>
    <row r="1029" spans="1:11" x14ac:dyDescent="0.2">
      <c r="A1029" t="s">
        <v>35</v>
      </c>
      <c r="B1029" t="s">
        <v>14</v>
      </c>
      <c r="C1029" t="s">
        <v>56</v>
      </c>
      <c r="D1029">
        <v>30</v>
      </c>
      <c r="E1029">
        <v>0.37</v>
      </c>
      <c r="F1029">
        <v>40</v>
      </c>
      <c r="G1029">
        <v>0.52</v>
      </c>
      <c r="H1029">
        <v>1192</v>
      </c>
      <c r="J1029">
        <v>2015</v>
      </c>
      <c r="K1029" t="s">
        <v>16</v>
      </c>
    </row>
    <row r="1030" spans="1:11" x14ac:dyDescent="0.2">
      <c r="A1030" t="s">
        <v>26</v>
      </c>
      <c r="B1030" t="s">
        <v>14</v>
      </c>
      <c r="C1030" t="s">
        <v>56</v>
      </c>
      <c r="D1030">
        <v>60</v>
      </c>
      <c r="E1030">
        <v>0.7</v>
      </c>
      <c r="F1030">
        <v>50</v>
      </c>
      <c r="G1030">
        <v>0.66</v>
      </c>
      <c r="H1030">
        <v>1714</v>
      </c>
      <c r="I1030" t="s">
        <v>44</v>
      </c>
      <c r="J1030">
        <v>2015</v>
      </c>
      <c r="K1030" t="s">
        <v>16</v>
      </c>
    </row>
    <row r="1031" spans="1:11" x14ac:dyDescent="0.2">
      <c r="A1031" t="s">
        <v>37</v>
      </c>
      <c r="B1031" t="s">
        <v>14</v>
      </c>
      <c r="C1031" t="s">
        <v>51</v>
      </c>
      <c r="D1031">
        <v>1240</v>
      </c>
      <c r="E1031">
        <v>31.21</v>
      </c>
      <c r="F1031">
        <v>560</v>
      </c>
      <c r="G1031">
        <v>21.74</v>
      </c>
      <c r="H1031">
        <v>450</v>
      </c>
      <c r="J1031">
        <v>2015</v>
      </c>
      <c r="K1031" t="s">
        <v>16</v>
      </c>
    </row>
    <row r="1032" spans="1:11" x14ac:dyDescent="0.2">
      <c r="A1032" t="s">
        <v>38</v>
      </c>
      <c r="B1032" t="s">
        <v>14</v>
      </c>
      <c r="C1032" t="s">
        <v>51</v>
      </c>
      <c r="D1032">
        <v>660</v>
      </c>
      <c r="E1032">
        <v>16.579999999999998</v>
      </c>
      <c r="F1032">
        <v>240</v>
      </c>
      <c r="G1032">
        <v>9.4499999999999993</v>
      </c>
      <c r="H1032">
        <v>368</v>
      </c>
      <c r="J1032">
        <v>2015</v>
      </c>
      <c r="K1032" t="s">
        <v>16</v>
      </c>
    </row>
    <row r="1033" spans="1:11" x14ac:dyDescent="0.2">
      <c r="A1033" t="s">
        <v>32</v>
      </c>
      <c r="B1033" t="s">
        <v>14</v>
      </c>
      <c r="C1033" t="s">
        <v>51</v>
      </c>
      <c r="D1033">
        <v>580</v>
      </c>
      <c r="E1033">
        <v>14.61</v>
      </c>
      <c r="F1033">
        <v>620</v>
      </c>
      <c r="G1033">
        <v>24.4</v>
      </c>
      <c r="H1033">
        <v>1079</v>
      </c>
      <c r="J1033">
        <v>2015</v>
      </c>
      <c r="K1033" t="s">
        <v>16</v>
      </c>
    </row>
    <row r="1034" spans="1:11" x14ac:dyDescent="0.2">
      <c r="A1034" t="s">
        <v>18</v>
      </c>
      <c r="B1034" t="s">
        <v>14</v>
      </c>
      <c r="C1034" t="s">
        <v>51</v>
      </c>
      <c r="D1034">
        <v>230</v>
      </c>
      <c r="E1034">
        <v>5.78</v>
      </c>
      <c r="F1034">
        <v>260</v>
      </c>
      <c r="G1034">
        <v>10.06</v>
      </c>
      <c r="H1034">
        <v>1125</v>
      </c>
      <c r="J1034">
        <v>2015</v>
      </c>
      <c r="K1034" t="s">
        <v>16</v>
      </c>
    </row>
    <row r="1035" spans="1:11" x14ac:dyDescent="0.2">
      <c r="A1035" t="s">
        <v>34</v>
      </c>
      <c r="B1035" t="s">
        <v>14</v>
      </c>
      <c r="C1035" t="s">
        <v>51</v>
      </c>
      <c r="D1035">
        <v>270</v>
      </c>
      <c r="E1035">
        <v>6.69</v>
      </c>
      <c r="F1035">
        <v>180</v>
      </c>
      <c r="G1035">
        <v>7.15</v>
      </c>
      <c r="H1035">
        <v>691</v>
      </c>
      <c r="J1035">
        <v>2015</v>
      </c>
      <c r="K1035" t="s">
        <v>16</v>
      </c>
    </row>
    <row r="1036" spans="1:11" x14ac:dyDescent="0.2">
      <c r="A1036" t="s">
        <v>79</v>
      </c>
      <c r="B1036" t="s">
        <v>14</v>
      </c>
      <c r="C1036" t="s">
        <v>51</v>
      </c>
      <c r="D1036">
        <v>250</v>
      </c>
      <c r="E1036">
        <v>6.26</v>
      </c>
      <c r="F1036">
        <v>100</v>
      </c>
      <c r="G1036">
        <v>4.0599999999999996</v>
      </c>
      <c r="H1036">
        <v>419</v>
      </c>
      <c r="J1036">
        <v>2015</v>
      </c>
      <c r="K1036" t="s">
        <v>16</v>
      </c>
    </row>
    <row r="1037" spans="1:11" x14ac:dyDescent="0.2">
      <c r="A1037" t="s">
        <v>42</v>
      </c>
      <c r="B1037" t="s">
        <v>14</v>
      </c>
      <c r="C1037" t="s">
        <v>51</v>
      </c>
      <c r="D1037">
        <v>200</v>
      </c>
      <c r="E1037">
        <v>4.9800000000000004</v>
      </c>
      <c r="F1037">
        <v>180</v>
      </c>
      <c r="G1037">
        <v>6.95</v>
      </c>
      <c r="H1037">
        <v>903</v>
      </c>
      <c r="J1037">
        <v>2015</v>
      </c>
      <c r="K1037" t="s">
        <v>16</v>
      </c>
    </row>
    <row r="1038" spans="1:11" x14ac:dyDescent="0.2">
      <c r="A1038" t="s">
        <v>33</v>
      </c>
      <c r="B1038" t="s">
        <v>14</v>
      </c>
      <c r="C1038" t="s">
        <v>51</v>
      </c>
      <c r="D1038">
        <v>220</v>
      </c>
      <c r="E1038">
        <v>5.55</v>
      </c>
      <c r="F1038">
        <v>130</v>
      </c>
      <c r="G1038">
        <v>5.15</v>
      </c>
      <c r="H1038">
        <v>600</v>
      </c>
      <c r="J1038">
        <v>2015</v>
      </c>
      <c r="K1038" t="s">
        <v>16</v>
      </c>
    </row>
    <row r="1039" spans="1:11" x14ac:dyDescent="0.2">
      <c r="A1039" t="s">
        <v>40</v>
      </c>
      <c r="B1039" t="s">
        <v>14</v>
      </c>
      <c r="C1039" t="s">
        <v>51</v>
      </c>
      <c r="D1039">
        <v>140</v>
      </c>
      <c r="E1039">
        <v>3.49</v>
      </c>
      <c r="F1039">
        <v>120</v>
      </c>
      <c r="G1039">
        <v>4.78</v>
      </c>
      <c r="H1039">
        <v>886</v>
      </c>
      <c r="J1039">
        <v>2015</v>
      </c>
      <c r="K1039" t="s">
        <v>16</v>
      </c>
    </row>
    <row r="1040" spans="1:11" x14ac:dyDescent="0.2">
      <c r="A1040" t="s">
        <v>39</v>
      </c>
      <c r="B1040" t="s">
        <v>14</v>
      </c>
      <c r="C1040" t="s">
        <v>51</v>
      </c>
      <c r="D1040">
        <v>60</v>
      </c>
      <c r="E1040">
        <v>1.49</v>
      </c>
      <c r="F1040">
        <v>50</v>
      </c>
      <c r="G1040">
        <v>2.09</v>
      </c>
      <c r="H1040">
        <v>908</v>
      </c>
      <c r="J1040">
        <v>2015</v>
      </c>
      <c r="K1040" t="s">
        <v>16</v>
      </c>
    </row>
    <row r="1041" spans="1:11" x14ac:dyDescent="0.2">
      <c r="A1041" t="s">
        <v>9</v>
      </c>
      <c r="B1041" t="s">
        <v>14</v>
      </c>
      <c r="C1041" t="s">
        <v>51</v>
      </c>
      <c r="D1041">
        <v>60</v>
      </c>
      <c r="E1041">
        <v>1.62</v>
      </c>
      <c r="F1041">
        <v>30</v>
      </c>
      <c r="G1041">
        <v>1.1499999999999999</v>
      </c>
      <c r="H1041">
        <v>458</v>
      </c>
      <c r="J1041">
        <v>2015</v>
      </c>
      <c r="K1041" t="s">
        <v>16</v>
      </c>
    </row>
    <row r="1042" spans="1:11" x14ac:dyDescent="0.2">
      <c r="A1042" t="s">
        <v>13</v>
      </c>
      <c r="B1042" t="s">
        <v>14</v>
      </c>
      <c r="C1042" t="s">
        <v>51</v>
      </c>
      <c r="D1042">
        <v>20</v>
      </c>
      <c r="E1042">
        <v>0.59</v>
      </c>
      <c r="F1042">
        <v>40</v>
      </c>
      <c r="G1042">
        <v>1.45</v>
      </c>
      <c r="H1042">
        <v>1577</v>
      </c>
      <c r="J1042">
        <v>2015</v>
      </c>
      <c r="K1042" t="s">
        <v>16</v>
      </c>
    </row>
    <row r="1043" spans="1:11" x14ac:dyDescent="0.2">
      <c r="A1043" t="s">
        <v>26</v>
      </c>
      <c r="B1043" t="s">
        <v>14</v>
      </c>
      <c r="C1043" t="s">
        <v>51</v>
      </c>
      <c r="D1043">
        <v>50</v>
      </c>
      <c r="E1043">
        <v>1.1599999999999999</v>
      </c>
      <c r="F1043">
        <v>40</v>
      </c>
      <c r="G1043">
        <v>1.57</v>
      </c>
      <c r="H1043">
        <v>1714</v>
      </c>
      <c r="I1043" t="s">
        <v>44</v>
      </c>
      <c r="J1043">
        <v>2015</v>
      </c>
      <c r="K1043" t="s">
        <v>16</v>
      </c>
    </row>
    <row r="1044" spans="1:11" x14ac:dyDescent="0.2">
      <c r="A1044" t="s">
        <v>32</v>
      </c>
      <c r="B1044" t="s">
        <v>14</v>
      </c>
      <c r="C1044" t="s">
        <v>74</v>
      </c>
      <c r="D1044">
        <v>610</v>
      </c>
      <c r="E1044">
        <v>41.76</v>
      </c>
      <c r="F1044">
        <v>420</v>
      </c>
      <c r="G1044">
        <v>40.19</v>
      </c>
      <c r="H1044">
        <v>678</v>
      </c>
      <c r="J1044">
        <v>2015</v>
      </c>
      <c r="K1044" t="s">
        <v>16</v>
      </c>
    </row>
    <row r="1045" spans="1:11" x14ac:dyDescent="0.2">
      <c r="A1045" t="s">
        <v>34</v>
      </c>
      <c r="B1045" t="s">
        <v>14</v>
      </c>
      <c r="C1045" t="s">
        <v>74</v>
      </c>
      <c r="D1045">
        <v>440</v>
      </c>
      <c r="E1045">
        <v>29.84</v>
      </c>
      <c r="F1045">
        <v>240</v>
      </c>
      <c r="G1045">
        <v>22.71</v>
      </c>
      <c r="H1045">
        <v>537</v>
      </c>
      <c r="J1045">
        <v>2015</v>
      </c>
      <c r="K1045" t="s">
        <v>16</v>
      </c>
    </row>
    <row r="1046" spans="1:11" x14ac:dyDescent="0.2">
      <c r="A1046" t="s">
        <v>13</v>
      </c>
      <c r="B1046" t="s">
        <v>14</v>
      </c>
      <c r="C1046" t="s">
        <v>74</v>
      </c>
      <c r="D1046">
        <v>200</v>
      </c>
      <c r="E1046">
        <v>13.35</v>
      </c>
      <c r="F1046">
        <v>190</v>
      </c>
      <c r="G1046">
        <v>18.739999999999998</v>
      </c>
      <c r="H1046">
        <v>989</v>
      </c>
      <c r="J1046">
        <v>2015</v>
      </c>
      <c r="K1046" t="s">
        <v>16</v>
      </c>
    </row>
    <row r="1047" spans="1:11" x14ac:dyDescent="0.2">
      <c r="A1047" t="s">
        <v>35</v>
      </c>
      <c r="B1047" t="s">
        <v>14</v>
      </c>
      <c r="C1047" t="s">
        <v>74</v>
      </c>
      <c r="D1047">
        <v>70</v>
      </c>
      <c r="E1047">
        <v>4.5</v>
      </c>
      <c r="F1047">
        <v>60</v>
      </c>
      <c r="G1047">
        <v>6.09</v>
      </c>
      <c r="H1047">
        <v>963</v>
      </c>
      <c r="J1047">
        <v>2015</v>
      </c>
      <c r="K1047" t="s">
        <v>16</v>
      </c>
    </row>
    <row r="1048" spans="1:11" x14ac:dyDescent="0.2">
      <c r="A1048" t="s">
        <v>22</v>
      </c>
      <c r="B1048" t="s">
        <v>14</v>
      </c>
      <c r="C1048" t="s">
        <v>74</v>
      </c>
      <c r="D1048">
        <v>40</v>
      </c>
      <c r="E1048">
        <v>2.86</v>
      </c>
      <c r="F1048">
        <v>40</v>
      </c>
      <c r="G1048">
        <v>3.77</v>
      </c>
      <c r="H1048">
        <v>919</v>
      </c>
      <c r="J1048">
        <v>2015</v>
      </c>
      <c r="K1048" t="s">
        <v>16</v>
      </c>
    </row>
    <row r="1049" spans="1:11" x14ac:dyDescent="0.2">
      <c r="A1049" t="s">
        <v>41</v>
      </c>
      <c r="B1049" t="s">
        <v>14</v>
      </c>
      <c r="C1049" t="s">
        <v>74</v>
      </c>
      <c r="D1049">
        <v>30</v>
      </c>
      <c r="E1049">
        <v>1.98</v>
      </c>
      <c r="F1049">
        <v>20</v>
      </c>
      <c r="G1049">
        <v>2.13</v>
      </c>
      <c r="H1049">
        <v>775</v>
      </c>
      <c r="J1049">
        <v>2015</v>
      </c>
      <c r="K1049" t="s">
        <v>16</v>
      </c>
    </row>
    <row r="1050" spans="1:11" x14ac:dyDescent="0.2">
      <c r="A1050" t="s">
        <v>26</v>
      </c>
      <c r="B1050" t="s">
        <v>14</v>
      </c>
      <c r="C1050" t="s">
        <v>74</v>
      </c>
      <c r="D1050">
        <v>80</v>
      </c>
      <c r="E1050">
        <v>5.72</v>
      </c>
      <c r="F1050">
        <v>70</v>
      </c>
      <c r="G1050">
        <v>6.38</v>
      </c>
      <c r="H1050">
        <v>1714</v>
      </c>
      <c r="I1050" t="s">
        <v>44</v>
      </c>
      <c r="J1050">
        <v>2015</v>
      </c>
      <c r="K1050" t="s">
        <v>16</v>
      </c>
    </row>
    <row r="1051" spans="1:11" x14ac:dyDescent="0.2">
      <c r="A1051" t="s">
        <v>32</v>
      </c>
      <c r="B1051" t="s">
        <v>14</v>
      </c>
      <c r="C1051" t="s">
        <v>55</v>
      </c>
      <c r="D1051">
        <v>7340</v>
      </c>
      <c r="E1051">
        <v>28.12</v>
      </c>
      <c r="F1051">
        <v>6170</v>
      </c>
      <c r="G1051">
        <v>24.44</v>
      </c>
      <c r="H1051">
        <v>841</v>
      </c>
      <c r="J1051">
        <v>2015</v>
      </c>
      <c r="K1051" t="s">
        <v>16</v>
      </c>
    </row>
    <row r="1052" spans="1:11" x14ac:dyDescent="0.2">
      <c r="A1052" t="s">
        <v>22</v>
      </c>
      <c r="B1052" t="s">
        <v>14</v>
      </c>
      <c r="C1052" t="s">
        <v>55</v>
      </c>
      <c r="D1052">
        <v>4810</v>
      </c>
      <c r="E1052">
        <v>18.45</v>
      </c>
      <c r="F1052">
        <v>5690</v>
      </c>
      <c r="G1052">
        <v>22.53</v>
      </c>
      <c r="H1052">
        <v>1182</v>
      </c>
      <c r="J1052">
        <v>2015</v>
      </c>
      <c r="K1052" t="s">
        <v>16</v>
      </c>
    </row>
    <row r="1053" spans="1:11" x14ac:dyDescent="0.2">
      <c r="A1053" t="s">
        <v>37</v>
      </c>
      <c r="B1053" t="s">
        <v>14</v>
      </c>
      <c r="C1053" t="s">
        <v>55</v>
      </c>
      <c r="D1053">
        <v>4200</v>
      </c>
      <c r="E1053">
        <v>16.11</v>
      </c>
      <c r="F1053">
        <v>2440</v>
      </c>
      <c r="G1053">
        <v>9.65</v>
      </c>
      <c r="H1053">
        <v>579</v>
      </c>
      <c r="J1053">
        <v>2015</v>
      </c>
      <c r="K1053" t="s">
        <v>16</v>
      </c>
    </row>
    <row r="1054" spans="1:11" x14ac:dyDescent="0.2">
      <c r="A1054" t="s">
        <v>18</v>
      </c>
      <c r="B1054" t="s">
        <v>14</v>
      </c>
      <c r="C1054" t="s">
        <v>55</v>
      </c>
      <c r="D1054">
        <v>2570</v>
      </c>
      <c r="E1054">
        <v>9.85</v>
      </c>
      <c r="F1054">
        <v>4180</v>
      </c>
      <c r="G1054">
        <v>16.55</v>
      </c>
      <c r="H1054">
        <v>1627</v>
      </c>
      <c r="J1054">
        <v>2015</v>
      </c>
      <c r="K1054" t="s">
        <v>16</v>
      </c>
    </row>
    <row r="1055" spans="1:11" x14ac:dyDescent="0.2">
      <c r="A1055" t="s">
        <v>34</v>
      </c>
      <c r="B1055" t="s">
        <v>14</v>
      </c>
      <c r="C1055" t="s">
        <v>55</v>
      </c>
      <c r="D1055">
        <v>1290</v>
      </c>
      <c r="E1055">
        <v>4.95</v>
      </c>
      <c r="F1055">
        <v>860</v>
      </c>
      <c r="G1055">
        <v>3.41</v>
      </c>
      <c r="H1055">
        <v>670</v>
      </c>
      <c r="J1055">
        <v>2015</v>
      </c>
      <c r="K1055" t="s">
        <v>16</v>
      </c>
    </row>
    <row r="1056" spans="1:11" x14ac:dyDescent="0.2">
      <c r="A1056" t="s">
        <v>35</v>
      </c>
      <c r="B1056" t="s">
        <v>14</v>
      </c>
      <c r="C1056" t="s">
        <v>55</v>
      </c>
      <c r="D1056">
        <v>790</v>
      </c>
      <c r="E1056">
        <v>3.04</v>
      </c>
      <c r="F1056">
        <v>930</v>
      </c>
      <c r="G1056">
        <v>3.67</v>
      </c>
      <c r="H1056">
        <v>1168</v>
      </c>
      <c r="J1056">
        <v>2015</v>
      </c>
      <c r="K1056" t="s">
        <v>16</v>
      </c>
    </row>
    <row r="1057" spans="1:11" x14ac:dyDescent="0.2">
      <c r="A1057" t="s">
        <v>36</v>
      </c>
      <c r="B1057" t="s">
        <v>14</v>
      </c>
      <c r="C1057" t="s">
        <v>55</v>
      </c>
      <c r="D1057">
        <v>520</v>
      </c>
      <c r="E1057">
        <v>2</v>
      </c>
      <c r="F1057">
        <v>830</v>
      </c>
      <c r="G1057">
        <v>3.27</v>
      </c>
      <c r="H1057">
        <v>1589</v>
      </c>
      <c r="J1057">
        <v>2015</v>
      </c>
      <c r="K1057" t="s">
        <v>16</v>
      </c>
    </row>
    <row r="1058" spans="1:11" x14ac:dyDescent="0.2">
      <c r="A1058" t="s">
        <v>38</v>
      </c>
      <c r="B1058" t="s">
        <v>14</v>
      </c>
      <c r="C1058" t="s">
        <v>55</v>
      </c>
      <c r="D1058">
        <v>1290</v>
      </c>
      <c r="E1058">
        <v>4.93</v>
      </c>
      <c r="F1058">
        <v>750</v>
      </c>
      <c r="G1058">
        <v>2.97</v>
      </c>
      <c r="H1058">
        <v>583</v>
      </c>
      <c r="J1058">
        <v>2015</v>
      </c>
      <c r="K1058" t="s">
        <v>16</v>
      </c>
    </row>
    <row r="1059" spans="1:11" x14ac:dyDescent="0.2">
      <c r="A1059" t="s">
        <v>33</v>
      </c>
      <c r="B1059" t="s">
        <v>14</v>
      </c>
      <c r="C1059" t="s">
        <v>55</v>
      </c>
      <c r="D1059">
        <v>920</v>
      </c>
      <c r="E1059">
        <v>3.51</v>
      </c>
      <c r="F1059">
        <v>870</v>
      </c>
      <c r="G1059">
        <v>3.46</v>
      </c>
      <c r="H1059">
        <v>954</v>
      </c>
      <c r="J1059">
        <v>2015</v>
      </c>
      <c r="K1059" t="s">
        <v>16</v>
      </c>
    </row>
    <row r="1060" spans="1:11" x14ac:dyDescent="0.2">
      <c r="A1060" t="s">
        <v>79</v>
      </c>
      <c r="B1060" t="s">
        <v>14</v>
      </c>
      <c r="C1060" t="s">
        <v>55</v>
      </c>
      <c r="D1060">
        <v>450</v>
      </c>
      <c r="E1060">
        <v>1.72</v>
      </c>
      <c r="F1060">
        <v>500</v>
      </c>
      <c r="G1060">
        <v>1.96</v>
      </c>
      <c r="H1060">
        <v>1102</v>
      </c>
      <c r="J1060">
        <v>2015</v>
      </c>
      <c r="K1060" t="s">
        <v>16</v>
      </c>
    </row>
    <row r="1061" spans="1:11" x14ac:dyDescent="0.2">
      <c r="A1061" t="s">
        <v>39</v>
      </c>
      <c r="B1061" t="s">
        <v>14</v>
      </c>
      <c r="C1061" t="s">
        <v>55</v>
      </c>
      <c r="D1061">
        <v>410</v>
      </c>
      <c r="E1061">
        <v>1.56</v>
      </c>
      <c r="F1061">
        <v>930</v>
      </c>
      <c r="G1061">
        <v>3.69</v>
      </c>
      <c r="H1061">
        <v>2290</v>
      </c>
      <c r="J1061">
        <v>2015</v>
      </c>
      <c r="K1061" t="s">
        <v>16</v>
      </c>
    </row>
    <row r="1062" spans="1:11" x14ac:dyDescent="0.2">
      <c r="A1062" t="s">
        <v>42</v>
      </c>
      <c r="B1062" t="s">
        <v>14</v>
      </c>
      <c r="C1062" t="s">
        <v>55</v>
      </c>
      <c r="D1062">
        <v>260</v>
      </c>
      <c r="E1062">
        <v>0.99</v>
      </c>
      <c r="F1062">
        <v>180</v>
      </c>
      <c r="G1062">
        <v>0.7</v>
      </c>
      <c r="H1062">
        <v>681</v>
      </c>
      <c r="J1062">
        <v>2015</v>
      </c>
      <c r="K1062" t="s">
        <v>16</v>
      </c>
    </row>
    <row r="1063" spans="1:11" x14ac:dyDescent="0.2">
      <c r="A1063" t="s">
        <v>41</v>
      </c>
      <c r="B1063" t="s">
        <v>14</v>
      </c>
      <c r="C1063" t="s">
        <v>55</v>
      </c>
      <c r="D1063">
        <v>310</v>
      </c>
      <c r="E1063">
        <v>1.19</v>
      </c>
      <c r="F1063">
        <v>220</v>
      </c>
      <c r="G1063">
        <v>0.85</v>
      </c>
      <c r="H1063">
        <v>694</v>
      </c>
      <c r="J1063">
        <v>2015</v>
      </c>
      <c r="K1063" t="s">
        <v>16</v>
      </c>
    </row>
    <row r="1064" spans="1:11" x14ac:dyDescent="0.2">
      <c r="A1064" t="s">
        <v>9</v>
      </c>
      <c r="B1064" t="s">
        <v>14</v>
      </c>
      <c r="C1064" t="s">
        <v>55</v>
      </c>
      <c r="D1064">
        <v>300</v>
      </c>
      <c r="E1064">
        <v>1.1499999999999999</v>
      </c>
      <c r="F1064">
        <v>150</v>
      </c>
      <c r="G1064">
        <v>0.59</v>
      </c>
      <c r="H1064">
        <v>501</v>
      </c>
      <c r="J1064">
        <v>2015</v>
      </c>
      <c r="K1064" t="s">
        <v>16</v>
      </c>
    </row>
    <row r="1065" spans="1:11" x14ac:dyDescent="0.2">
      <c r="A1065" t="s">
        <v>13</v>
      </c>
      <c r="B1065" t="s">
        <v>14</v>
      </c>
      <c r="C1065" t="s">
        <v>55</v>
      </c>
      <c r="D1065">
        <v>120</v>
      </c>
      <c r="E1065">
        <v>0.46</v>
      </c>
      <c r="F1065">
        <v>130</v>
      </c>
      <c r="G1065">
        <v>0.5</v>
      </c>
      <c r="H1065">
        <v>1059</v>
      </c>
      <c r="J1065">
        <v>2015</v>
      </c>
      <c r="K1065" t="s">
        <v>16</v>
      </c>
    </row>
    <row r="1066" spans="1:11" x14ac:dyDescent="0.2">
      <c r="A1066" t="s">
        <v>40</v>
      </c>
      <c r="B1066" t="s">
        <v>14</v>
      </c>
      <c r="C1066" t="s">
        <v>55</v>
      </c>
      <c r="D1066">
        <v>190</v>
      </c>
      <c r="E1066">
        <v>0.73</v>
      </c>
      <c r="F1066">
        <v>120</v>
      </c>
      <c r="G1066">
        <v>0.48</v>
      </c>
      <c r="H1066">
        <v>632</v>
      </c>
      <c r="J1066">
        <v>2015</v>
      </c>
      <c r="K1066" t="s">
        <v>16</v>
      </c>
    </row>
    <row r="1067" spans="1:11" x14ac:dyDescent="0.2">
      <c r="A1067" t="s">
        <v>30</v>
      </c>
      <c r="B1067" t="s">
        <v>14</v>
      </c>
      <c r="C1067" t="s">
        <v>55</v>
      </c>
      <c r="D1067">
        <v>40</v>
      </c>
      <c r="E1067">
        <v>0.17</v>
      </c>
      <c r="F1067">
        <v>60</v>
      </c>
      <c r="G1067">
        <v>0.22</v>
      </c>
      <c r="H1067">
        <v>1318</v>
      </c>
      <c r="J1067">
        <v>2015</v>
      </c>
      <c r="K1067" t="s">
        <v>16</v>
      </c>
    </row>
    <row r="1068" spans="1:11" x14ac:dyDescent="0.2">
      <c r="A1068" t="s">
        <v>26</v>
      </c>
      <c r="B1068" t="s">
        <v>14</v>
      </c>
      <c r="C1068" t="s">
        <v>55</v>
      </c>
      <c r="D1068">
        <v>280</v>
      </c>
      <c r="E1068">
        <v>1.07</v>
      </c>
      <c r="F1068">
        <v>270</v>
      </c>
      <c r="G1068">
        <v>1.05</v>
      </c>
      <c r="H1068">
        <v>1714</v>
      </c>
      <c r="I1068" t="s">
        <v>44</v>
      </c>
      <c r="J1068">
        <v>2015</v>
      </c>
      <c r="K1068" t="s">
        <v>16</v>
      </c>
    </row>
    <row r="1069" spans="1:11" x14ac:dyDescent="0.2">
      <c r="A1069" t="s">
        <v>18</v>
      </c>
      <c r="B1069" t="s">
        <v>14</v>
      </c>
      <c r="C1069" t="s">
        <v>20</v>
      </c>
      <c r="D1069">
        <v>1410</v>
      </c>
      <c r="E1069">
        <v>30.76</v>
      </c>
      <c r="F1069">
        <v>2340</v>
      </c>
      <c r="G1069">
        <v>34.74</v>
      </c>
      <c r="H1069">
        <v>1654</v>
      </c>
      <c r="J1069">
        <v>2015</v>
      </c>
      <c r="K1069" t="s">
        <v>16</v>
      </c>
    </row>
    <row r="1070" spans="1:11" x14ac:dyDescent="0.2">
      <c r="A1070" t="s">
        <v>22</v>
      </c>
      <c r="B1070" t="s">
        <v>14</v>
      </c>
      <c r="C1070" t="s">
        <v>20</v>
      </c>
      <c r="D1070">
        <v>520</v>
      </c>
      <c r="E1070">
        <v>11.25</v>
      </c>
      <c r="F1070">
        <v>1050</v>
      </c>
      <c r="G1070">
        <v>15.57</v>
      </c>
      <c r="H1070">
        <v>2029</v>
      </c>
      <c r="J1070">
        <v>2015</v>
      </c>
      <c r="K1070" t="s">
        <v>16</v>
      </c>
    </row>
    <row r="1071" spans="1:11" x14ac:dyDescent="0.2">
      <c r="A1071" t="s">
        <v>33</v>
      </c>
      <c r="B1071" t="s">
        <v>14</v>
      </c>
      <c r="C1071" t="s">
        <v>20</v>
      </c>
      <c r="D1071">
        <v>780</v>
      </c>
      <c r="E1071">
        <v>16.86</v>
      </c>
      <c r="F1071">
        <v>800</v>
      </c>
      <c r="G1071">
        <v>11.9</v>
      </c>
      <c r="H1071">
        <v>1034</v>
      </c>
      <c r="J1071">
        <v>2015</v>
      </c>
      <c r="K1071" t="s">
        <v>16</v>
      </c>
    </row>
    <row r="1072" spans="1:11" x14ac:dyDescent="0.2">
      <c r="A1072" t="s">
        <v>39</v>
      </c>
      <c r="B1072" t="s">
        <v>14</v>
      </c>
      <c r="C1072" t="s">
        <v>20</v>
      </c>
      <c r="D1072">
        <v>350</v>
      </c>
      <c r="E1072">
        <v>7.54</v>
      </c>
      <c r="F1072">
        <v>890</v>
      </c>
      <c r="G1072">
        <v>13.25</v>
      </c>
      <c r="H1072">
        <v>2574</v>
      </c>
      <c r="J1072">
        <v>2015</v>
      </c>
      <c r="K1072" t="s">
        <v>16</v>
      </c>
    </row>
    <row r="1073" spans="1:11" x14ac:dyDescent="0.2">
      <c r="A1073" t="s">
        <v>37</v>
      </c>
      <c r="B1073" t="s">
        <v>14</v>
      </c>
      <c r="C1073" t="s">
        <v>20</v>
      </c>
      <c r="D1073">
        <v>310</v>
      </c>
      <c r="E1073">
        <v>6.72</v>
      </c>
      <c r="F1073">
        <v>330</v>
      </c>
      <c r="G1073">
        <v>4.96</v>
      </c>
      <c r="H1073">
        <v>1081</v>
      </c>
      <c r="J1073">
        <v>2015</v>
      </c>
      <c r="K1073" t="s">
        <v>16</v>
      </c>
    </row>
    <row r="1074" spans="1:11" x14ac:dyDescent="0.2">
      <c r="A1074" t="s">
        <v>38</v>
      </c>
      <c r="B1074" t="s">
        <v>14</v>
      </c>
      <c r="C1074" t="s">
        <v>20</v>
      </c>
      <c r="D1074">
        <v>570</v>
      </c>
      <c r="E1074">
        <v>12.4</v>
      </c>
      <c r="F1074">
        <v>400</v>
      </c>
      <c r="G1074">
        <v>5.87</v>
      </c>
      <c r="H1074">
        <v>693</v>
      </c>
      <c r="J1074">
        <v>2015</v>
      </c>
      <c r="K1074" t="s">
        <v>16</v>
      </c>
    </row>
    <row r="1075" spans="1:11" x14ac:dyDescent="0.2">
      <c r="A1075" t="s">
        <v>32</v>
      </c>
      <c r="B1075" t="s">
        <v>14</v>
      </c>
      <c r="C1075" t="s">
        <v>20</v>
      </c>
      <c r="D1075">
        <v>240</v>
      </c>
      <c r="E1075">
        <v>5.13</v>
      </c>
      <c r="F1075">
        <v>330</v>
      </c>
      <c r="G1075">
        <v>4.92</v>
      </c>
      <c r="H1075">
        <v>1405</v>
      </c>
      <c r="J1075">
        <v>2015</v>
      </c>
      <c r="K1075" t="s">
        <v>16</v>
      </c>
    </row>
    <row r="1076" spans="1:11" x14ac:dyDescent="0.2">
      <c r="A1076" t="s">
        <v>79</v>
      </c>
      <c r="B1076" t="s">
        <v>14</v>
      </c>
      <c r="C1076" t="s">
        <v>20</v>
      </c>
      <c r="D1076">
        <v>130</v>
      </c>
      <c r="E1076">
        <v>2.78</v>
      </c>
      <c r="F1076">
        <v>210</v>
      </c>
      <c r="G1076">
        <v>3.06</v>
      </c>
      <c r="H1076">
        <v>1609</v>
      </c>
      <c r="J1076">
        <v>2015</v>
      </c>
      <c r="K1076" t="s">
        <v>16</v>
      </c>
    </row>
    <row r="1077" spans="1:11" x14ac:dyDescent="0.2">
      <c r="A1077" t="s">
        <v>35</v>
      </c>
      <c r="B1077" t="s">
        <v>14</v>
      </c>
      <c r="C1077" t="s">
        <v>20</v>
      </c>
      <c r="D1077">
        <v>80</v>
      </c>
      <c r="E1077">
        <v>1.83</v>
      </c>
      <c r="F1077">
        <v>190</v>
      </c>
      <c r="G1077">
        <v>2.82</v>
      </c>
      <c r="H1077">
        <v>2255</v>
      </c>
      <c r="J1077">
        <v>2015</v>
      </c>
      <c r="K1077" t="s">
        <v>16</v>
      </c>
    </row>
    <row r="1078" spans="1:11" x14ac:dyDescent="0.2">
      <c r="A1078" t="s">
        <v>34</v>
      </c>
      <c r="B1078" t="s">
        <v>14</v>
      </c>
      <c r="C1078" t="s">
        <v>20</v>
      </c>
      <c r="D1078">
        <v>100</v>
      </c>
      <c r="E1078">
        <v>2.11</v>
      </c>
      <c r="F1078">
        <v>70</v>
      </c>
      <c r="G1078">
        <v>0.97</v>
      </c>
      <c r="H1078">
        <v>670</v>
      </c>
      <c r="J1078">
        <v>2015</v>
      </c>
      <c r="K1078" t="s">
        <v>16</v>
      </c>
    </row>
    <row r="1079" spans="1:11" x14ac:dyDescent="0.2">
      <c r="A1079" t="s">
        <v>40</v>
      </c>
      <c r="B1079" t="s">
        <v>14</v>
      </c>
      <c r="C1079" t="s">
        <v>20</v>
      </c>
      <c r="D1079">
        <v>50</v>
      </c>
      <c r="E1079">
        <v>1.1100000000000001</v>
      </c>
      <c r="F1079">
        <v>60</v>
      </c>
      <c r="G1079">
        <v>0.83</v>
      </c>
      <c r="H1079">
        <v>1098</v>
      </c>
      <c r="J1079">
        <v>2015</v>
      </c>
      <c r="K1079" t="s">
        <v>16</v>
      </c>
    </row>
    <row r="1080" spans="1:11" x14ac:dyDescent="0.2">
      <c r="A1080" t="s">
        <v>26</v>
      </c>
      <c r="B1080" t="s">
        <v>14</v>
      </c>
      <c r="C1080" t="s">
        <v>20</v>
      </c>
      <c r="D1080">
        <v>70</v>
      </c>
      <c r="E1080">
        <v>1.49</v>
      </c>
      <c r="F1080">
        <v>70</v>
      </c>
      <c r="G1080">
        <v>1.1100000000000001</v>
      </c>
      <c r="H1080">
        <v>1714</v>
      </c>
      <c r="I1080" t="s">
        <v>44</v>
      </c>
      <c r="J1080">
        <v>2015</v>
      </c>
      <c r="K1080" t="s">
        <v>16</v>
      </c>
    </row>
    <row r="1081" spans="1:11" x14ac:dyDescent="0.2">
      <c r="A1081" t="s">
        <v>22</v>
      </c>
      <c r="B1081" t="s">
        <v>14</v>
      </c>
      <c r="C1081" t="s">
        <v>75</v>
      </c>
      <c r="D1081">
        <v>2530</v>
      </c>
      <c r="E1081">
        <v>44.07</v>
      </c>
      <c r="F1081">
        <v>3260</v>
      </c>
      <c r="G1081">
        <v>47.94</v>
      </c>
      <c r="H1081">
        <v>1287</v>
      </c>
      <c r="J1081">
        <v>2015</v>
      </c>
      <c r="K1081" t="s">
        <v>16</v>
      </c>
    </row>
    <row r="1082" spans="1:11" x14ac:dyDescent="0.2">
      <c r="A1082" t="s">
        <v>32</v>
      </c>
      <c r="B1082" t="s">
        <v>14</v>
      </c>
      <c r="C1082" t="s">
        <v>75</v>
      </c>
      <c r="D1082">
        <v>620</v>
      </c>
      <c r="E1082">
        <v>10.74</v>
      </c>
      <c r="F1082">
        <v>670</v>
      </c>
      <c r="G1082">
        <v>9.8000000000000007</v>
      </c>
      <c r="H1082">
        <v>1079</v>
      </c>
      <c r="J1082">
        <v>2015</v>
      </c>
      <c r="K1082" t="s">
        <v>16</v>
      </c>
    </row>
    <row r="1083" spans="1:11" x14ac:dyDescent="0.2">
      <c r="A1083" t="s">
        <v>36</v>
      </c>
      <c r="B1083" t="s">
        <v>14</v>
      </c>
      <c r="C1083" t="s">
        <v>75</v>
      </c>
      <c r="D1083">
        <v>510</v>
      </c>
      <c r="E1083">
        <v>8.7899999999999991</v>
      </c>
      <c r="F1083">
        <v>810</v>
      </c>
      <c r="G1083">
        <v>11.84</v>
      </c>
      <c r="H1083">
        <v>1594</v>
      </c>
      <c r="J1083">
        <v>2015</v>
      </c>
      <c r="K1083" t="s">
        <v>16</v>
      </c>
    </row>
    <row r="1084" spans="1:11" x14ac:dyDescent="0.2">
      <c r="A1084" t="s">
        <v>34</v>
      </c>
      <c r="B1084" t="s">
        <v>14</v>
      </c>
      <c r="C1084" t="s">
        <v>75</v>
      </c>
      <c r="D1084">
        <v>590</v>
      </c>
      <c r="E1084">
        <v>10.32</v>
      </c>
      <c r="F1084">
        <v>600</v>
      </c>
      <c r="G1084">
        <v>8.8699999999999992</v>
      </c>
      <c r="H1084">
        <v>1017</v>
      </c>
      <c r="J1084">
        <v>2015</v>
      </c>
      <c r="K1084" t="s">
        <v>16</v>
      </c>
    </row>
    <row r="1085" spans="1:11" x14ac:dyDescent="0.2">
      <c r="A1085" t="s">
        <v>35</v>
      </c>
      <c r="B1085" t="s">
        <v>14</v>
      </c>
      <c r="C1085" t="s">
        <v>75</v>
      </c>
      <c r="D1085">
        <v>460</v>
      </c>
      <c r="E1085">
        <v>7.97</v>
      </c>
      <c r="F1085">
        <v>500</v>
      </c>
      <c r="G1085">
        <v>7.34</v>
      </c>
      <c r="H1085">
        <v>1090</v>
      </c>
      <c r="J1085">
        <v>2015</v>
      </c>
      <c r="K1085" t="s">
        <v>16</v>
      </c>
    </row>
    <row r="1086" spans="1:11" x14ac:dyDescent="0.2">
      <c r="A1086" t="s">
        <v>18</v>
      </c>
      <c r="B1086" t="s">
        <v>14</v>
      </c>
      <c r="C1086" t="s">
        <v>75</v>
      </c>
      <c r="D1086">
        <v>190</v>
      </c>
      <c r="E1086">
        <v>3.31</v>
      </c>
      <c r="F1086">
        <v>310</v>
      </c>
      <c r="G1086">
        <v>4.5</v>
      </c>
      <c r="H1086">
        <v>1611</v>
      </c>
      <c r="J1086">
        <v>2015</v>
      </c>
      <c r="K1086" t="s">
        <v>16</v>
      </c>
    </row>
    <row r="1087" spans="1:11" x14ac:dyDescent="0.2">
      <c r="A1087" t="s">
        <v>42</v>
      </c>
      <c r="B1087" t="s">
        <v>14</v>
      </c>
      <c r="C1087" t="s">
        <v>75</v>
      </c>
      <c r="D1087">
        <v>190</v>
      </c>
      <c r="E1087">
        <v>3.38</v>
      </c>
      <c r="F1087">
        <v>140</v>
      </c>
      <c r="G1087">
        <v>2</v>
      </c>
      <c r="H1087">
        <v>698</v>
      </c>
      <c r="J1087">
        <v>2015</v>
      </c>
      <c r="K1087" t="s">
        <v>16</v>
      </c>
    </row>
    <row r="1088" spans="1:11" x14ac:dyDescent="0.2">
      <c r="A1088" t="s">
        <v>41</v>
      </c>
      <c r="B1088" t="s">
        <v>14</v>
      </c>
      <c r="C1088" t="s">
        <v>75</v>
      </c>
      <c r="D1088">
        <v>290</v>
      </c>
      <c r="E1088">
        <v>4.97</v>
      </c>
      <c r="F1088">
        <v>200</v>
      </c>
      <c r="G1088">
        <v>2.94</v>
      </c>
      <c r="H1088">
        <v>698</v>
      </c>
      <c r="J1088">
        <v>2015</v>
      </c>
      <c r="K1088" t="s">
        <v>16</v>
      </c>
    </row>
    <row r="1089" spans="1:11" x14ac:dyDescent="0.2">
      <c r="A1089" t="s">
        <v>13</v>
      </c>
      <c r="B1089" t="s">
        <v>14</v>
      </c>
      <c r="C1089" t="s">
        <v>75</v>
      </c>
      <c r="D1089">
        <v>90</v>
      </c>
      <c r="E1089">
        <v>1.56</v>
      </c>
      <c r="F1089">
        <v>90</v>
      </c>
      <c r="G1089">
        <v>1.39</v>
      </c>
      <c r="H1089">
        <v>1052</v>
      </c>
      <c r="J1089">
        <v>2015</v>
      </c>
      <c r="K1089" t="s">
        <v>16</v>
      </c>
    </row>
    <row r="1090" spans="1:11" x14ac:dyDescent="0.2">
      <c r="A1090" t="s">
        <v>30</v>
      </c>
      <c r="B1090" t="s">
        <v>14</v>
      </c>
      <c r="C1090" t="s">
        <v>75</v>
      </c>
      <c r="D1090">
        <v>30</v>
      </c>
      <c r="E1090">
        <v>0.54</v>
      </c>
      <c r="F1090">
        <v>40</v>
      </c>
      <c r="G1090">
        <v>0.62</v>
      </c>
      <c r="H1090">
        <v>1348</v>
      </c>
      <c r="J1090">
        <v>2015</v>
      </c>
      <c r="K1090" t="s">
        <v>16</v>
      </c>
    </row>
    <row r="1091" spans="1:11" x14ac:dyDescent="0.2">
      <c r="A1091" t="s">
        <v>26</v>
      </c>
      <c r="B1091" t="s">
        <v>14</v>
      </c>
      <c r="C1091" t="s">
        <v>75</v>
      </c>
      <c r="D1091">
        <v>250</v>
      </c>
      <c r="E1091">
        <v>4.3499999999999996</v>
      </c>
      <c r="F1091">
        <v>190</v>
      </c>
      <c r="G1091">
        <v>2.77</v>
      </c>
      <c r="H1091">
        <v>1714</v>
      </c>
      <c r="I1091" t="s">
        <v>44</v>
      </c>
      <c r="J1091">
        <v>2015</v>
      </c>
      <c r="K1091" t="s">
        <v>16</v>
      </c>
    </row>
    <row r="1092" spans="1:11" x14ac:dyDescent="0.2">
      <c r="A1092" t="s">
        <v>32</v>
      </c>
      <c r="B1092" t="s">
        <v>14</v>
      </c>
      <c r="C1092" t="s">
        <v>24</v>
      </c>
      <c r="D1092">
        <v>5910</v>
      </c>
      <c r="E1092">
        <v>50.89</v>
      </c>
      <c r="F1092">
        <v>4910</v>
      </c>
      <c r="G1092">
        <v>57.27</v>
      </c>
      <c r="H1092">
        <v>831</v>
      </c>
      <c r="J1092">
        <v>2015</v>
      </c>
      <c r="K1092" t="s">
        <v>16</v>
      </c>
    </row>
    <row r="1093" spans="1:11" x14ac:dyDescent="0.2">
      <c r="A1093" t="s">
        <v>37</v>
      </c>
      <c r="B1093" t="s">
        <v>14</v>
      </c>
      <c r="C1093" t="s">
        <v>24</v>
      </c>
      <c r="D1093">
        <v>3700</v>
      </c>
      <c r="E1093">
        <v>31.9</v>
      </c>
      <c r="F1093">
        <v>2060</v>
      </c>
      <c r="G1093">
        <v>24.05</v>
      </c>
      <c r="H1093">
        <v>557</v>
      </c>
      <c r="J1093">
        <v>2015</v>
      </c>
      <c r="K1093" t="s">
        <v>16</v>
      </c>
    </row>
    <row r="1094" spans="1:11" x14ac:dyDescent="0.2">
      <c r="A1094" t="s">
        <v>22</v>
      </c>
      <c r="B1094" t="s">
        <v>14</v>
      </c>
      <c r="C1094" t="s">
        <v>24</v>
      </c>
      <c r="D1094">
        <v>1200</v>
      </c>
      <c r="E1094">
        <v>10.38</v>
      </c>
      <c r="F1094">
        <v>1000</v>
      </c>
      <c r="G1094">
        <v>11.65</v>
      </c>
      <c r="H1094">
        <v>829</v>
      </c>
      <c r="J1094">
        <v>2015</v>
      </c>
      <c r="K1094" t="s">
        <v>16</v>
      </c>
    </row>
    <row r="1095" spans="1:11" x14ac:dyDescent="0.2">
      <c r="A1095" t="s">
        <v>79</v>
      </c>
      <c r="B1095" t="s">
        <v>14</v>
      </c>
      <c r="C1095" t="s">
        <v>24</v>
      </c>
      <c r="D1095">
        <v>240</v>
      </c>
      <c r="E1095">
        <v>2.09</v>
      </c>
      <c r="F1095">
        <v>250</v>
      </c>
      <c r="G1095">
        <v>2.94</v>
      </c>
      <c r="H1095">
        <v>1037</v>
      </c>
      <c r="J1095">
        <v>2015</v>
      </c>
      <c r="K1095" t="s">
        <v>16</v>
      </c>
    </row>
    <row r="1096" spans="1:11" x14ac:dyDescent="0.2">
      <c r="A1096" t="s">
        <v>38</v>
      </c>
      <c r="B1096" t="s">
        <v>14</v>
      </c>
      <c r="C1096" t="s">
        <v>24</v>
      </c>
      <c r="D1096">
        <v>260</v>
      </c>
      <c r="E1096">
        <v>2.2200000000000002</v>
      </c>
      <c r="F1096">
        <v>140</v>
      </c>
      <c r="G1096">
        <v>1.63</v>
      </c>
      <c r="H1096">
        <v>543</v>
      </c>
      <c r="J1096">
        <v>2015</v>
      </c>
      <c r="K1096" t="s">
        <v>16</v>
      </c>
    </row>
    <row r="1097" spans="1:11" x14ac:dyDescent="0.2">
      <c r="A1097" t="s">
        <v>18</v>
      </c>
      <c r="B1097" t="s">
        <v>14</v>
      </c>
      <c r="C1097" t="s">
        <v>24</v>
      </c>
      <c r="D1097">
        <v>80</v>
      </c>
      <c r="E1097">
        <v>0.69</v>
      </c>
      <c r="F1097">
        <v>50</v>
      </c>
      <c r="G1097">
        <v>0.63</v>
      </c>
      <c r="H1097">
        <v>675</v>
      </c>
      <c r="J1097">
        <v>2015</v>
      </c>
      <c r="K1097" t="s">
        <v>16</v>
      </c>
    </row>
    <row r="1098" spans="1:11" x14ac:dyDescent="0.2">
      <c r="A1098" t="s">
        <v>26</v>
      </c>
      <c r="B1098" t="s">
        <v>14</v>
      </c>
      <c r="C1098" t="s">
        <v>24</v>
      </c>
      <c r="D1098">
        <v>210</v>
      </c>
      <c r="E1098">
        <v>1.82</v>
      </c>
      <c r="F1098">
        <v>160</v>
      </c>
      <c r="G1098">
        <v>1.82</v>
      </c>
      <c r="H1098">
        <v>1714</v>
      </c>
      <c r="I1098" t="s">
        <v>44</v>
      </c>
      <c r="J1098">
        <v>2015</v>
      </c>
      <c r="K1098" t="s">
        <v>16</v>
      </c>
    </row>
    <row r="1099" spans="1:11" x14ac:dyDescent="0.2">
      <c r="A1099" t="s">
        <v>38</v>
      </c>
      <c r="B1099" t="s">
        <v>14</v>
      </c>
      <c r="C1099" t="s">
        <v>17</v>
      </c>
      <c r="D1099">
        <v>330</v>
      </c>
      <c r="E1099">
        <v>67.790000000000006</v>
      </c>
      <c r="F1099">
        <v>150</v>
      </c>
      <c r="G1099">
        <v>51.13</v>
      </c>
      <c r="H1099">
        <v>459</v>
      </c>
      <c r="J1099">
        <v>2015</v>
      </c>
      <c r="K1099" t="s">
        <v>16</v>
      </c>
    </row>
    <row r="1100" spans="1:11" x14ac:dyDescent="0.2">
      <c r="A1100" t="s">
        <v>40</v>
      </c>
      <c r="B1100" t="s">
        <v>14</v>
      </c>
      <c r="C1100" t="s">
        <v>17</v>
      </c>
      <c r="D1100">
        <v>20</v>
      </c>
      <c r="E1100">
        <v>3.29</v>
      </c>
      <c r="F1100">
        <v>20</v>
      </c>
      <c r="G1100">
        <v>6.45</v>
      </c>
      <c r="H1100">
        <v>1189</v>
      </c>
      <c r="J1100">
        <v>2015</v>
      </c>
      <c r="K1100" t="s">
        <v>16</v>
      </c>
    </row>
    <row r="1101" spans="1:11" x14ac:dyDescent="0.2">
      <c r="A1101" t="s">
        <v>33</v>
      </c>
      <c r="B1101" t="s">
        <v>14</v>
      </c>
      <c r="C1101" t="s">
        <v>17</v>
      </c>
      <c r="D1101">
        <v>30</v>
      </c>
      <c r="E1101">
        <v>5.55</v>
      </c>
      <c r="F1101">
        <v>20</v>
      </c>
      <c r="G1101">
        <v>7.76</v>
      </c>
      <c r="H1101">
        <v>852</v>
      </c>
      <c r="J1101">
        <v>2015</v>
      </c>
      <c r="K1101" t="s">
        <v>16</v>
      </c>
    </row>
    <row r="1102" spans="1:11" x14ac:dyDescent="0.2">
      <c r="A1102" t="s">
        <v>35</v>
      </c>
      <c r="B1102" t="s">
        <v>14</v>
      </c>
      <c r="C1102" t="s">
        <v>17</v>
      </c>
      <c r="D1102">
        <v>10</v>
      </c>
      <c r="E1102">
        <v>2.4700000000000002</v>
      </c>
      <c r="F1102">
        <v>20</v>
      </c>
      <c r="G1102">
        <v>5.74</v>
      </c>
      <c r="H1102">
        <v>1417</v>
      </c>
      <c r="J1102">
        <v>2015</v>
      </c>
      <c r="K1102" t="s">
        <v>16</v>
      </c>
    </row>
    <row r="1103" spans="1:11" x14ac:dyDescent="0.2">
      <c r="A1103" t="s">
        <v>37</v>
      </c>
      <c r="B1103" t="s">
        <v>14</v>
      </c>
      <c r="C1103" t="s">
        <v>17</v>
      </c>
      <c r="D1103">
        <v>50</v>
      </c>
      <c r="E1103">
        <v>9.65</v>
      </c>
      <c r="F1103">
        <v>10</v>
      </c>
      <c r="G1103">
        <v>3.37</v>
      </c>
      <c r="H1103">
        <v>213</v>
      </c>
      <c r="J1103">
        <v>2015</v>
      </c>
      <c r="K1103" t="s">
        <v>16</v>
      </c>
    </row>
    <row r="1104" spans="1:11" x14ac:dyDescent="0.2">
      <c r="A1104" t="s">
        <v>36</v>
      </c>
      <c r="B1104" t="s">
        <v>14</v>
      </c>
      <c r="C1104" t="s">
        <v>17</v>
      </c>
      <c r="D1104">
        <v>10</v>
      </c>
      <c r="E1104">
        <v>1.85</v>
      </c>
      <c r="F1104">
        <v>20</v>
      </c>
      <c r="G1104">
        <v>6.24</v>
      </c>
      <c r="H1104">
        <v>2056</v>
      </c>
      <c r="J1104">
        <v>2015</v>
      </c>
      <c r="K1104" t="s">
        <v>16</v>
      </c>
    </row>
    <row r="1105" spans="1:11" x14ac:dyDescent="0.2">
      <c r="A1105" t="s">
        <v>30</v>
      </c>
      <c r="B1105" t="s">
        <v>14</v>
      </c>
      <c r="C1105" t="s">
        <v>17</v>
      </c>
      <c r="D1105">
        <v>10</v>
      </c>
      <c r="E1105">
        <v>1.31</v>
      </c>
      <c r="F1105">
        <v>10</v>
      </c>
      <c r="G1105">
        <v>3.88</v>
      </c>
      <c r="H1105">
        <v>1797</v>
      </c>
      <c r="J1105">
        <v>2015</v>
      </c>
      <c r="K1105" t="s">
        <v>16</v>
      </c>
    </row>
    <row r="1106" spans="1:11" x14ac:dyDescent="0.2">
      <c r="A1106" t="s">
        <v>26</v>
      </c>
      <c r="B1106" t="s">
        <v>14</v>
      </c>
      <c r="C1106" t="s">
        <v>17</v>
      </c>
      <c r="D1106">
        <v>30</v>
      </c>
      <c r="E1106">
        <v>5.75</v>
      </c>
      <c r="F1106">
        <v>30</v>
      </c>
      <c r="G1106">
        <v>9.9600000000000009</v>
      </c>
      <c r="H1106">
        <v>1714</v>
      </c>
      <c r="I1106" t="s">
        <v>44</v>
      </c>
      <c r="J1106">
        <v>2015</v>
      </c>
      <c r="K1106" t="s">
        <v>16</v>
      </c>
    </row>
    <row r="1107" spans="1:11" x14ac:dyDescent="0.2">
      <c r="A1107" t="s">
        <v>37</v>
      </c>
      <c r="B1107" t="s">
        <v>14</v>
      </c>
      <c r="C1107" t="s">
        <v>57</v>
      </c>
      <c r="D1107">
        <v>4210</v>
      </c>
      <c r="E1107">
        <v>34.229999999999997</v>
      </c>
      <c r="F1107">
        <v>1275</v>
      </c>
      <c r="G1107">
        <v>25</v>
      </c>
      <c r="H1107">
        <v>303</v>
      </c>
      <c r="J1107">
        <v>2015</v>
      </c>
      <c r="K1107" t="s">
        <v>16</v>
      </c>
    </row>
    <row r="1108" spans="1:11" x14ac:dyDescent="0.2">
      <c r="A1108" t="s">
        <v>18</v>
      </c>
      <c r="B1108" t="s">
        <v>14</v>
      </c>
      <c r="C1108" t="s">
        <v>57</v>
      </c>
      <c r="D1108">
        <v>2720</v>
      </c>
      <c r="E1108">
        <v>22.14</v>
      </c>
      <c r="F1108">
        <v>1598</v>
      </c>
      <c r="G1108">
        <v>31.33</v>
      </c>
      <c r="H1108">
        <v>587</v>
      </c>
      <c r="J1108">
        <v>2015</v>
      </c>
      <c r="K1108" t="s">
        <v>16</v>
      </c>
    </row>
    <row r="1109" spans="1:11" x14ac:dyDescent="0.2">
      <c r="A1109" t="s">
        <v>79</v>
      </c>
      <c r="B1109" t="s">
        <v>14</v>
      </c>
      <c r="C1109" t="s">
        <v>57</v>
      </c>
      <c r="D1109">
        <v>1770</v>
      </c>
      <c r="E1109">
        <v>14.42</v>
      </c>
      <c r="F1109">
        <v>622.20000000000005</v>
      </c>
      <c r="G1109">
        <v>12.2</v>
      </c>
      <c r="H1109">
        <v>351</v>
      </c>
      <c r="J1109">
        <v>2015</v>
      </c>
      <c r="K1109" t="s">
        <v>16</v>
      </c>
    </row>
    <row r="1110" spans="1:11" x14ac:dyDescent="0.2">
      <c r="A1110" t="s">
        <v>32</v>
      </c>
      <c r="B1110" t="s">
        <v>14</v>
      </c>
      <c r="C1110" t="s">
        <v>57</v>
      </c>
      <c r="D1110">
        <v>560</v>
      </c>
      <c r="E1110">
        <v>4.58</v>
      </c>
      <c r="F1110">
        <v>306</v>
      </c>
      <c r="G1110">
        <v>6</v>
      </c>
      <c r="H1110">
        <v>544</v>
      </c>
      <c r="J1110">
        <v>2015</v>
      </c>
      <c r="K1110" t="s">
        <v>16</v>
      </c>
    </row>
    <row r="1111" spans="1:11" x14ac:dyDescent="0.2">
      <c r="A1111" t="s">
        <v>36</v>
      </c>
      <c r="B1111" t="s">
        <v>14</v>
      </c>
      <c r="C1111" t="s">
        <v>57</v>
      </c>
      <c r="D1111">
        <v>620</v>
      </c>
      <c r="E1111">
        <v>5</v>
      </c>
      <c r="F1111">
        <v>168.3</v>
      </c>
      <c r="G1111">
        <v>3.31</v>
      </c>
      <c r="H1111">
        <v>274</v>
      </c>
      <c r="J1111">
        <v>2015</v>
      </c>
      <c r="K1111" t="s">
        <v>16</v>
      </c>
    </row>
    <row r="1112" spans="1:11" x14ac:dyDescent="0.2">
      <c r="A1112" t="s">
        <v>33</v>
      </c>
      <c r="B1112" t="s">
        <v>14</v>
      </c>
      <c r="C1112" t="s">
        <v>57</v>
      </c>
      <c r="D1112">
        <v>670</v>
      </c>
      <c r="E1112">
        <v>5.42</v>
      </c>
      <c r="F1112">
        <v>321.3</v>
      </c>
      <c r="G1112">
        <v>6.29</v>
      </c>
      <c r="H1112">
        <v>482</v>
      </c>
      <c r="J1112">
        <v>2015</v>
      </c>
      <c r="K1112" t="s">
        <v>16</v>
      </c>
    </row>
    <row r="1113" spans="1:11" x14ac:dyDescent="0.2">
      <c r="A1113" t="s">
        <v>22</v>
      </c>
      <c r="B1113" t="s">
        <v>14</v>
      </c>
      <c r="C1113" t="s">
        <v>57</v>
      </c>
      <c r="D1113">
        <v>450</v>
      </c>
      <c r="E1113">
        <v>3.64</v>
      </c>
      <c r="F1113">
        <v>205.7</v>
      </c>
      <c r="G1113">
        <v>4.05</v>
      </c>
      <c r="H1113">
        <v>461</v>
      </c>
      <c r="J1113">
        <v>2015</v>
      </c>
      <c r="K1113" t="s">
        <v>16</v>
      </c>
    </row>
    <row r="1114" spans="1:11" x14ac:dyDescent="0.2">
      <c r="A1114" t="s">
        <v>38</v>
      </c>
      <c r="B1114" t="s">
        <v>14</v>
      </c>
      <c r="C1114" t="s">
        <v>57</v>
      </c>
      <c r="D1114">
        <v>640</v>
      </c>
      <c r="E1114">
        <v>5.22</v>
      </c>
      <c r="F1114">
        <v>340</v>
      </c>
      <c r="G1114">
        <v>6.67</v>
      </c>
      <c r="H1114">
        <v>530</v>
      </c>
      <c r="J1114">
        <v>2015</v>
      </c>
      <c r="K1114" t="s">
        <v>16</v>
      </c>
    </row>
    <row r="1115" spans="1:11" x14ac:dyDescent="0.2">
      <c r="A1115" t="s">
        <v>30</v>
      </c>
      <c r="B1115" t="s">
        <v>14</v>
      </c>
      <c r="C1115" t="s">
        <v>57</v>
      </c>
      <c r="D1115">
        <v>340</v>
      </c>
      <c r="E1115">
        <v>2.76</v>
      </c>
      <c r="F1115">
        <v>127.5</v>
      </c>
      <c r="G1115">
        <v>2.5</v>
      </c>
      <c r="H1115">
        <v>376</v>
      </c>
      <c r="J1115">
        <v>2015</v>
      </c>
      <c r="K1115" t="s">
        <v>16</v>
      </c>
    </row>
    <row r="1116" spans="1:11" x14ac:dyDescent="0.2">
      <c r="A1116" t="s">
        <v>26</v>
      </c>
      <c r="B1116" t="s">
        <v>14</v>
      </c>
      <c r="C1116" t="s">
        <v>57</v>
      </c>
      <c r="D1116">
        <v>320</v>
      </c>
      <c r="E1116">
        <v>2.58</v>
      </c>
      <c r="F1116">
        <v>136</v>
      </c>
      <c r="G1116">
        <v>2.66</v>
      </c>
      <c r="H1116">
        <v>1714</v>
      </c>
      <c r="I1116" t="s">
        <v>44</v>
      </c>
      <c r="J1116">
        <v>2015</v>
      </c>
      <c r="K1116" t="s">
        <v>16</v>
      </c>
    </row>
    <row r="1117" spans="1:11" x14ac:dyDescent="0.2">
      <c r="A1117" t="s">
        <v>35</v>
      </c>
      <c r="B1117" t="s">
        <v>14</v>
      </c>
      <c r="C1117" t="s">
        <v>58</v>
      </c>
      <c r="D1117">
        <v>550</v>
      </c>
      <c r="E1117">
        <v>70.83</v>
      </c>
      <c r="F1117">
        <v>1400.4</v>
      </c>
      <c r="G1117">
        <v>73.900000000000006</v>
      </c>
      <c r="H1117">
        <v>2526</v>
      </c>
      <c r="J1117">
        <v>2015</v>
      </c>
      <c r="K1117" t="s">
        <v>16</v>
      </c>
    </row>
    <row r="1118" spans="1:11" x14ac:dyDescent="0.2">
      <c r="A1118" t="s">
        <v>13</v>
      </c>
      <c r="B1118" t="s">
        <v>14</v>
      </c>
      <c r="C1118" t="s">
        <v>58</v>
      </c>
      <c r="D1118">
        <v>110</v>
      </c>
      <c r="E1118">
        <v>14.11</v>
      </c>
      <c r="F1118">
        <v>293.39999999999998</v>
      </c>
      <c r="G1118">
        <v>15.49</v>
      </c>
      <c r="H1118">
        <v>2658</v>
      </c>
      <c r="J1118">
        <v>2015</v>
      </c>
      <c r="K1118" t="s">
        <v>16</v>
      </c>
    </row>
    <row r="1119" spans="1:11" x14ac:dyDescent="0.2">
      <c r="A1119" t="s">
        <v>41</v>
      </c>
      <c r="B1119" t="s">
        <v>14</v>
      </c>
      <c r="C1119" t="s">
        <v>58</v>
      </c>
      <c r="D1119">
        <v>80</v>
      </c>
      <c r="E1119">
        <v>9.77</v>
      </c>
      <c r="F1119">
        <v>160.19999999999999</v>
      </c>
      <c r="G1119">
        <v>8.5</v>
      </c>
      <c r="H1119">
        <v>2106</v>
      </c>
      <c r="J1119">
        <v>2015</v>
      </c>
      <c r="K1119" t="s">
        <v>16</v>
      </c>
    </row>
    <row r="1120" spans="1:11" x14ac:dyDescent="0.2">
      <c r="A1120" t="s">
        <v>33</v>
      </c>
      <c r="B1120" t="s">
        <v>14</v>
      </c>
      <c r="C1120" t="s">
        <v>58</v>
      </c>
      <c r="D1120">
        <v>10</v>
      </c>
      <c r="E1120">
        <v>0.64</v>
      </c>
      <c r="F1120">
        <v>7.2</v>
      </c>
      <c r="G1120">
        <v>0.42</v>
      </c>
      <c r="H1120">
        <v>1584</v>
      </c>
      <c r="J1120">
        <v>2015</v>
      </c>
      <c r="K1120" t="s">
        <v>16</v>
      </c>
    </row>
    <row r="1121" spans="1:11" x14ac:dyDescent="0.2">
      <c r="A1121" t="s">
        <v>40</v>
      </c>
      <c r="B1121" t="s">
        <v>14</v>
      </c>
      <c r="C1121" t="s">
        <v>58</v>
      </c>
      <c r="D1121">
        <v>10</v>
      </c>
      <c r="E1121">
        <v>1.27</v>
      </c>
      <c r="F1121">
        <v>10.8</v>
      </c>
      <c r="G1121">
        <v>0.54</v>
      </c>
      <c r="H1121">
        <v>1033</v>
      </c>
      <c r="J1121">
        <v>2015</v>
      </c>
      <c r="K1121" t="s">
        <v>16</v>
      </c>
    </row>
    <row r="1122" spans="1:11" x14ac:dyDescent="0.2">
      <c r="A1122" t="s">
        <v>26</v>
      </c>
      <c r="B1122" t="s">
        <v>14</v>
      </c>
      <c r="C1122" t="s">
        <v>58</v>
      </c>
      <c r="D1122">
        <v>30</v>
      </c>
      <c r="E1122">
        <v>3.39</v>
      </c>
      <c r="F1122">
        <v>21.6</v>
      </c>
      <c r="G1122">
        <v>1.1599999999999999</v>
      </c>
      <c r="H1122">
        <v>1714</v>
      </c>
      <c r="I1122" t="s">
        <v>44</v>
      </c>
      <c r="J1122">
        <v>2015</v>
      </c>
      <c r="K1122" t="s">
        <v>16</v>
      </c>
    </row>
    <row r="1123" spans="1:11" x14ac:dyDescent="0.2">
      <c r="A1123" t="s">
        <v>34</v>
      </c>
      <c r="B1123" t="s">
        <v>14</v>
      </c>
      <c r="C1123" t="s">
        <v>60</v>
      </c>
      <c r="D1123">
        <v>2170</v>
      </c>
      <c r="E1123">
        <v>44.02</v>
      </c>
      <c r="F1123">
        <v>145390</v>
      </c>
      <c r="G1123">
        <v>41.72</v>
      </c>
      <c r="H1123">
        <v>67029</v>
      </c>
      <c r="J1123">
        <v>2015</v>
      </c>
      <c r="K1123" t="s">
        <v>16</v>
      </c>
    </row>
    <row r="1124" spans="1:11" x14ac:dyDescent="0.2">
      <c r="A1124" t="s">
        <v>37</v>
      </c>
      <c r="B1124" t="s">
        <v>14</v>
      </c>
      <c r="C1124" t="s">
        <v>60</v>
      </c>
      <c r="D1124">
        <v>990</v>
      </c>
      <c r="E1124">
        <v>20.03</v>
      </c>
      <c r="F1124">
        <v>73680</v>
      </c>
      <c r="G1124">
        <v>21.15</v>
      </c>
      <c r="H1124">
        <v>74650</v>
      </c>
      <c r="J1124">
        <v>2015</v>
      </c>
      <c r="K1124" t="s">
        <v>16</v>
      </c>
    </row>
    <row r="1125" spans="1:11" x14ac:dyDescent="0.2">
      <c r="A1125" t="s">
        <v>38</v>
      </c>
      <c r="B1125" t="s">
        <v>14</v>
      </c>
      <c r="C1125" t="s">
        <v>60</v>
      </c>
      <c r="D1125">
        <v>450</v>
      </c>
      <c r="E1125">
        <v>9.1300000000000008</v>
      </c>
      <c r="F1125">
        <v>37830</v>
      </c>
      <c r="G1125">
        <v>10.86</v>
      </c>
      <c r="H1125">
        <v>84075</v>
      </c>
      <c r="J1125">
        <v>2015</v>
      </c>
      <c r="K1125" t="s">
        <v>16</v>
      </c>
    </row>
    <row r="1126" spans="1:11" x14ac:dyDescent="0.2">
      <c r="A1126" t="s">
        <v>39</v>
      </c>
      <c r="B1126" t="s">
        <v>14</v>
      </c>
      <c r="C1126" t="s">
        <v>60</v>
      </c>
      <c r="D1126">
        <v>250</v>
      </c>
      <c r="E1126">
        <v>5.12</v>
      </c>
      <c r="F1126">
        <v>25490</v>
      </c>
      <c r="G1126">
        <v>7.32</v>
      </c>
      <c r="H1126">
        <v>101059</v>
      </c>
      <c r="J1126">
        <v>2015</v>
      </c>
      <c r="K1126" t="s">
        <v>16</v>
      </c>
    </row>
    <row r="1127" spans="1:11" x14ac:dyDescent="0.2">
      <c r="A1127" t="s">
        <v>13</v>
      </c>
      <c r="B1127" t="s">
        <v>14</v>
      </c>
      <c r="C1127" t="s">
        <v>60</v>
      </c>
      <c r="D1127">
        <v>240</v>
      </c>
      <c r="E1127">
        <v>4.95</v>
      </c>
      <c r="F1127">
        <v>12650</v>
      </c>
      <c r="G1127">
        <v>5.54</v>
      </c>
      <c r="H1127">
        <v>51837</v>
      </c>
      <c r="J1127">
        <v>2015</v>
      </c>
      <c r="K1127" t="s">
        <v>16</v>
      </c>
    </row>
    <row r="1128" spans="1:11" x14ac:dyDescent="0.2">
      <c r="A1128" t="s">
        <v>18</v>
      </c>
      <c r="B1128" t="s">
        <v>14</v>
      </c>
      <c r="C1128" t="s">
        <v>60</v>
      </c>
      <c r="D1128">
        <v>160</v>
      </c>
      <c r="E1128">
        <v>3.19</v>
      </c>
      <c r="F1128">
        <v>11120</v>
      </c>
      <c r="G1128">
        <v>3.19</v>
      </c>
      <c r="H1128">
        <v>70828</v>
      </c>
      <c r="J1128">
        <v>2015</v>
      </c>
      <c r="K1128" t="s">
        <v>16</v>
      </c>
    </row>
    <row r="1129" spans="1:11" x14ac:dyDescent="0.2">
      <c r="A1129" t="s">
        <v>36</v>
      </c>
      <c r="B1129" t="s">
        <v>14</v>
      </c>
      <c r="C1129" t="s">
        <v>60</v>
      </c>
      <c r="D1129">
        <v>90</v>
      </c>
      <c r="E1129">
        <v>1.89</v>
      </c>
      <c r="F1129">
        <v>6690</v>
      </c>
      <c r="G1129">
        <v>1.92</v>
      </c>
      <c r="H1129">
        <v>71957</v>
      </c>
      <c r="J1129">
        <v>2015</v>
      </c>
      <c r="K1129" t="s">
        <v>16</v>
      </c>
    </row>
    <row r="1130" spans="1:11" x14ac:dyDescent="0.2">
      <c r="A1130" t="s">
        <v>33</v>
      </c>
      <c r="B1130" t="s">
        <v>14</v>
      </c>
      <c r="C1130" t="s">
        <v>60</v>
      </c>
      <c r="D1130">
        <v>120</v>
      </c>
      <c r="E1130">
        <v>2.48</v>
      </c>
      <c r="F1130">
        <v>9350</v>
      </c>
      <c r="G1130">
        <v>2.68</v>
      </c>
      <c r="H1130">
        <v>76664</v>
      </c>
      <c r="J1130">
        <v>2015</v>
      </c>
      <c r="K1130" t="s">
        <v>16</v>
      </c>
    </row>
    <row r="1131" spans="1:11" x14ac:dyDescent="0.2">
      <c r="A1131" t="s">
        <v>30</v>
      </c>
      <c r="B1131" t="s">
        <v>14</v>
      </c>
      <c r="C1131" t="s">
        <v>31</v>
      </c>
      <c r="D1131">
        <v>90</v>
      </c>
      <c r="E1131">
        <v>1.83</v>
      </c>
      <c r="F1131">
        <v>6610</v>
      </c>
      <c r="G1131">
        <v>1.9</v>
      </c>
      <c r="H1131">
        <v>73411</v>
      </c>
      <c r="J1131">
        <v>2015</v>
      </c>
      <c r="K1131" t="s">
        <v>16</v>
      </c>
    </row>
    <row r="1132" spans="1:11" x14ac:dyDescent="0.2">
      <c r="A1132" t="s">
        <v>43</v>
      </c>
      <c r="B1132" t="s">
        <v>14</v>
      </c>
      <c r="C1132" t="s">
        <v>60</v>
      </c>
      <c r="D1132">
        <v>100</v>
      </c>
      <c r="E1132">
        <v>1.97</v>
      </c>
      <c r="F1132">
        <v>5890</v>
      </c>
      <c r="G1132">
        <v>1.69</v>
      </c>
      <c r="H1132">
        <v>60772</v>
      </c>
      <c r="J1132">
        <v>2015</v>
      </c>
      <c r="K1132" t="s">
        <v>16</v>
      </c>
    </row>
    <row r="1133" spans="1:11" x14ac:dyDescent="0.2">
      <c r="A1133" t="s">
        <v>32</v>
      </c>
      <c r="B1133" t="s">
        <v>14</v>
      </c>
      <c r="C1133" t="s">
        <v>60</v>
      </c>
      <c r="D1133">
        <v>100</v>
      </c>
      <c r="E1133">
        <v>2.09</v>
      </c>
      <c r="F1133">
        <v>5280</v>
      </c>
      <c r="G1133">
        <v>1.52</v>
      </c>
      <c r="H1133">
        <v>51272</v>
      </c>
      <c r="J1133">
        <v>2015</v>
      </c>
      <c r="K1133" t="s">
        <v>16</v>
      </c>
    </row>
    <row r="1134" spans="1:11" x14ac:dyDescent="0.2">
      <c r="A1134" t="s">
        <v>79</v>
      </c>
      <c r="B1134" t="s">
        <v>14</v>
      </c>
      <c r="C1134" t="s">
        <v>60</v>
      </c>
      <c r="D1134">
        <v>40</v>
      </c>
      <c r="E1134">
        <v>0.71</v>
      </c>
      <c r="F1134">
        <v>2410</v>
      </c>
      <c r="G1134">
        <v>0.69</v>
      </c>
      <c r="H1134">
        <v>68714</v>
      </c>
      <c r="J1134">
        <v>2015</v>
      </c>
      <c r="K1134" t="s">
        <v>16</v>
      </c>
    </row>
    <row r="1135" spans="1:11" x14ac:dyDescent="0.2">
      <c r="A1135" t="s">
        <v>35</v>
      </c>
      <c r="B1135" t="s">
        <v>14</v>
      </c>
      <c r="C1135" t="s">
        <v>60</v>
      </c>
      <c r="D1135">
        <v>20</v>
      </c>
      <c r="E1135">
        <v>0.35</v>
      </c>
      <c r="F1135">
        <v>2080</v>
      </c>
      <c r="G1135">
        <v>0.6</v>
      </c>
      <c r="H1135">
        <v>119232</v>
      </c>
      <c r="J1135">
        <v>2015</v>
      </c>
      <c r="K1135" t="s">
        <v>16</v>
      </c>
    </row>
    <row r="1136" spans="1:11" x14ac:dyDescent="0.2">
      <c r="A1136" t="s">
        <v>41</v>
      </c>
      <c r="B1136" t="s">
        <v>14</v>
      </c>
      <c r="C1136" t="s">
        <v>60</v>
      </c>
      <c r="D1136">
        <v>30</v>
      </c>
      <c r="E1136">
        <v>0.6</v>
      </c>
      <c r="F1136">
        <v>1040</v>
      </c>
      <c r="G1136">
        <v>0.3</v>
      </c>
      <c r="H1136">
        <v>25245</v>
      </c>
      <c r="J1136">
        <v>2015</v>
      </c>
      <c r="K1136" t="s">
        <v>16</v>
      </c>
    </row>
    <row r="1137" spans="1:11" x14ac:dyDescent="0.2">
      <c r="A1137" t="s">
        <v>40</v>
      </c>
      <c r="B1137" t="s">
        <v>14</v>
      </c>
      <c r="C1137" t="s">
        <v>60</v>
      </c>
      <c r="D1137">
        <v>10</v>
      </c>
      <c r="E1137">
        <v>0.18</v>
      </c>
      <c r="F1137">
        <v>580</v>
      </c>
      <c r="G1137">
        <v>0.17</v>
      </c>
      <c r="H1137">
        <v>64415</v>
      </c>
      <c r="J1137">
        <v>2015</v>
      </c>
      <c r="K1137" t="s">
        <v>16</v>
      </c>
    </row>
    <row r="1138" spans="1:11" x14ac:dyDescent="0.2">
      <c r="A1138" t="s">
        <v>26</v>
      </c>
      <c r="B1138" t="s">
        <v>14</v>
      </c>
      <c r="C1138" t="s">
        <v>60</v>
      </c>
      <c r="D1138">
        <v>70</v>
      </c>
      <c r="E1138">
        <v>1.46</v>
      </c>
      <c r="F1138">
        <v>2370</v>
      </c>
      <c r="G1138">
        <v>0.68</v>
      </c>
      <c r="H1138">
        <v>1714</v>
      </c>
      <c r="I1138" t="s">
        <v>44</v>
      </c>
      <c r="J1138">
        <v>2015</v>
      </c>
      <c r="K1138" t="s">
        <v>16</v>
      </c>
    </row>
    <row r="1139" spans="1:11" x14ac:dyDescent="0.2">
      <c r="A1139" t="s">
        <v>18</v>
      </c>
      <c r="B1139" t="s">
        <v>14</v>
      </c>
      <c r="C1139" t="s">
        <v>61</v>
      </c>
      <c r="D1139">
        <v>166</v>
      </c>
      <c r="E1139">
        <v>35.51</v>
      </c>
      <c r="F1139">
        <v>236</v>
      </c>
      <c r="G1139">
        <v>27.59</v>
      </c>
      <c r="H1139">
        <v>1422</v>
      </c>
      <c r="J1139">
        <v>2015</v>
      </c>
      <c r="K1139" t="s">
        <v>16</v>
      </c>
    </row>
    <row r="1140" spans="1:11" x14ac:dyDescent="0.2">
      <c r="A1140" t="s">
        <v>33</v>
      </c>
      <c r="B1140" t="s">
        <v>14</v>
      </c>
      <c r="C1140" t="s">
        <v>61</v>
      </c>
      <c r="D1140">
        <v>139</v>
      </c>
      <c r="E1140">
        <v>29.73</v>
      </c>
      <c r="F1140">
        <v>357</v>
      </c>
      <c r="G1140">
        <v>41.73</v>
      </c>
      <c r="H1140">
        <v>2568</v>
      </c>
      <c r="J1140">
        <v>2015</v>
      </c>
      <c r="K1140" t="s">
        <v>16</v>
      </c>
    </row>
    <row r="1141" spans="1:11" x14ac:dyDescent="0.2">
      <c r="A1141" t="s">
        <v>34</v>
      </c>
      <c r="B1141" t="s">
        <v>14</v>
      </c>
      <c r="C1141" t="s">
        <v>61</v>
      </c>
      <c r="D1141">
        <v>31</v>
      </c>
      <c r="E1141">
        <v>6.63</v>
      </c>
      <c r="F1141">
        <v>132</v>
      </c>
      <c r="G1141">
        <v>15.43</v>
      </c>
      <c r="H1141">
        <v>4258</v>
      </c>
      <c r="J1141">
        <v>2015</v>
      </c>
      <c r="K1141" t="s">
        <v>16</v>
      </c>
    </row>
    <row r="1142" spans="1:11" x14ac:dyDescent="0.2">
      <c r="A1142" t="s">
        <v>38</v>
      </c>
      <c r="B1142" t="s">
        <v>14</v>
      </c>
      <c r="C1142" t="s">
        <v>61</v>
      </c>
      <c r="D1142">
        <v>94</v>
      </c>
      <c r="E1142">
        <v>20.11</v>
      </c>
      <c r="F1142">
        <v>67</v>
      </c>
      <c r="G1142">
        <v>7.83</v>
      </c>
      <c r="H1142">
        <v>713</v>
      </c>
      <c r="J1142">
        <v>2015</v>
      </c>
      <c r="K1142" t="s">
        <v>16</v>
      </c>
    </row>
    <row r="1143" spans="1:11" x14ac:dyDescent="0.2">
      <c r="A1143" t="s">
        <v>35</v>
      </c>
      <c r="B1143" t="s">
        <v>14</v>
      </c>
      <c r="C1143" t="s">
        <v>61</v>
      </c>
      <c r="D1143">
        <v>12</v>
      </c>
      <c r="E1143">
        <v>2.57</v>
      </c>
      <c r="F1143">
        <v>16.5</v>
      </c>
      <c r="G1143">
        <v>1.93</v>
      </c>
      <c r="H1143">
        <v>1375</v>
      </c>
      <c r="J1143">
        <v>2015</v>
      </c>
      <c r="K1143" t="s">
        <v>16</v>
      </c>
    </row>
    <row r="1144" spans="1:11" x14ac:dyDescent="0.2">
      <c r="A1144" t="s">
        <v>13</v>
      </c>
      <c r="B1144" t="s">
        <v>14</v>
      </c>
      <c r="C1144" t="s">
        <v>61</v>
      </c>
      <c r="D1144">
        <v>10.59</v>
      </c>
      <c r="E1144">
        <v>2.27</v>
      </c>
      <c r="F1144">
        <v>18.670000000000002</v>
      </c>
      <c r="G1144">
        <v>2.1800000000000002</v>
      </c>
      <c r="H1144">
        <v>1762</v>
      </c>
      <c r="J1144">
        <v>2015</v>
      </c>
      <c r="K1144" t="s">
        <v>16</v>
      </c>
    </row>
    <row r="1145" spans="1:11" x14ac:dyDescent="0.2">
      <c r="A1145" t="s">
        <v>79</v>
      </c>
      <c r="B1145" t="s">
        <v>14</v>
      </c>
      <c r="C1145" t="s">
        <v>61</v>
      </c>
      <c r="D1145">
        <v>6</v>
      </c>
      <c r="E1145">
        <v>1.28</v>
      </c>
      <c r="F1145">
        <v>16</v>
      </c>
      <c r="G1145">
        <v>1.87</v>
      </c>
      <c r="H1145">
        <v>2667</v>
      </c>
      <c r="J1145">
        <v>2015</v>
      </c>
      <c r="K1145" t="s">
        <v>16</v>
      </c>
    </row>
    <row r="1146" spans="1:11" x14ac:dyDescent="0.2">
      <c r="A1146" t="s">
        <v>39</v>
      </c>
      <c r="B1146" t="s">
        <v>14</v>
      </c>
      <c r="C1146" t="s">
        <v>61</v>
      </c>
      <c r="D1146">
        <v>5.49</v>
      </c>
      <c r="E1146">
        <v>1.17</v>
      </c>
      <c r="F1146">
        <v>8.3800000000000008</v>
      </c>
      <c r="G1146">
        <v>0.98</v>
      </c>
      <c r="H1146">
        <v>1526</v>
      </c>
      <c r="J1146">
        <v>2015</v>
      </c>
      <c r="K1146" t="s">
        <v>16</v>
      </c>
    </row>
    <row r="1147" spans="1:11" x14ac:dyDescent="0.2">
      <c r="A1147" t="s">
        <v>37</v>
      </c>
      <c r="B1147" t="s">
        <v>14</v>
      </c>
      <c r="C1147" t="s">
        <v>61</v>
      </c>
      <c r="D1147">
        <v>1</v>
      </c>
      <c r="E1147">
        <v>0.21</v>
      </c>
      <c r="F1147">
        <v>2</v>
      </c>
      <c r="G1147">
        <v>0.23</v>
      </c>
      <c r="H1147">
        <v>2000</v>
      </c>
      <c r="J1147">
        <v>2015</v>
      </c>
      <c r="K1147" t="s">
        <v>16</v>
      </c>
    </row>
    <row r="1148" spans="1:11" x14ac:dyDescent="0.2">
      <c r="A1148" t="s">
        <v>26</v>
      </c>
      <c r="B1148" t="s">
        <v>14</v>
      </c>
      <c r="C1148" t="s">
        <v>61</v>
      </c>
      <c r="D1148">
        <v>2.4500000000000002</v>
      </c>
      <c r="E1148">
        <v>0.52</v>
      </c>
      <c r="F1148">
        <v>1.88</v>
      </c>
      <c r="G1148">
        <v>0.22</v>
      </c>
      <c r="H1148">
        <v>769</v>
      </c>
      <c r="J1148">
        <v>2015</v>
      </c>
      <c r="K1148" t="s">
        <v>16</v>
      </c>
    </row>
    <row r="1149" spans="1:11" x14ac:dyDescent="0.2">
      <c r="A1149" t="s">
        <v>34</v>
      </c>
      <c r="B1149" t="s">
        <v>14</v>
      </c>
      <c r="C1149" t="s">
        <v>11</v>
      </c>
      <c r="D1149">
        <v>607.32000000000005</v>
      </c>
      <c r="E1149">
        <v>28.69</v>
      </c>
      <c r="F1149">
        <v>13851.76</v>
      </c>
      <c r="G1149">
        <v>31.9</v>
      </c>
      <c r="H1149">
        <v>22808</v>
      </c>
      <c r="J1149">
        <v>2015</v>
      </c>
      <c r="K1149" t="s">
        <v>16</v>
      </c>
    </row>
    <row r="1150" spans="1:11" x14ac:dyDescent="0.2">
      <c r="A1150" t="s">
        <v>35</v>
      </c>
      <c r="B1150" t="s">
        <v>14</v>
      </c>
      <c r="C1150" t="s">
        <v>11</v>
      </c>
      <c r="D1150">
        <v>427</v>
      </c>
      <c r="E1150">
        <v>20.170000000000002</v>
      </c>
      <c r="F1150">
        <v>8427</v>
      </c>
      <c r="G1150">
        <v>19.41</v>
      </c>
      <c r="H1150">
        <v>19735</v>
      </c>
      <c r="J1150">
        <v>2015</v>
      </c>
      <c r="K1150" t="s">
        <v>16</v>
      </c>
    </row>
    <row r="1151" spans="1:11" x14ac:dyDescent="0.2">
      <c r="A1151" t="s">
        <v>13</v>
      </c>
      <c r="B1151" t="s">
        <v>14</v>
      </c>
      <c r="C1151" t="s">
        <v>11</v>
      </c>
      <c r="D1151">
        <v>319.10000000000002</v>
      </c>
      <c r="E1151">
        <v>15.08</v>
      </c>
      <c r="F1151">
        <v>6345.52</v>
      </c>
      <c r="G1151">
        <v>14.62</v>
      </c>
      <c r="H1151">
        <v>19884</v>
      </c>
      <c r="J1151">
        <v>2015</v>
      </c>
      <c r="K1151" t="s">
        <v>16</v>
      </c>
    </row>
    <row r="1152" spans="1:11" x14ac:dyDescent="0.2">
      <c r="A1152" t="s">
        <v>18</v>
      </c>
      <c r="B1152" t="s">
        <v>14</v>
      </c>
      <c r="C1152" t="s">
        <v>11</v>
      </c>
      <c r="D1152">
        <v>112.4</v>
      </c>
      <c r="E1152">
        <v>5.31</v>
      </c>
      <c r="F1152">
        <v>3549.38</v>
      </c>
      <c r="G1152">
        <v>8.18</v>
      </c>
      <c r="H1152">
        <v>31578</v>
      </c>
      <c r="J1152">
        <v>2015</v>
      </c>
      <c r="K1152" t="s">
        <v>16</v>
      </c>
    </row>
    <row r="1153" spans="1:11" x14ac:dyDescent="0.2">
      <c r="A1153" t="s">
        <v>32</v>
      </c>
      <c r="B1153" t="s">
        <v>14</v>
      </c>
      <c r="C1153" t="s">
        <v>11</v>
      </c>
      <c r="D1153">
        <v>141.05000000000001</v>
      </c>
      <c r="E1153">
        <v>6.66</v>
      </c>
      <c r="F1153">
        <v>3161</v>
      </c>
      <c r="G1153">
        <v>7.28</v>
      </c>
      <c r="H1153">
        <v>22410</v>
      </c>
      <c r="J1153">
        <v>2015</v>
      </c>
      <c r="K1153" t="s">
        <v>16</v>
      </c>
    </row>
    <row r="1154" spans="1:11" x14ac:dyDescent="0.2">
      <c r="A1154" t="s">
        <v>30</v>
      </c>
      <c r="B1154" t="s">
        <v>14</v>
      </c>
      <c r="C1154" t="s">
        <v>11</v>
      </c>
      <c r="D1154">
        <v>92.36</v>
      </c>
      <c r="E1154">
        <v>4.3600000000000003</v>
      </c>
      <c r="F1154">
        <v>2385.2600000000002</v>
      </c>
      <c r="G1154">
        <v>5.49</v>
      </c>
      <c r="H1154">
        <v>25826</v>
      </c>
      <c r="J1154">
        <v>2015</v>
      </c>
      <c r="K1154" t="s">
        <v>16</v>
      </c>
    </row>
    <row r="1155" spans="1:11" x14ac:dyDescent="0.2">
      <c r="A1155" t="s">
        <v>41</v>
      </c>
      <c r="B1155" t="s">
        <v>14</v>
      </c>
      <c r="C1155" t="s">
        <v>11</v>
      </c>
      <c r="D1155">
        <v>104.83</v>
      </c>
      <c r="E1155">
        <v>4.95</v>
      </c>
      <c r="F1155">
        <v>1037.26</v>
      </c>
      <c r="G1155">
        <v>2.39</v>
      </c>
      <c r="H1155">
        <v>9895</v>
      </c>
      <c r="J1155">
        <v>2015</v>
      </c>
      <c r="K1155" t="s">
        <v>16</v>
      </c>
    </row>
    <row r="1156" spans="1:11" x14ac:dyDescent="0.2">
      <c r="A1156" t="s">
        <v>36</v>
      </c>
      <c r="B1156" t="s">
        <v>14</v>
      </c>
      <c r="C1156" t="s">
        <v>11</v>
      </c>
      <c r="D1156">
        <v>34.270000000000003</v>
      </c>
      <c r="E1156">
        <v>1.62</v>
      </c>
      <c r="F1156">
        <v>853.81</v>
      </c>
      <c r="G1156">
        <v>1.97</v>
      </c>
      <c r="H1156">
        <v>24912</v>
      </c>
      <c r="J1156">
        <v>2015</v>
      </c>
      <c r="K1156" t="s">
        <v>16</v>
      </c>
    </row>
    <row r="1157" spans="1:11" x14ac:dyDescent="0.2">
      <c r="A1157" t="s">
        <v>9</v>
      </c>
      <c r="B1157" t="s">
        <v>14</v>
      </c>
      <c r="C1157" t="s">
        <v>11</v>
      </c>
      <c r="D1157">
        <v>41.95</v>
      </c>
      <c r="E1157">
        <v>1.98</v>
      </c>
      <c r="F1157">
        <v>644.83000000000004</v>
      </c>
      <c r="G1157">
        <v>1.49</v>
      </c>
      <c r="H1157">
        <v>15371</v>
      </c>
      <c r="J1157">
        <v>2015</v>
      </c>
      <c r="K1157" t="s">
        <v>16</v>
      </c>
    </row>
    <row r="1158" spans="1:11" x14ac:dyDescent="0.2">
      <c r="A1158" t="s">
        <v>42</v>
      </c>
      <c r="B1158" t="s">
        <v>14</v>
      </c>
      <c r="C1158" t="s">
        <v>11</v>
      </c>
      <c r="D1158">
        <v>44.93</v>
      </c>
      <c r="E1158">
        <v>2.12</v>
      </c>
      <c r="F1158">
        <v>627.01</v>
      </c>
      <c r="G1158">
        <v>1.44</v>
      </c>
      <c r="H1158">
        <v>13955</v>
      </c>
      <c r="J1158">
        <v>2015</v>
      </c>
      <c r="K1158" t="s">
        <v>16</v>
      </c>
    </row>
    <row r="1159" spans="1:11" x14ac:dyDescent="0.2">
      <c r="A1159" t="s">
        <v>26</v>
      </c>
      <c r="B1159" t="s">
        <v>14</v>
      </c>
      <c r="C1159" t="s">
        <v>11</v>
      </c>
      <c r="D1159">
        <v>191.68</v>
      </c>
      <c r="E1159">
        <v>9.0500000000000007</v>
      </c>
      <c r="F1159">
        <v>2534.2199999999998</v>
      </c>
      <c r="G1159">
        <v>5.84</v>
      </c>
      <c r="H1159">
        <v>13221</v>
      </c>
      <c r="J1159">
        <v>2015</v>
      </c>
      <c r="K1159" t="s">
        <v>16</v>
      </c>
    </row>
    <row r="1160" spans="1:11" x14ac:dyDescent="0.2">
      <c r="A1160" t="s">
        <v>37</v>
      </c>
      <c r="B1160" t="s">
        <v>14</v>
      </c>
      <c r="C1160" t="s">
        <v>62</v>
      </c>
      <c r="D1160">
        <v>522.35</v>
      </c>
      <c r="E1160">
        <v>39.57</v>
      </c>
      <c r="F1160">
        <v>6529.34</v>
      </c>
      <c r="G1160">
        <v>31.2</v>
      </c>
      <c r="H1160">
        <v>12500</v>
      </c>
      <c r="J1160">
        <v>2015</v>
      </c>
      <c r="K1160" t="s">
        <v>16</v>
      </c>
    </row>
    <row r="1161" spans="1:11" x14ac:dyDescent="0.2">
      <c r="A1161" t="s">
        <v>38</v>
      </c>
      <c r="B1161" t="s">
        <v>14</v>
      </c>
      <c r="C1161" t="s">
        <v>62</v>
      </c>
      <c r="D1161">
        <v>190.21</v>
      </c>
      <c r="E1161">
        <v>14.41</v>
      </c>
      <c r="F1161">
        <v>2695.99</v>
      </c>
      <c r="G1161">
        <v>12.9</v>
      </c>
      <c r="H1161">
        <v>14174</v>
      </c>
      <c r="J1161">
        <v>2015</v>
      </c>
      <c r="K1161" t="s">
        <v>16</v>
      </c>
    </row>
    <row r="1162" spans="1:11" x14ac:dyDescent="0.2">
      <c r="A1162" t="s">
        <v>32</v>
      </c>
      <c r="B1162" t="s">
        <v>14</v>
      </c>
      <c r="C1162" t="s">
        <v>62</v>
      </c>
      <c r="D1162">
        <v>118.2</v>
      </c>
      <c r="E1162">
        <v>8.9499999999999993</v>
      </c>
      <c r="F1162">
        <v>2848</v>
      </c>
      <c r="G1162">
        <v>13.6</v>
      </c>
      <c r="H1162">
        <v>24095</v>
      </c>
      <c r="J1162">
        <v>2015</v>
      </c>
      <c r="K1162" t="s">
        <v>16</v>
      </c>
    </row>
    <row r="1163" spans="1:11" x14ac:dyDescent="0.2">
      <c r="A1163" t="s">
        <v>22</v>
      </c>
      <c r="B1163" t="s">
        <v>14</v>
      </c>
      <c r="C1163" t="s">
        <v>62</v>
      </c>
      <c r="D1163">
        <v>86.31</v>
      </c>
      <c r="E1163">
        <v>6.54</v>
      </c>
      <c r="F1163">
        <v>1435.11</v>
      </c>
      <c r="G1163">
        <v>6.9</v>
      </c>
      <c r="H1163">
        <v>16628</v>
      </c>
      <c r="J1163">
        <v>2015</v>
      </c>
      <c r="K1163" t="s">
        <v>16</v>
      </c>
    </row>
    <row r="1164" spans="1:11" x14ac:dyDescent="0.2">
      <c r="A1164" t="s">
        <v>18</v>
      </c>
      <c r="B1164" t="s">
        <v>14</v>
      </c>
      <c r="C1164" t="s">
        <v>62</v>
      </c>
      <c r="D1164">
        <v>53.2</v>
      </c>
      <c r="E1164">
        <v>4.03</v>
      </c>
      <c r="F1164">
        <v>1355.78</v>
      </c>
      <c r="G1164">
        <v>6.5</v>
      </c>
      <c r="H1164">
        <v>25485</v>
      </c>
      <c r="J1164">
        <v>2015</v>
      </c>
      <c r="K1164" t="s">
        <v>16</v>
      </c>
    </row>
    <row r="1165" spans="1:11" x14ac:dyDescent="0.2">
      <c r="A1165" t="s">
        <v>13</v>
      </c>
      <c r="B1165" t="s">
        <v>14</v>
      </c>
      <c r="C1165" t="s">
        <v>62</v>
      </c>
      <c r="D1165">
        <v>54.03</v>
      </c>
      <c r="E1165">
        <v>4.09</v>
      </c>
      <c r="F1165">
        <v>1247.3399999999999</v>
      </c>
      <c r="G1165">
        <v>6</v>
      </c>
      <c r="H1165">
        <v>23086</v>
      </c>
      <c r="J1165">
        <v>2015</v>
      </c>
      <c r="K1165" t="s">
        <v>16</v>
      </c>
    </row>
    <row r="1166" spans="1:11" x14ac:dyDescent="0.2">
      <c r="A1166" t="s">
        <v>33</v>
      </c>
      <c r="B1166" t="s">
        <v>14</v>
      </c>
      <c r="C1166" t="s">
        <v>62</v>
      </c>
      <c r="D1166">
        <v>45.02</v>
      </c>
      <c r="E1166">
        <v>3.41</v>
      </c>
      <c r="F1166">
        <v>885.42</v>
      </c>
      <c r="G1166">
        <v>4.2</v>
      </c>
      <c r="H1166">
        <v>19667</v>
      </c>
      <c r="J1166">
        <v>2015</v>
      </c>
      <c r="K1166" t="s">
        <v>16</v>
      </c>
    </row>
    <row r="1167" spans="1:11" x14ac:dyDescent="0.2">
      <c r="A1167" t="s">
        <v>36</v>
      </c>
      <c r="B1167" t="s">
        <v>14</v>
      </c>
      <c r="C1167" t="s">
        <v>62</v>
      </c>
      <c r="D1167">
        <v>30.65</v>
      </c>
      <c r="E1167">
        <v>2.3199999999999998</v>
      </c>
      <c r="F1167">
        <v>705.8</v>
      </c>
      <c r="G1167">
        <v>3.4</v>
      </c>
      <c r="H1167">
        <v>23031</v>
      </c>
      <c r="J1167">
        <v>2015</v>
      </c>
      <c r="K1167" t="s">
        <v>16</v>
      </c>
    </row>
    <row r="1168" spans="1:11" x14ac:dyDescent="0.2">
      <c r="A1168" t="s">
        <v>35</v>
      </c>
      <c r="B1168" t="s">
        <v>14</v>
      </c>
      <c r="C1168" t="s">
        <v>62</v>
      </c>
      <c r="D1168">
        <v>33.979999999999997</v>
      </c>
      <c r="E1168">
        <v>2.57</v>
      </c>
      <c r="F1168">
        <v>544.54999999999995</v>
      </c>
      <c r="G1168">
        <v>2.6</v>
      </c>
      <c r="H1168">
        <v>16028</v>
      </c>
      <c r="J1168">
        <v>2015</v>
      </c>
      <c r="K1168" t="s">
        <v>16</v>
      </c>
    </row>
    <row r="1169" spans="1:11" x14ac:dyDescent="0.2">
      <c r="A1169" t="s">
        <v>34</v>
      </c>
      <c r="B1169" t="s">
        <v>14</v>
      </c>
      <c r="C1169" t="s">
        <v>62</v>
      </c>
      <c r="D1169">
        <v>24.96</v>
      </c>
      <c r="E1169">
        <v>1.89</v>
      </c>
      <c r="F1169">
        <v>422.75</v>
      </c>
      <c r="G1169">
        <v>2</v>
      </c>
      <c r="H1169">
        <v>16938</v>
      </c>
      <c r="J1169">
        <v>2015</v>
      </c>
      <c r="K1169" t="s">
        <v>16</v>
      </c>
    </row>
    <row r="1170" spans="1:11" x14ac:dyDescent="0.2">
      <c r="A1170" t="s">
        <v>26</v>
      </c>
      <c r="B1170" t="s">
        <v>14</v>
      </c>
      <c r="C1170" t="s">
        <v>62</v>
      </c>
      <c r="D1170">
        <v>161.13999999999999</v>
      </c>
      <c r="E1170">
        <v>12.21</v>
      </c>
      <c r="F1170">
        <v>2261.14</v>
      </c>
      <c r="G1170">
        <v>10.8</v>
      </c>
      <c r="H1170">
        <v>14032</v>
      </c>
      <c r="J1170">
        <v>2015</v>
      </c>
      <c r="K1170" t="s">
        <v>16</v>
      </c>
    </row>
    <row r="1171" spans="1:11" x14ac:dyDescent="0.2">
      <c r="A1171" t="s">
        <v>46</v>
      </c>
      <c r="B1171" t="s">
        <v>14</v>
      </c>
      <c r="C1171" t="s">
        <v>63</v>
      </c>
      <c r="D1171">
        <v>770.62</v>
      </c>
      <c r="E1171">
        <v>36.9</v>
      </c>
      <c r="F1171">
        <v>5113.1400000000003</v>
      </c>
      <c r="G1171">
        <v>33.5</v>
      </c>
      <c r="H1171">
        <v>6635</v>
      </c>
      <c r="J1171">
        <v>2015</v>
      </c>
      <c r="K1171" t="s">
        <v>16</v>
      </c>
    </row>
    <row r="1172" spans="1:11" x14ac:dyDescent="0.2">
      <c r="A1172" t="s">
        <v>38</v>
      </c>
      <c r="B1172" t="s">
        <v>14</v>
      </c>
      <c r="C1172" t="s">
        <v>63</v>
      </c>
      <c r="D1172">
        <v>526.38</v>
      </c>
      <c r="E1172">
        <v>25.2</v>
      </c>
      <c r="F1172">
        <v>3529.83</v>
      </c>
      <c r="G1172">
        <v>23.1</v>
      </c>
      <c r="H1172">
        <v>6706</v>
      </c>
      <c r="J1172">
        <v>2015</v>
      </c>
      <c r="K1172" t="s">
        <v>16</v>
      </c>
    </row>
    <row r="1173" spans="1:11" x14ac:dyDescent="0.2">
      <c r="A1173" t="s">
        <v>39</v>
      </c>
      <c r="B1173" t="s">
        <v>14</v>
      </c>
      <c r="C1173" t="s">
        <v>63</v>
      </c>
      <c r="D1173">
        <v>459.74</v>
      </c>
      <c r="E1173">
        <v>22.01</v>
      </c>
      <c r="F1173">
        <v>4247.12</v>
      </c>
      <c r="G1173">
        <v>27.8</v>
      </c>
      <c r="H1173">
        <v>9238</v>
      </c>
      <c r="J1173">
        <v>2015</v>
      </c>
      <c r="K1173" t="s">
        <v>16</v>
      </c>
    </row>
    <row r="1174" spans="1:11" x14ac:dyDescent="0.2">
      <c r="A1174" t="s">
        <v>33</v>
      </c>
      <c r="B1174" t="s">
        <v>14</v>
      </c>
      <c r="C1174" t="s">
        <v>63</v>
      </c>
      <c r="D1174">
        <v>103.95</v>
      </c>
      <c r="E1174">
        <v>4.9800000000000004</v>
      </c>
      <c r="F1174">
        <v>982.42</v>
      </c>
      <c r="G1174">
        <v>6.4</v>
      </c>
      <c r="H1174">
        <v>9451</v>
      </c>
      <c r="J1174">
        <v>2015</v>
      </c>
      <c r="K1174" t="s">
        <v>16</v>
      </c>
    </row>
    <row r="1175" spans="1:11" x14ac:dyDescent="0.2">
      <c r="A1175" t="s">
        <v>35</v>
      </c>
      <c r="B1175" t="s">
        <v>14</v>
      </c>
      <c r="C1175" t="s">
        <v>63</v>
      </c>
      <c r="D1175">
        <v>29.51</v>
      </c>
      <c r="E1175">
        <v>1.41</v>
      </c>
      <c r="F1175">
        <v>257.11</v>
      </c>
      <c r="G1175">
        <v>1.7</v>
      </c>
      <c r="H1175">
        <v>8712</v>
      </c>
      <c r="J1175">
        <v>2015</v>
      </c>
      <c r="K1175" t="s">
        <v>16</v>
      </c>
    </row>
    <row r="1176" spans="1:11" x14ac:dyDescent="0.2">
      <c r="A1176" t="s">
        <v>40</v>
      </c>
      <c r="B1176" t="s">
        <v>14</v>
      </c>
      <c r="C1176" t="s">
        <v>63</v>
      </c>
      <c r="D1176">
        <v>50.91</v>
      </c>
      <c r="E1176">
        <v>2.44</v>
      </c>
      <c r="F1176">
        <v>226</v>
      </c>
      <c r="G1176">
        <v>1.5</v>
      </c>
      <c r="H1176">
        <v>4440</v>
      </c>
      <c r="J1176">
        <v>2015</v>
      </c>
      <c r="K1176" t="s">
        <v>16</v>
      </c>
    </row>
    <row r="1177" spans="1:11" x14ac:dyDescent="0.2">
      <c r="A1177" t="s">
        <v>18</v>
      </c>
      <c r="B1177" t="s">
        <v>14</v>
      </c>
      <c r="C1177" t="s">
        <v>63</v>
      </c>
      <c r="D1177">
        <v>22.81</v>
      </c>
      <c r="E1177">
        <v>1.0900000000000001</v>
      </c>
      <c r="F1177">
        <v>215.2</v>
      </c>
      <c r="G1177">
        <v>1.4</v>
      </c>
      <c r="H1177">
        <v>9433</v>
      </c>
      <c r="J1177">
        <v>2015</v>
      </c>
      <c r="K1177" t="s">
        <v>16</v>
      </c>
    </row>
    <row r="1178" spans="1:11" x14ac:dyDescent="0.2">
      <c r="A1178" t="s">
        <v>37</v>
      </c>
      <c r="B1178" t="s">
        <v>14</v>
      </c>
      <c r="C1178" t="s">
        <v>63</v>
      </c>
      <c r="D1178">
        <v>27.75</v>
      </c>
      <c r="E1178">
        <v>1.33</v>
      </c>
      <c r="F1178">
        <v>186.67</v>
      </c>
      <c r="G1178">
        <v>1.2</v>
      </c>
      <c r="H1178">
        <v>6728</v>
      </c>
      <c r="J1178">
        <v>2015</v>
      </c>
      <c r="K1178" t="s">
        <v>16</v>
      </c>
    </row>
    <row r="1179" spans="1:11" x14ac:dyDescent="0.2">
      <c r="A1179" t="s">
        <v>41</v>
      </c>
      <c r="B1179" t="s">
        <v>14</v>
      </c>
      <c r="C1179" t="s">
        <v>63</v>
      </c>
      <c r="D1179">
        <v>19.73</v>
      </c>
      <c r="E1179">
        <v>0.94</v>
      </c>
      <c r="F1179">
        <v>91.25</v>
      </c>
      <c r="G1179">
        <v>0.6</v>
      </c>
      <c r="H1179">
        <v>4625</v>
      </c>
      <c r="J1179">
        <v>2015</v>
      </c>
      <c r="K1179" t="s">
        <v>16</v>
      </c>
    </row>
    <row r="1180" spans="1:11" x14ac:dyDescent="0.2">
      <c r="A1180" t="s">
        <v>13</v>
      </c>
      <c r="B1180" t="s">
        <v>14</v>
      </c>
      <c r="C1180" t="s">
        <v>63</v>
      </c>
      <c r="D1180">
        <v>14.9</v>
      </c>
      <c r="E1180">
        <v>0.71</v>
      </c>
      <c r="F1180">
        <v>97.3</v>
      </c>
      <c r="G1180">
        <v>0.6</v>
      </c>
      <c r="H1180">
        <v>6530</v>
      </c>
      <c r="J1180">
        <v>2015</v>
      </c>
      <c r="K1180" t="s">
        <v>16</v>
      </c>
    </row>
    <row r="1181" spans="1:11" x14ac:dyDescent="0.2">
      <c r="A1181" t="s">
        <v>26</v>
      </c>
      <c r="B1181" t="s">
        <v>14</v>
      </c>
      <c r="C1181" t="s">
        <v>63</v>
      </c>
      <c r="D1181">
        <v>62.18</v>
      </c>
      <c r="E1181">
        <v>2.98</v>
      </c>
      <c r="F1181">
        <v>310.29000000000002</v>
      </c>
      <c r="G1181">
        <v>2</v>
      </c>
      <c r="H1181">
        <v>4990</v>
      </c>
      <c r="J1181">
        <v>2015</v>
      </c>
      <c r="K1181" t="s">
        <v>16</v>
      </c>
    </row>
    <row r="1182" spans="1:11" x14ac:dyDescent="0.2">
      <c r="A1182" t="s">
        <v>37</v>
      </c>
      <c r="B1182" t="s">
        <v>14</v>
      </c>
      <c r="C1182" t="s">
        <v>71</v>
      </c>
      <c r="D1182">
        <v>186.2</v>
      </c>
      <c r="E1182">
        <v>18</v>
      </c>
      <c r="F1182">
        <v>220</v>
      </c>
      <c r="G1182">
        <v>32.799999999999997</v>
      </c>
      <c r="H1182">
        <v>1200</v>
      </c>
      <c r="J1182">
        <v>2015</v>
      </c>
      <c r="K1182" t="s">
        <v>16</v>
      </c>
    </row>
    <row r="1183" spans="1:11" x14ac:dyDescent="0.2">
      <c r="A1183" t="s">
        <v>33</v>
      </c>
      <c r="B1183" t="s">
        <v>14</v>
      </c>
      <c r="C1183" t="s">
        <v>71</v>
      </c>
      <c r="D1183">
        <v>185.57</v>
      </c>
      <c r="E1183">
        <v>17.899999999999999</v>
      </c>
      <c r="F1183">
        <v>95.5</v>
      </c>
      <c r="G1183">
        <v>14.2</v>
      </c>
      <c r="H1183">
        <v>490</v>
      </c>
      <c r="J1183">
        <v>2015</v>
      </c>
      <c r="K1183" t="s">
        <v>16</v>
      </c>
    </row>
    <row r="1184" spans="1:11" x14ac:dyDescent="0.2">
      <c r="A1184" t="s">
        <v>40</v>
      </c>
      <c r="B1184" t="s">
        <v>14</v>
      </c>
      <c r="C1184" t="s">
        <v>71</v>
      </c>
      <c r="D1184">
        <v>182.91</v>
      </c>
      <c r="E1184">
        <v>17.7</v>
      </c>
      <c r="F1184">
        <v>80.5</v>
      </c>
      <c r="G1184">
        <v>12</v>
      </c>
      <c r="H1184">
        <v>430</v>
      </c>
      <c r="J1184">
        <v>2015</v>
      </c>
      <c r="K1184" t="s">
        <v>16</v>
      </c>
    </row>
    <row r="1185" spans="1:11" x14ac:dyDescent="0.2">
      <c r="A1185" t="s">
        <v>38</v>
      </c>
      <c r="B1185" t="s">
        <v>14</v>
      </c>
      <c r="C1185" t="s">
        <v>71</v>
      </c>
      <c r="D1185">
        <v>125.86</v>
      </c>
      <c r="E1185">
        <v>12.2</v>
      </c>
      <c r="F1185">
        <v>73</v>
      </c>
      <c r="G1185">
        <v>10.9</v>
      </c>
      <c r="H1185">
        <v>572</v>
      </c>
      <c r="J1185">
        <v>2015</v>
      </c>
      <c r="K1185" t="s">
        <v>16</v>
      </c>
    </row>
    <row r="1186" spans="1:11" x14ac:dyDescent="0.2">
      <c r="A1186" t="s">
        <v>46</v>
      </c>
      <c r="B1186" t="s">
        <v>14</v>
      </c>
      <c r="C1186" t="s">
        <v>71</v>
      </c>
      <c r="D1186">
        <v>87.01</v>
      </c>
      <c r="E1186">
        <v>8.4</v>
      </c>
      <c r="F1186">
        <v>72</v>
      </c>
      <c r="G1186">
        <v>10.7</v>
      </c>
      <c r="H1186">
        <v>851</v>
      </c>
      <c r="J1186">
        <v>2015</v>
      </c>
      <c r="K1186" t="s">
        <v>16</v>
      </c>
    </row>
    <row r="1187" spans="1:11" x14ac:dyDescent="0.2">
      <c r="A1187" t="s">
        <v>39</v>
      </c>
      <c r="B1187" t="s">
        <v>14</v>
      </c>
      <c r="C1187" t="s">
        <v>71</v>
      </c>
      <c r="D1187">
        <v>141.33000000000001</v>
      </c>
      <c r="E1187">
        <v>13.7</v>
      </c>
      <c r="F1187">
        <v>58</v>
      </c>
      <c r="G1187">
        <v>8.6999999999999993</v>
      </c>
      <c r="H1187">
        <v>400</v>
      </c>
      <c r="J1187">
        <v>2015</v>
      </c>
      <c r="K1187" t="s">
        <v>16</v>
      </c>
    </row>
    <row r="1188" spans="1:11" x14ac:dyDescent="0.2">
      <c r="A1188" t="s">
        <v>65</v>
      </c>
      <c r="B1188" t="s">
        <v>14</v>
      </c>
      <c r="C1188" t="s">
        <v>71</v>
      </c>
      <c r="D1188">
        <v>58.17</v>
      </c>
      <c r="E1188">
        <v>5.6</v>
      </c>
      <c r="F1188">
        <v>28</v>
      </c>
      <c r="G1188">
        <v>4.2</v>
      </c>
      <c r="H1188">
        <v>450</v>
      </c>
      <c r="J1188">
        <v>2015</v>
      </c>
      <c r="K1188" t="s">
        <v>16</v>
      </c>
    </row>
    <row r="1189" spans="1:11" x14ac:dyDescent="0.2">
      <c r="A1189" t="s">
        <v>26</v>
      </c>
      <c r="B1189" t="s">
        <v>14</v>
      </c>
      <c r="C1189" t="s">
        <v>71</v>
      </c>
      <c r="D1189">
        <v>67.3</v>
      </c>
      <c r="E1189">
        <v>6.5</v>
      </c>
      <c r="F1189">
        <v>43.3</v>
      </c>
      <c r="G1189">
        <v>6.5</v>
      </c>
      <c r="H1189">
        <v>643</v>
      </c>
      <c r="J1189">
        <v>2015</v>
      </c>
      <c r="K1189" t="s">
        <v>16</v>
      </c>
    </row>
    <row r="1190" spans="1:11" x14ac:dyDescent="0.2">
      <c r="A1190" t="s">
        <v>18</v>
      </c>
      <c r="B1190" t="s">
        <v>80</v>
      </c>
      <c r="C1190" t="s">
        <v>55</v>
      </c>
      <c r="D1190">
        <v>2780</v>
      </c>
      <c r="E1190">
        <v>10.6</v>
      </c>
      <c r="F1190">
        <v>4790</v>
      </c>
      <c r="G1190">
        <v>15.31</v>
      </c>
      <c r="H1190">
        <v>1725</v>
      </c>
      <c r="J1190">
        <v>2016</v>
      </c>
      <c r="K1190" t="s">
        <v>81</v>
      </c>
    </row>
    <row r="1191" spans="1:11" x14ac:dyDescent="0.2">
      <c r="A1191" t="s">
        <v>30</v>
      </c>
      <c r="B1191" t="s">
        <v>80</v>
      </c>
      <c r="C1191" t="s">
        <v>31</v>
      </c>
      <c r="D1191">
        <v>6560</v>
      </c>
      <c r="E1191">
        <v>5.07</v>
      </c>
      <c r="F1191">
        <v>28540</v>
      </c>
      <c r="G1191">
        <v>10.37</v>
      </c>
      <c r="H1191">
        <v>4353</v>
      </c>
      <c r="J1191">
        <v>2016</v>
      </c>
      <c r="K1191" t="s">
        <v>81</v>
      </c>
    </row>
    <row r="1192" spans="1:11" x14ac:dyDescent="0.2">
      <c r="A1192" t="s">
        <v>22</v>
      </c>
      <c r="B1192" t="s">
        <v>80</v>
      </c>
      <c r="C1192" t="s">
        <v>31</v>
      </c>
      <c r="D1192">
        <v>14240</v>
      </c>
      <c r="E1192">
        <v>11.02</v>
      </c>
      <c r="F1192">
        <v>19350</v>
      </c>
      <c r="G1192">
        <v>7.03</v>
      </c>
      <c r="H1192">
        <v>1359</v>
      </c>
      <c r="J1192">
        <v>2016</v>
      </c>
      <c r="K1192" t="s">
        <v>81</v>
      </c>
    </row>
    <row r="1193" spans="1:11" x14ac:dyDescent="0.2">
      <c r="A1193" t="s">
        <v>35</v>
      </c>
      <c r="B1193" t="s">
        <v>80</v>
      </c>
      <c r="C1193" t="s">
        <v>31</v>
      </c>
      <c r="D1193">
        <v>6260</v>
      </c>
      <c r="E1193">
        <v>4.8499999999999996</v>
      </c>
      <c r="F1193">
        <v>17150</v>
      </c>
      <c r="G1193">
        <v>6.23</v>
      </c>
      <c r="H1193">
        <v>2738</v>
      </c>
      <c r="J1193">
        <v>2016</v>
      </c>
      <c r="K1193" t="s">
        <v>81</v>
      </c>
    </row>
    <row r="1194" spans="1:11" x14ac:dyDescent="0.2">
      <c r="A1194" t="s">
        <v>36</v>
      </c>
      <c r="B1194" t="s">
        <v>80</v>
      </c>
      <c r="C1194" t="s">
        <v>31</v>
      </c>
      <c r="D1194">
        <v>4590</v>
      </c>
      <c r="E1194">
        <v>3.55</v>
      </c>
      <c r="F1194">
        <v>17160</v>
      </c>
      <c r="G1194">
        <v>6.24</v>
      </c>
      <c r="H1194">
        <v>3736</v>
      </c>
      <c r="J1194">
        <v>2016</v>
      </c>
      <c r="K1194" t="s">
        <v>81</v>
      </c>
    </row>
    <row r="1195" spans="1:11" x14ac:dyDescent="0.2">
      <c r="A1195" t="s">
        <v>13</v>
      </c>
      <c r="B1195" t="s">
        <v>80</v>
      </c>
      <c r="C1195" t="s">
        <v>31</v>
      </c>
      <c r="D1195">
        <v>6680</v>
      </c>
      <c r="E1195">
        <v>5.17</v>
      </c>
      <c r="F1195">
        <v>16530</v>
      </c>
      <c r="G1195">
        <v>6.01</v>
      </c>
      <c r="H1195">
        <v>2473</v>
      </c>
      <c r="J1195">
        <v>2016</v>
      </c>
      <c r="K1195" t="s">
        <v>81</v>
      </c>
    </row>
    <row r="1196" spans="1:11" x14ac:dyDescent="0.2">
      <c r="A1196" t="s">
        <v>37</v>
      </c>
      <c r="B1196" t="s">
        <v>80</v>
      </c>
      <c r="C1196" t="s">
        <v>31</v>
      </c>
      <c r="D1196">
        <v>12380</v>
      </c>
      <c r="E1196">
        <v>9.58</v>
      </c>
      <c r="F1196">
        <v>15330</v>
      </c>
      <c r="G1196">
        <v>5.57</v>
      </c>
      <c r="H1196">
        <v>1239</v>
      </c>
      <c r="J1196">
        <v>2016</v>
      </c>
      <c r="K1196" t="s">
        <v>81</v>
      </c>
    </row>
    <row r="1197" spans="1:11" x14ac:dyDescent="0.2">
      <c r="A1197" t="s">
        <v>33</v>
      </c>
      <c r="B1197" t="s">
        <v>80</v>
      </c>
      <c r="C1197" t="s">
        <v>31</v>
      </c>
      <c r="D1197">
        <v>3970</v>
      </c>
      <c r="E1197">
        <v>3.07</v>
      </c>
      <c r="F1197">
        <v>10370</v>
      </c>
      <c r="G1197">
        <v>3.77</v>
      </c>
      <c r="H1197">
        <v>2611</v>
      </c>
      <c r="J1197">
        <v>2016</v>
      </c>
      <c r="K1197" t="s">
        <v>81</v>
      </c>
    </row>
    <row r="1198" spans="1:11" x14ac:dyDescent="0.2">
      <c r="A1198" t="s">
        <v>39</v>
      </c>
      <c r="B1198" t="s">
        <v>80</v>
      </c>
      <c r="C1198" t="s">
        <v>31</v>
      </c>
      <c r="D1198">
        <v>2950</v>
      </c>
      <c r="E1198">
        <v>2.2799999999999998</v>
      </c>
      <c r="F1198">
        <v>4140</v>
      </c>
      <c r="G1198">
        <v>1.51</v>
      </c>
      <c r="H1198">
        <v>1406</v>
      </c>
      <c r="J1198">
        <v>2016</v>
      </c>
      <c r="K1198" t="s">
        <v>81</v>
      </c>
    </row>
    <row r="1199" spans="1:11" x14ac:dyDescent="0.2">
      <c r="A1199" t="s">
        <v>38</v>
      </c>
      <c r="B1199" t="s">
        <v>80</v>
      </c>
      <c r="C1199" t="s">
        <v>31</v>
      </c>
      <c r="D1199">
        <v>7350</v>
      </c>
      <c r="E1199">
        <v>5.69</v>
      </c>
      <c r="F1199">
        <v>9790</v>
      </c>
      <c r="G1199">
        <v>3.56</v>
      </c>
      <c r="H1199">
        <v>1333</v>
      </c>
      <c r="J1199">
        <v>2016</v>
      </c>
      <c r="K1199" t="s">
        <v>81</v>
      </c>
    </row>
    <row r="1200" spans="1:11" x14ac:dyDescent="0.2">
      <c r="A1200" t="s">
        <v>79</v>
      </c>
      <c r="B1200" t="s">
        <v>80</v>
      </c>
      <c r="C1200" t="s">
        <v>31</v>
      </c>
      <c r="D1200">
        <v>3290</v>
      </c>
      <c r="E1200">
        <v>2.5499999999999998</v>
      </c>
      <c r="F1200">
        <v>8480</v>
      </c>
      <c r="G1200">
        <v>3.08</v>
      </c>
      <c r="H1200">
        <v>2576</v>
      </c>
      <c r="J1200">
        <v>2016</v>
      </c>
      <c r="K1200" t="s">
        <v>81</v>
      </c>
    </row>
    <row r="1201" spans="1:11" x14ac:dyDescent="0.2">
      <c r="A1201" t="s">
        <v>26</v>
      </c>
      <c r="B1201" t="s">
        <v>80</v>
      </c>
      <c r="C1201" t="s">
        <v>31</v>
      </c>
      <c r="D1201">
        <v>23730</v>
      </c>
      <c r="E1201">
        <v>18.36</v>
      </c>
      <c r="F1201">
        <v>45130</v>
      </c>
      <c r="G1201">
        <v>16.41</v>
      </c>
      <c r="H1201">
        <v>1714</v>
      </c>
      <c r="I1201" t="s">
        <v>44</v>
      </c>
      <c r="J1201">
        <v>2016</v>
      </c>
      <c r="K1201" t="s">
        <v>81</v>
      </c>
    </row>
    <row r="1202" spans="1:11" x14ac:dyDescent="0.2">
      <c r="A1202" t="s">
        <v>35</v>
      </c>
      <c r="B1202" t="s">
        <v>80</v>
      </c>
      <c r="C1202" t="s">
        <v>45</v>
      </c>
      <c r="D1202">
        <v>5500</v>
      </c>
      <c r="E1202">
        <v>12.49</v>
      </c>
      <c r="F1202">
        <v>15300</v>
      </c>
      <c r="G1202">
        <v>13.95</v>
      </c>
      <c r="H1202">
        <v>2784</v>
      </c>
      <c r="J1202">
        <v>2016</v>
      </c>
      <c r="K1202" t="s">
        <v>81</v>
      </c>
    </row>
    <row r="1203" spans="1:11" x14ac:dyDescent="0.2">
      <c r="A1203" t="s">
        <v>30</v>
      </c>
      <c r="B1203" t="s">
        <v>80</v>
      </c>
      <c r="C1203" t="s">
        <v>45</v>
      </c>
      <c r="D1203">
        <v>2900</v>
      </c>
      <c r="E1203">
        <v>6.59</v>
      </c>
      <c r="F1203">
        <v>11590</v>
      </c>
      <c r="G1203">
        <v>10.56</v>
      </c>
      <c r="H1203">
        <v>3998</v>
      </c>
      <c r="J1203">
        <v>2016</v>
      </c>
      <c r="K1203" t="s">
        <v>81</v>
      </c>
    </row>
    <row r="1204" spans="1:11" x14ac:dyDescent="0.2">
      <c r="A1204" t="s">
        <v>34</v>
      </c>
      <c r="B1204" t="s">
        <v>80</v>
      </c>
      <c r="C1204" t="s">
        <v>45</v>
      </c>
      <c r="D1204">
        <v>5990</v>
      </c>
      <c r="E1204">
        <v>13.62</v>
      </c>
      <c r="F1204">
        <v>13750</v>
      </c>
      <c r="G1204">
        <v>12.54</v>
      </c>
      <c r="H1204">
        <v>2295</v>
      </c>
      <c r="J1204">
        <v>2016</v>
      </c>
      <c r="K1204" t="s">
        <v>81</v>
      </c>
    </row>
    <row r="1205" spans="1:11" x14ac:dyDescent="0.2">
      <c r="A1205" t="s">
        <v>33</v>
      </c>
      <c r="B1205" t="s">
        <v>80</v>
      </c>
      <c r="C1205" t="s">
        <v>45</v>
      </c>
      <c r="D1205">
        <v>2110</v>
      </c>
      <c r="E1205">
        <v>4.78</v>
      </c>
      <c r="F1205">
        <v>7450</v>
      </c>
      <c r="G1205">
        <v>6.79</v>
      </c>
      <c r="H1205">
        <v>3540</v>
      </c>
      <c r="J1205">
        <v>2016</v>
      </c>
      <c r="K1205" t="s">
        <v>81</v>
      </c>
    </row>
    <row r="1206" spans="1:11" x14ac:dyDescent="0.2">
      <c r="A1206" t="s">
        <v>13</v>
      </c>
      <c r="B1206" t="s">
        <v>80</v>
      </c>
      <c r="C1206" t="s">
        <v>45</v>
      </c>
      <c r="D1206">
        <v>3340</v>
      </c>
      <c r="E1206">
        <v>7.59</v>
      </c>
      <c r="F1206">
        <v>8240</v>
      </c>
      <c r="G1206">
        <v>7.51</v>
      </c>
      <c r="H1206">
        <v>2467</v>
      </c>
      <c r="J1206">
        <v>2016</v>
      </c>
      <c r="K1206" t="s">
        <v>81</v>
      </c>
    </row>
    <row r="1207" spans="1:11" x14ac:dyDescent="0.2">
      <c r="A1207" t="s">
        <v>39</v>
      </c>
      <c r="B1207" t="s">
        <v>80</v>
      </c>
      <c r="C1207" t="s">
        <v>45</v>
      </c>
      <c r="D1207">
        <v>1440</v>
      </c>
      <c r="E1207">
        <v>3.28</v>
      </c>
      <c r="F1207">
        <v>2370</v>
      </c>
      <c r="G1207">
        <v>2.16</v>
      </c>
      <c r="H1207">
        <v>1642</v>
      </c>
      <c r="J1207">
        <v>2016</v>
      </c>
      <c r="K1207" t="s">
        <v>81</v>
      </c>
    </row>
    <row r="1208" spans="1:11" x14ac:dyDescent="0.2">
      <c r="A1208" t="s">
        <v>40</v>
      </c>
      <c r="B1208" t="s">
        <v>80</v>
      </c>
      <c r="C1208" t="s">
        <v>45</v>
      </c>
      <c r="D1208">
        <v>3850</v>
      </c>
      <c r="E1208">
        <v>8.76</v>
      </c>
      <c r="F1208">
        <v>8330</v>
      </c>
      <c r="G1208">
        <v>7.59</v>
      </c>
      <c r="H1208">
        <v>2160</v>
      </c>
      <c r="J1208">
        <v>2016</v>
      </c>
      <c r="K1208" t="s">
        <v>81</v>
      </c>
    </row>
    <row r="1209" spans="1:11" x14ac:dyDescent="0.2">
      <c r="A1209" t="s">
        <v>79</v>
      </c>
      <c r="B1209" t="s">
        <v>80</v>
      </c>
      <c r="C1209" t="s">
        <v>45</v>
      </c>
      <c r="D1209">
        <v>1680</v>
      </c>
      <c r="E1209">
        <v>3.82</v>
      </c>
      <c r="F1209">
        <v>5170</v>
      </c>
      <c r="G1209">
        <v>4.72</v>
      </c>
      <c r="H1209">
        <v>3075</v>
      </c>
      <c r="J1209">
        <v>2016</v>
      </c>
      <c r="K1209" t="s">
        <v>81</v>
      </c>
    </row>
    <row r="1210" spans="1:11" x14ac:dyDescent="0.2">
      <c r="A1210" t="s">
        <v>41</v>
      </c>
      <c r="B1210" t="s">
        <v>80</v>
      </c>
      <c r="C1210" t="s">
        <v>45</v>
      </c>
      <c r="D1210">
        <v>2470</v>
      </c>
      <c r="E1210">
        <v>5.61</v>
      </c>
      <c r="F1210">
        <v>4730</v>
      </c>
      <c r="G1210">
        <v>4.3099999999999996</v>
      </c>
      <c r="H1210">
        <v>1916</v>
      </c>
      <c r="J1210">
        <v>2016</v>
      </c>
      <c r="K1210" t="s">
        <v>81</v>
      </c>
    </row>
    <row r="1211" spans="1:11" x14ac:dyDescent="0.2">
      <c r="A1211" t="s">
        <v>9</v>
      </c>
      <c r="B1211" t="s">
        <v>80</v>
      </c>
      <c r="C1211" t="s">
        <v>45</v>
      </c>
      <c r="D1211">
        <v>3830</v>
      </c>
      <c r="E1211">
        <v>8.7100000000000009</v>
      </c>
      <c r="F1211">
        <v>8050</v>
      </c>
      <c r="G1211">
        <v>7.34</v>
      </c>
      <c r="H1211">
        <v>2101</v>
      </c>
      <c r="J1211">
        <v>2016</v>
      </c>
      <c r="K1211" t="s">
        <v>81</v>
      </c>
    </row>
    <row r="1212" spans="1:11" x14ac:dyDescent="0.2">
      <c r="A1212" t="s">
        <v>36</v>
      </c>
      <c r="B1212" t="s">
        <v>80</v>
      </c>
      <c r="C1212" t="s">
        <v>45</v>
      </c>
      <c r="D1212">
        <v>1390</v>
      </c>
      <c r="E1212">
        <v>3.15</v>
      </c>
      <c r="F1212">
        <v>4450</v>
      </c>
      <c r="G1212">
        <v>4.0599999999999996</v>
      </c>
      <c r="H1212">
        <v>3213</v>
      </c>
      <c r="J1212">
        <v>2016</v>
      </c>
      <c r="K1212" t="s">
        <v>81</v>
      </c>
    </row>
    <row r="1213" spans="1:11" x14ac:dyDescent="0.2">
      <c r="A1213" t="s">
        <v>32</v>
      </c>
      <c r="B1213" t="s">
        <v>80</v>
      </c>
      <c r="C1213" t="s">
        <v>45</v>
      </c>
      <c r="D1213">
        <v>2290</v>
      </c>
      <c r="E1213">
        <v>5.2</v>
      </c>
      <c r="F1213">
        <v>4230</v>
      </c>
      <c r="G1213">
        <v>3.85</v>
      </c>
      <c r="H1213">
        <v>1847</v>
      </c>
      <c r="J1213">
        <v>2016</v>
      </c>
      <c r="K1213" t="s">
        <v>81</v>
      </c>
    </row>
    <row r="1214" spans="1:11" x14ac:dyDescent="0.2">
      <c r="A1214" t="s">
        <v>34</v>
      </c>
      <c r="B1214" t="s">
        <v>80</v>
      </c>
      <c r="C1214" t="s">
        <v>15</v>
      </c>
      <c r="D1214">
        <v>2510</v>
      </c>
      <c r="E1214">
        <v>8.52</v>
      </c>
      <c r="F1214">
        <v>2180</v>
      </c>
      <c r="G1214">
        <v>9.44</v>
      </c>
      <c r="H1214">
        <v>871</v>
      </c>
      <c r="J1214">
        <v>2016</v>
      </c>
      <c r="K1214" t="s">
        <v>81</v>
      </c>
    </row>
    <row r="1215" spans="1:11" x14ac:dyDescent="0.2">
      <c r="A1215" t="s">
        <v>26</v>
      </c>
      <c r="B1215" t="s">
        <v>80</v>
      </c>
      <c r="C1215" t="s">
        <v>45</v>
      </c>
      <c r="D1215">
        <v>7210</v>
      </c>
      <c r="E1215">
        <v>16.39</v>
      </c>
      <c r="F1215">
        <v>16040</v>
      </c>
      <c r="G1215">
        <v>14.62</v>
      </c>
      <c r="H1215">
        <v>1714</v>
      </c>
      <c r="I1215" t="s">
        <v>44</v>
      </c>
      <c r="J1215">
        <v>2016</v>
      </c>
      <c r="K1215" t="s">
        <v>81</v>
      </c>
    </row>
    <row r="1216" spans="1:11" x14ac:dyDescent="0.2">
      <c r="A1216" t="s">
        <v>34</v>
      </c>
      <c r="B1216" t="s">
        <v>80</v>
      </c>
      <c r="C1216" t="s">
        <v>47</v>
      </c>
      <c r="D1216">
        <v>9660</v>
      </c>
      <c r="E1216">
        <v>31.36</v>
      </c>
      <c r="F1216">
        <v>30060</v>
      </c>
      <c r="G1216">
        <v>30.51</v>
      </c>
      <c r="H1216">
        <v>3113</v>
      </c>
      <c r="J1216">
        <v>2016</v>
      </c>
      <c r="K1216" t="s">
        <v>81</v>
      </c>
    </row>
    <row r="1217" spans="1:11" x14ac:dyDescent="0.2">
      <c r="A1217" t="s">
        <v>30</v>
      </c>
      <c r="B1217" t="s">
        <v>80</v>
      </c>
      <c r="C1217" t="s">
        <v>47</v>
      </c>
      <c r="D1217">
        <v>3500</v>
      </c>
      <c r="E1217">
        <v>11.35</v>
      </c>
      <c r="F1217">
        <v>16440</v>
      </c>
      <c r="G1217">
        <v>16.690000000000001</v>
      </c>
      <c r="H1217">
        <v>4704</v>
      </c>
      <c r="J1217">
        <v>2016</v>
      </c>
      <c r="K1217" t="s">
        <v>81</v>
      </c>
    </row>
    <row r="1218" spans="1:11" x14ac:dyDescent="0.2">
      <c r="A1218" t="s">
        <v>32</v>
      </c>
      <c r="B1218" t="s">
        <v>80</v>
      </c>
      <c r="C1218" t="s">
        <v>47</v>
      </c>
      <c r="D1218">
        <v>6030</v>
      </c>
      <c r="E1218">
        <v>19.579999999999998</v>
      </c>
      <c r="F1218">
        <v>17940</v>
      </c>
      <c r="G1218">
        <v>18.21</v>
      </c>
      <c r="H1218">
        <v>2976</v>
      </c>
      <c r="J1218">
        <v>2016</v>
      </c>
      <c r="K1218" t="s">
        <v>81</v>
      </c>
    </row>
    <row r="1219" spans="1:11" x14ac:dyDescent="0.2">
      <c r="A1219" t="s">
        <v>36</v>
      </c>
      <c r="B1219" t="s">
        <v>80</v>
      </c>
      <c r="C1219" t="s">
        <v>47</v>
      </c>
      <c r="D1219">
        <v>2560</v>
      </c>
      <c r="E1219">
        <v>8.31</v>
      </c>
      <c r="F1219">
        <v>11550</v>
      </c>
      <c r="G1219">
        <v>11.72</v>
      </c>
      <c r="H1219">
        <v>4514</v>
      </c>
      <c r="J1219">
        <v>2016</v>
      </c>
      <c r="K1219" t="s">
        <v>81</v>
      </c>
    </row>
    <row r="1220" spans="1:11" x14ac:dyDescent="0.2">
      <c r="A1220" t="s">
        <v>22</v>
      </c>
      <c r="B1220" t="s">
        <v>80</v>
      </c>
      <c r="C1220" t="s">
        <v>47</v>
      </c>
      <c r="D1220">
        <v>2830</v>
      </c>
      <c r="E1220">
        <v>9.19</v>
      </c>
      <c r="F1220">
        <v>8990</v>
      </c>
      <c r="G1220">
        <v>9.1199999999999992</v>
      </c>
      <c r="H1220">
        <v>3175</v>
      </c>
      <c r="J1220">
        <v>2016</v>
      </c>
      <c r="K1220" t="s">
        <v>81</v>
      </c>
    </row>
    <row r="1221" spans="1:11" x14ac:dyDescent="0.2">
      <c r="A1221" t="s">
        <v>13</v>
      </c>
      <c r="B1221" t="s">
        <v>80</v>
      </c>
      <c r="C1221" t="s">
        <v>47</v>
      </c>
      <c r="D1221">
        <v>2110</v>
      </c>
      <c r="E1221">
        <v>6.84</v>
      </c>
      <c r="F1221">
        <v>5110</v>
      </c>
      <c r="G1221">
        <v>5.19</v>
      </c>
      <c r="H1221">
        <v>2427</v>
      </c>
      <c r="J1221">
        <v>2016</v>
      </c>
      <c r="K1221" t="s">
        <v>81</v>
      </c>
    </row>
    <row r="1222" spans="1:11" x14ac:dyDescent="0.2">
      <c r="A1222" t="s">
        <v>18</v>
      </c>
      <c r="B1222" t="s">
        <v>80</v>
      </c>
      <c r="C1222" t="s">
        <v>47</v>
      </c>
      <c r="D1222">
        <v>1000</v>
      </c>
      <c r="E1222">
        <v>3.23</v>
      </c>
      <c r="F1222">
        <v>2740</v>
      </c>
      <c r="G1222">
        <v>2.78</v>
      </c>
      <c r="H1222">
        <v>2751</v>
      </c>
      <c r="J1222">
        <v>2016</v>
      </c>
      <c r="K1222" t="s">
        <v>81</v>
      </c>
    </row>
    <row r="1223" spans="1:11" x14ac:dyDescent="0.2">
      <c r="A1223" t="s">
        <v>37</v>
      </c>
      <c r="B1223" t="s">
        <v>80</v>
      </c>
      <c r="C1223" t="s">
        <v>47</v>
      </c>
      <c r="D1223">
        <v>1270</v>
      </c>
      <c r="E1223">
        <v>4.13</v>
      </c>
      <c r="F1223">
        <v>1880</v>
      </c>
      <c r="G1223">
        <v>1.9</v>
      </c>
      <c r="H1223">
        <v>1474</v>
      </c>
      <c r="J1223">
        <v>2016</v>
      </c>
      <c r="K1223" t="s">
        <v>81</v>
      </c>
    </row>
    <row r="1224" spans="1:11" x14ac:dyDescent="0.2">
      <c r="A1224" t="s">
        <v>43</v>
      </c>
      <c r="B1224" t="s">
        <v>80</v>
      </c>
      <c r="C1224" t="s">
        <v>47</v>
      </c>
      <c r="D1224">
        <v>340</v>
      </c>
      <c r="E1224">
        <v>1.1100000000000001</v>
      </c>
      <c r="F1224">
        <v>880</v>
      </c>
      <c r="G1224">
        <v>0.9</v>
      </c>
      <c r="H1224">
        <v>2587</v>
      </c>
      <c r="J1224">
        <v>2016</v>
      </c>
      <c r="K1224" t="s">
        <v>81</v>
      </c>
    </row>
    <row r="1225" spans="1:11" x14ac:dyDescent="0.2">
      <c r="A1225" t="s">
        <v>48</v>
      </c>
      <c r="B1225" t="s">
        <v>80</v>
      </c>
      <c r="C1225" t="s">
        <v>47</v>
      </c>
      <c r="D1225">
        <v>350</v>
      </c>
      <c r="E1225">
        <v>1.1299999999999999</v>
      </c>
      <c r="F1225">
        <v>700</v>
      </c>
      <c r="G1225">
        <v>0.71</v>
      </c>
      <c r="H1225">
        <v>2033</v>
      </c>
      <c r="J1225">
        <v>2016</v>
      </c>
      <c r="K1225" t="s">
        <v>81</v>
      </c>
    </row>
    <row r="1226" spans="1:11" x14ac:dyDescent="0.2">
      <c r="A1226" t="s">
        <v>26</v>
      </c>
      <c r="B1226" t="s">
        <v>80</v>
      </c>
      <c r="C1226" t="s">
        <v>47</v>
      </c>
      <c r="D1226">
        <v>1160</v>
      </c>
      <c r="E1226">
        <v>3.76</v>
      </c>
      <c r="F1226">
        <v>2230</v>
      </c>
      <c r="G1226">
        <v>2.27</v>
      </c>
      <c r="H1226">
        <v>1714</v>
      </c>
      <c r="I1226" t="s">
        <v>44</v>
      </c>
      <c r="J1226">
        <v>2016</v>
      </c>
      <c r="K1226" t="s">
        <v>81</v>
      </c>
    </row>
    <row r="1227" spans="1:11" x14ac:dyDescent="0.2">
      <c r="A1227" t="s">
        <v>22</v>
      </c>
      <c r="B1227" t="s">
        <v>80</v>
      </c>
      <c r="C1227" t="s">
        <v>82</v>
      </c>
      <c r="D1227">
        <v>5940</v>
      </c>
      <c r="E1227">
        <v>23.75</v>
      </c>
      <c r="F1227">
        <v>6730</v>
      </c>
      <c r="G1227">
        <v>15.39</v>
      </c>
      <c r="H1227">
        <v>1134</v>
      </c>
      <c r="J1227">
        <v>2016</v>
      </c>
      <c r="K1227" t="s">
        <v>81</v>
      </c>
    </row>
    <row r="1228" spans="1:11" x14ac:dyDescent="0.2">
      <c r="A1228" t="s">
        <v>38</v>
      </c>
      <c r="B1228" t="s">
        <v>80</v>
      </c>
      <c r="C1228" t="s">
        <v>82</v>
      </c>
      <c r="D1228">
        <v>3180</v>
      </c>
      <c r="E1228">
        <v>12.71</v>
      </c>
      <c r="F1228">
        <v>5280</v>
      </c>
      <c r="G1228">
        <v>12.06</v>
      </c>
      <c r="H1228">
        <v>1661</v>
      </c>
      <c r="J1228">
        <v>2016</v>
      </c>
      <c r="K1228" t="s">
        <v>81</v>
      </c>
    </row>
    <row r="1229" spans="1:11" x14ac:dyDescent="0.2">
      <c r="A1229" t="s">
        <v>37</v>
      </c>
      <c r="B1229" t="s">
        <v>80</v>
      </c>
      <c r="C1229" t="s">
        <v>82</v>
      </c>
      <c r="D1229">
        <v>5210</v>
      </c>
      <c r="E1229">
        <v>20.84</v>
      </c>
      <c r="F1229">
        <v>6580</v>
      </c>
      <c r="G1229">
        <v>15.03</v>
      </c>
      <c r="H1229">
        <v>1262</v>
      </c>
      <c r="J1229">
        <v>2016</v>
      </c>
      <c r="K1229" t="s">
        <v>81</v>
      </c>
    </row>
    <row r="1230" spans="1:11" x14ac:dyDescent="0.2">
      <c r="A1230" t="s">
        <v>32</v>
      </c>
      <c r="B1230" t="s">
        <v>80</v>
      </c>
      <c r="C1230" t="s">
        <v>82</v>
      </c>
      <c r="D1230">
        <v>2090</v>
      </c>
      <c r="E1230">
        <v>8.34</v>
      </c>
      <c r="F1230">
        <v>4770</v>
      </c>
      <c r="G1230">
        <v>10.89</v>
      </c>
      <c r="H1230">
        <v>2285</v>
      </c>
      <c r="J1230">
        <v>2016</v>
      </c>
      <c r="K1230" t="s">
        <v>81</v>
      </c>
    </row>
    <row r="1231" spans="1:11" x14ac:dyDescent="0.2">
      <c r="A1231" t="s">
        <v>34</v>
      </c>
      <c r="B1231" t="s">
        <v>80</v>
      </c>
      <c r="C1231" t="s">
        <v>82</v>
      </c>
      <c r="D1231">
        <v>2010</v>
      </c>
      <c r="E1231">
        <v>8.0299999999999994</v>
      </c>
      <c r="F1231">
        <v>3910</v>
      </c>
      <c r="G1231">
        <v>8.93</v>
      </c>
      <c r="H1231">
        <v>1947</v>
      </c>
      <c r="J1231">
        <v>2016</v>
      </c>
      <c r="K1231" t="s">
        <v>81</v>
      </c>
    </row>
    <row r="1232" spans="1:11" x14ac:dyDescent="0.2">
      <c r="A1232" t="s">
        <v>39</v>
      </c>
      <c r="B1232" t="s">
        <v>80</v>
      </c>
      <c r="C1232" t="s">
        <v>82</v>
      </c>
      <c r="D1232">
        <v>720</v>
      </c>
      <c r="E1232">
        <v>2.87</v>
      </c>
      <c r="F1232">
        <v>1350</v>
      </c>
      <c r="G1232">
        <v>3.07</v>
      </c>
      <c r="H1232">
        <v>1873</v>
      </c>
      <c r="J1232">
        <v>2016</v>
      </c>
      <c r="K1232" t="s">
        <v>81</v>
      </c>
    </row>
    <row r="1233" spans="1:11" x14ac:dyDescent="0.2">
      <c r="A1233" t="s">
        <v>33</v>
      </c>
      <c r="B1233" t="s">
        <v>80</v>
      </c>
      <c r="C1233" t="s">
        <v>82</v>
      </c>
      <c r="D1233">
        <v>450</v>
      </c>
      <c r="E1233">
        <v>1.81</v>
      </c>
      <c r="F1233">
        <v>1980</v>
      </c>
      <c r="G1233">
        <v>4.53</v>
      </c>
      <c r="H1233">
        <v>4385</v>
      </c>
      <c r="J1233">
        <v>2016</v>
      </c>
      <c r="K1233" t="s">
        <v>81</v>
      </c>
    </row>
    <row r="1234" spans="1:11" x14ac:dyDescent="0.2">
      <c r="A1234" t="s">
        <v>79</v>
      </c>
      <c r="B1234" t="s">
        <v>80</v>
      </c>
      <c r="C1234" t="s">
        <v>82</v>
      </c>
      <c r="D1234">
        <v>910</v>
      </c>
      <c r="E1234">
        <v>3.64</v>
      </c>
      <c r="F1234">
        <v>2770</v>
      </c>
      <c r="G1234">
        <v>6.32</v>
      </c>
      <c r="H1234">
        <v>3039</v>
      </c>
      <c r="J1234">
        <v>2016</v>
      </c>
      <c r="K1234" t="s">
        <v>81</v>
      </c>
    </row>
    <row r="1235" spans="1:11" x14ac:dyDescent="0.2">
      <c r="A1235" t="s">
        <v>13</v>
      </c>
      <c r="B1235" t="s">
        <v>80</v>
      </c>
      <c r="C1235" t="s">
        <v>82</v>
      </c>
      <c r="D1235">
        <v>750</v>
      </c>
      <c r="E1235">
        <v>2.98</v>
      </c>
      <c r="F1235">
        <v>2720</v>
      </c>
      <c r="G1235">
        <v>6.21</v>
      </c>
      <c r="H1235">
        <v>3649</v>
      </c>
      <c r="J1235">
        <v>2016</v>
      </c>
      <c r="K1235" t="s">
        <v>81</v>
      </c>
    </row>
    <row r="1236" spans="1:11" x14ac:dyDescent="0.2">
      <c r="A1236" t="s">
        <v>18</v>
      </c>
      <c r="B1236" t="s">
        <v>80</v>
      </c>
      <c r="C1236" t="s">
        <v>82</v>
      </c>
      <c r="D1236">
        <v>1030</v>
      </c>
      <c r="E1236">
        <v>4.1100000000000003</v>
      </c>
      <c r="F1236">
        <v>1940</v>
      </c>
      <c r="G1236">
        <v>4.43</v>
      </c>
      <c r="H1236">
        <v>1884</v>
      </c>
      <c r="J1236">
        <v>2016</v>
      </c>
      <c r="K1236" t="s">
        <v>81</v>
      </c>
    </row>
    <row r="1237" spans="1:11" x14ac:dyDescent="0.2">
      <c r="A1237" t="s">
        <v>35</v>
      </c>
      <c r="B1237" t="s">
        <v>80</v>
      </c>
      <c r="C1237" t="s">
        <v>82</v>
      </c>
      <c r="D1237">
        <v>180</v>
      </c>
      <c r="E1237">
        <v>0.71</v>
      </c>
      <c r="F1237">
        <v>720</v>
      </c>
      <c r="G1237">
        <v>1.65</v>
      </c>
      <c r="H1237">
        <v>4090</v>
      </c>
      <c r="J1237">
        <v>2016</v>
      </c>
      <c r="K1237" t="s">
        <v>81</v>
      </c>
    </row>
    <row r="1238" spans="1:11" x14ac:dyDescent="0.2">
      <c r="A1238" t="s">
        <v>36</v>
      </c>
      <c r="B1238" t="s">
        <v>80</v>
      </c>
      <c r="C1238" t="s">
        <v>82</v>
      </c>
      <c r="D1238">
        <v>570</v>
      </c>
      <c r="E1238">
        <v>2.2599999999999998</v>
      </c>
      <c r="F1238">
        <v>1090</v>
      </c>
      <c r="G1238">
        <v>2.48</v>
      </c>
      <c r="H1238">
        <v>1924</v>
      </c>
      <c r="J1238">
        <v>2016</v>
      </c>
      <c r="K1238" t="s">
        <v>81</v>
      </c>
    </row>
    <row r="1239" spans="1:11" x14ac:dyDescent="0.2">
      <c r="A1239" t="s">
        <v>26</v>
      </c>
      <c r="B1239" t="s">
        <v>80</v>
      </c>
      <c r="C1239" t="s">
        <v>82</v>
      </c>
      <c r="D1239">
        <v>1990</v>
      </c>
      <c r="E1239">
        <v>7.95</v>
      </c>
      <c r="F1239">
        <v>3940</v>
      </c>
      <c r="G1239">
        <v>9.01</v>
      </c>
      <c r="H1239">
        <v>1714</v>
      </c>
      <c r="I1239" t="s">
        <v>44</v>
      </c>
      <c r="J1239">
        <v>2016</v>
      </c>
      <c r="K1239" t="s">
        <v>81</v>
      </c>
    </row>
    <row r="1240" spans="1:11" x14ac:dyDescent="0.2">
      <c r="A1240" t="s">
        <v>37</v>
      </c>
      <c r="B1240" t="s">
        <v>80</v>
      </c>
      <c r="C1240" t="s">
        <v>52</v>
      </c>
      <c r="D1240">
        <v>3050</v>
      </c>
      <c r="E1240">
        <v>54.24</v>
      </c>
      <c r="F1240">
        <v>2170</v>
      </c>
      <c r="G1240">
        <v>47.51</v>
      </c>
      <c r="H1240">
        <v>711</v>
      </c>
      <c r="J1240">
        <v>2016</v>
      </c>
      <c r="K1240" t="s">
        <v>81</v>
      </c>
    </row>
    <row r="1241" spans="1:11" x14ac:dyDescent="0.2">
      <c r="A1241" t="s">
        <v>38</v>
      </c>
      <c r="B1241" t="s">
        <v>80</v>
      </c>
      <c r="C1241" t="s">
        <v>52</v>
      </c>
      <c r="D1241">
        <v>950</v>
      </c>
      <c r="E1241">
        <v>16.86</v>
      </c>
      <c r="F1241">
        <v>850</v>
      </c>
      <c r="G1241">
        <v>18.52</v>
      </c>
      <c r="H1241">
        <v>892</v>
      </c>
      <c r="J1241">
        <v>2016</v>
      </c>
      <c r="K1241" t="s">
        <v>81</v>
      </c>
    </row>
    <row r="1242" spans="1:11" x14ac:dyDescent="0.2">
      <c r="A1242" t="s">
        <v>32</v>
      </c>
      <c r="B1242" t="s">
        <v>80</v>
      </c>
      <c r="C1242" t="s">
        <v>52</v>
      </c>
      <c r="D1242">
        <v>220</v>
      </c>
      <c r="E1242">
        <v>3.91</v>
      </c>
      <c r="F1242">
        <v>380</v>
      </c>
      <c r="G1242">
        <v>8.2899999999999991</v>
      </c>
      <c r="H1242">
        <v>1721</v>
      </c>
      <c r="J1242">
        <v>2016</v>
      </c>
      <c r="K1242" t="s">
        <v>81</v>
      </c>
    </row>
    <row r="1243" spans="1:11" x14ac:dyDescent="0.2">
      <c r="A1243" t="s">
        <v>39</v>
      </c>
      <c r="B1243" t="s">
        <v>80</v>
      </c>
      <c r="C1243" t="s">
        <v>52</v>
      </c>
      <c r="D1243">
        <v>270</v>
      </c>
      <c r="E1243">
        <v>4.7699999999999996</v>
      </c>
      <c r="F1243">
        <v>150</v>
      </c>
      <c r="G1243">
        <v>3.37</v>
      </c>
      <c r="H1243">
        <v>573</v>
      </c>
      <c r="J1243">
        <v>2016</v>
      </c>
      <c r="K1243" t="s">
        <v>81</v>
      </c>
    </row>
    <row r="1244" spans="1:11" x14ac:dyDescent="0.2">
      <c r="A1244" t="s">
        <v>33</v>
      </c>
      <c r="B1244" t="s">
        <v>80</v>
      </c>
      <c r="C1244" t="s">
        <v>52</v>
      </c>
      <c r="D1244">
        <v>100</v>
      </c>
      <c r="E1244">
        <v>1.72</v>
      </c>
      <c r="F1244">
        <v>200</v>
      </c>
      <c r="G1244">
        <v>4.33</v>
      </c>
      <c r="H1244">
        <v>2041</v>
      </c>
      <c r="J1244">
        <v>2016</v>
      </c>
      <c r="K1244" t="s">
        <v>81</v>
      </c>
    </row>
    <row r="1245" spans="1:11" x14ac:dyDescent="0.2">
      <c r="A1245" t="s">
        <v>22</v>
      </c>
      <c r="B1245" t="s">
        <v>80</v>
      </c>
      <c r="C1245" t="s">
        <v>52</v>
      </c>
      <c r="D1245">
        <v>580</v>
      </c>
      <c r="E1245">
        <v>10.3</v>
      </c>
      <c r="F1245">
        <v>350</v>
      </c>
      <c r="G1245">
        <v>7.65</v>
      </c>
      <c r="H1245">
        <v>603</v>
      </c>
      <c r="J1245">
        <v>2016</v>
      </c>
      <c r="K1245" t="s">
        <v>81</v>
      </c>
    </row>
    <row r="1246" spans="1:11" x14ac:dyDescent="0.2">
      <c r="A1246" t="s">
        <v>34</v>
      </c>
      <c r="B1246" t="s">
        <v>80</v>
      </c>
      <c r="C1246" t="s">
        <v>52</v>
      </c>
      <c r="D1246">
        <v>180</v>
      </c>
      <c r="E1246">
        <v>3.25</v>
      </c>
      <c r="F1246">
        <v>180</v>
      </c>
      <c r="G1246">
        <v>4.01</v>
      </c>
      <c r="H1246">
        <v>1000</v>
      </c>
      <c r="J1246">
        <v>2016</v>
      </c>
      <c r="K1246" t="s">
        <v>81</v>
      </c>
    </row>
    <row r="1247" spans="1:11" x14ac:dyDescent="0.2">
      <c r="A1247" t="s">
        <v>18</v>
      </c>
      <c r="B1247" t="s">
        <v>80</v>
      </c>
      <c r="C1247" t="s">
        <v>52</v>
      </c>
      <c r="D1247">
        <v>110</v>
      </c>
      <c r="E1247">
        <v>1.88</v>
      </c>
      <c r="F1247">
        <v>150</v>
      </c>
      <c r="G1247">
        <v>3.28</v>
      </c>
      <c r="H1247">
        <v>1415</v>
      </c>
      <c r="J1247">
        <v>2016</v>
      </c>
      <c r="K1247" t="s">
        <v>81</v>
      </c>
    </row>
    <row r="1248" spans="1:11" x14ac:dyDescent="0.2">
      <c r="A1248" t="s">
        <v>26</v>
      </c>
      <c r="B1248" t="s">
        <v>80</v>
      </c>
      <c r="C1248" t="s">
        <v>52</v>
      </c>
      <c r="D1248">
        <v>170</v>
      </c>
      <c r="E1248">
        <v>3.06</v>
      </c>
      <c r="F1248">
        <v>140</v>
      </c>
      <c r="G1248">
        <v>3.03</v>
      </c>
      <c r="H1248">
        <v>1714</v>
      </c>
      <c r="I1248" t="s">
        <v>44</v>
      </c>
      <c r="J1248">
        <v>2016</v>
      </c>
      <c r="K1248" t="s">
        <v>81</v>
      </c>
    </row>
    <row r="1249" spans="1:11" x14ac:dyDescent="0.2">
      <c r="A1249" t="s">
        <v>22</v>
      </c>
      <c r="B1249" t="s">
        <v>80</v>
      </c>
      <c r="C1249" t="s">
        <v>28</v>
      </c>
      <c r="D1249">
        <v>4150</v>
      </c>
      <c r="E1249">
        <v>55.65</v>
      </c>
      <c r="F1249">
        <v>4160</v>
      </c>
      <c r="G1249">
        <v>42.75</v>
      </c>
      <c r="H1249">
        <v>1001</v>
      </c>
      <c r="J1249">
        <v>2016</v>
      </c>
      <c r="K1249" t="s">
        <v>81</v>
      </c>
    </row>
    <row r="1250" spans="1:11" x14ac:dyDescent="0.2">
      <c r="A1250" t="s">
        <v>34</v>
      </c>
      <c r="B1250" t="s">
        <v>80</v>
      </c>
      <c r="C1250" t="s">
        <v>28</v>
      </c>
      <c r="D1250">
        <v>910</v>
      </c>
      <c r="E1250">
        <v>12.16</v>
      </c>
      <c r="F1250">
        <v>1740</v>
      </c>
      <c r="G1250">
        <v>17.84</v>
      </c>
      <c r="H1250">
        <v>1914</v>
      </c>
      <c r="J1250">
        <v>2016</v>
      </c>
      <c r="K1250" t="s">
        <v>81</v>
      </c>
    </row>
    <row r="1251" spans="1:11" x14ac:dyDescent="0.2">
      <c r="A1251" t="s">
        <v>18</v>
      </c>
      <c r="B1251" t="s">
        <v>80</v>
      </c>
      <c r="C1251" t="s">
        <v>28</v>
      </c>
      <c r="D1251">
        <v>430</v>
      </c>
      <c r="E1251">
        <v>5.78</v>
      </c>
      <c r="F1251">
        <v>930</v>
      </c>
      <c r="G1251">
        <v>9.57</v>
      </c>
      <c r="H1251">
        <v>2160</v>
      </c>
      <c r="J1251">
        <v>2016</v>
      </c>
      <c r="K1251" t="s">
        <v>81</v>
      </c>
    </row>
    <row r="1252" spans="1:11" x14ac:dyDescent="0.2">
      <c r="A1252" t="s">
        <v>32</v>
      </c>
      <c r="B1252" t="s">
        <v>80</v>
      </c>
      <c r="C1252" t="s">
        <v>28</v>
      </c>
      <c r="D1252">
        <v>280</v>
      </c>
      <c r="E1252">
        <v>3.75</v>
      </c>
      <c r="F1252">
        <v>680</v>
      </c>
      <c r="G1252">
        <v>7</v>
      </c>
      <c r="H1252">
        <v>2431</v>
      </c>
      <c r="J1252">
        <v>2016</v>
      </c>
      <c r="K1252" t="s">
        <v>81</v>
      </c>
    </row>
    <row r="1253" spans="1:11" x14ac:dyDescent="0.2">
      <c r="A1253" t="s">
        <v>36</v>
      </c>
      <c r="B1253" t="s">
        <v>80</v>
      </c>
      <c r="C1253" t="s">
        <v>28</v>
      </c>
      <c r="D1253">
        <v>480</v>
      </c>
      <c r="E1253">
        <v>6.41</v>
      </c>
      <c r="F1253">
        <v>960</v>
      </c>
      <c r="G1253">
        <v>9.91</v>
      </c>
      <c r="H1253">
        <v>2017</v>
      </c>
      <c r="J1253">
        <v>2016</v>
      </c>
      <c r="K1253" t="s">
        <v>81</v>
      </c>
    </row>
    <row r="1254" spans="1:11" x14ac:dyDescent="0.2">
      <c r="A1254" t="s">
        <v>37</v>
      </c>
      <c r="B1254" t="s">
        <v>80</v>
      </c>
      <c r="C1254" t="s">
        <v>28</v>
      </c>
      <c r="D1254">
        <v>840</v>
      </c>
      <c r="E1254">
        <v>11.22</v>
      </c>
      <c r="F1254">
        <v>800</v>
      </c>
      <c r="G1254">
        <v>8.2200000000000006</v>
      </c>
      <c r="H1254">
        <v>955</v>
      </c>
      <c r="J1254">
        <v>2016</v>
      </c>
      <c r="K1254" t="s">
        <v>81</v>
      </c>
    </row>
    <row r="1255" spans="1:11" x14ac:dyDescent="0.2">
      <c r="A1255" t="s">
        <v>38</v>
      </c>
      <c r="B1255" t="s">
        <v>80</v>
      </c>
      <c r="C1255" t="s">
        <v>28</v>
      </c>
      <c r="D1255">
        <v>240</v>
      </c>
      <c r="E1255">
        <v>3.24</v>
      </c>
      <c r="F1255">
        <v>260</v>
      </c>
      <c r="G1255">
        <v>2.62</v>
      </c>
      <c r="H1255">
        <v>1054</v>
      </c>
      <c r="J1255">
        <v>2016</v>
      </c>
      <c r="K1255" t="s">
        <v>81</v>
      </c>
    </row>
    <row r="1256" spans="1:11" x14ac:dyDescent="0.2">
      <c r="A1256" t="s">
        <v>26</v>
      </c>
      <c r="B1256" t="s">
        <v>80</v>
      </c>
      <c r="C1256" t="s">
        <v>28</v>
      </c>
      <c r="D1256">
        <v>130</v>
      </c>
      <c r="E1256">
        <v>1.78</v>
      </c>
      <c r="F1256">
        <v>200</v>
      </c>
      <c r="G1256">
        <v>2.09</v>
      </c>
      <c r="H1256">
        <v>1714</v>
      </c>
      <c r="I1256" t="s">
        <v>44</v>
      </c>
      <c r="J1256">
        <v>2016</v>
      </c>
      <c r="K1256" t="s">
        <v>81</v>
      </c>
    </row>
    <row r="1257" spans="1:11" x14ac:dyDescent="0.2">
      <c r="A1257" t="s">
        <v>38</v>
      </c>
      <c r="B1257" t="s">
        <v>80</v>
      </c>
      <c r="C1257" t="s">
        <v>54</v>
      </c>
      <c r="D1257">
        <v>1370</v>
      </c>
      <c r="E1257">
        <v>14.22</v>
      </c>
      <c r="F1257">
        <v>3310</v>
      </c>
      <c r="G1257">
        <v>12.8</v>
      </c>
      <c r="H1257">
        <v>2419</v>
      </c>
      <c r="J1257">
        <v>2016</v>
      </c>
      <c r="K1257" t="s">
        <v>81</v>
      </c>
    </row>
    <row r="1258" spans="1:11" x14ac:dyDescent="0.2">
      <c r="A1258" t="s">
        <v>37</v>
      </c>
      <c r="B1258" t="s">
        <v>80</v>
      </c>
      <c r="C1258" t="s">
        <v>54</v>
      </c>
      <c r="D1258">
        <v>1150</v>
      </c>
      <c r="E1258">
        <v>11.91</v>
      </c>
      <c r="F1258">
        <v>3450</v>
      </c>
      <c r="G1258">
        <v>13.33</v>
      </c>
      <c r="H1258">
        <v>3009</v>
      </c>
      <c r="J1258">
        <v>2016</v>
      </c>
      <c r="K1258" t="s">
        <v>81</v>
      </c>
    </row>
    <row r="1259" spans="1:11" x14ac:dyDescent="0.2">
      <c r="A1259" t="s">
        <v>32</v>
      </c>
      <c r="B1259" t="s">
        <v>80</v>
      </c>
      <c r="C1259" t="s">
        <v>54</v>
      </c>
      <c r="D1259">
        <v>1280</v>
      </c>
      <c r="E1259">
        <v>13.33</v>
      </c>
      <c r="F1259">
        <v>3340</v>
      </c>
      <c r="G1259">
        <v>12.9</v>
      </c>
      <c r="H1259">
        <v>2602</v>
      </c>
      <c r="J1259">
        <v>2016</v>
      </c>
      <c r="K1259" t="s">
        <v>81</v>
      </c>
    </row>
    <row r="1260" spans="1:11" x14ac:dyDescent="0.2">
      <c r="A1260" t="s">
        <v>39</v>
      </c>
      <c r="B1260" t="s">
        <v>80</v>
      </c>
      <c r="C1260" t="s">
        <v>54</v>
      </c>
      <c r="D1260">
        <v>320</v>
      </c>
      <c r="E1260">
        <v>3.27</v>
      </c>
      <c r="F1260">
        <v>950</v>
      </c>
      <c r="G1260">
        <v>3.68</v>
      </c>
      <c r="H1260">
        <v>3026</v>
      </c>
      <c r="J1260">
        <v>2016</v>
      </c>
      <c r="K1260" t="s">
        <v>81</v>
      </c>
    </row>
    <row r="1261" spans="1:11" x14ac:dyDescent="0.2">
      <c r="A1261" t="s">
        <v>79</v>
      </c>
      <c r="B1261" t="s">
        <v>80</v>
      </c>
      <c r="C1261" t="s">
        <v>54</v>
      </c>
      <c r="D1261">
        <v>800</v>
      </c>
      <c r="E1261">
        <v>8.33</v>
      </c>
      <c r="F1261">
        <v>2660</v>
      </c>
      <c r="G1261">
        <v>10.28</v>
      </c>
      <c r="H1261">
        <v>3321</v>
      </c>
      <c r="J1261">
        <v>2016</v>
      </c>
      <c r="K1261" t="s">
        <v>81</v>
      </c>
    </row>
    <row r="1262" spans="1:11" x14ac:dyDescent="0.2">
      <c r="A1262" t="s">
        <v>13</v>
      </c>
      <c r="B1262" t="s">
        <v>80</v>
      </c>
      <c r="C1262" t="s">
        <v>54</v>
      </c>
      <c r="D1262">
        <v>720</v>
      </c>
      <c r="E1262">
        <v>7.48</v>
      </c>
      <c r="F1262">
        <v>2690</v>
      </c>
      <c r="G1262">
        <v>10.39</v>
      </c>
      <c r="H1262">
        <v>3732</v>
      </c>
      <c r="J1262">
        <v>2016</v>
      </c>
      <c r="K1262" t="s">
        <v>81</v>
      </c>
    </row>
    <row r="1263" spans="1:11" x14ac:dyDescent="0.2">
      <c r="A1263" t="s">
        <v>33</v>
      </c>
      <c r="B1263" t="s">
        <v>80</v>
      </c>
      <c r="C1263" t="s">
        <v>54</v>
      </c>
      <c r="D1263">
        <v>250</v>
      </c>
      <c r="E1263">
        <v>2.6</v>
      </c>
      <c r="F1263">
        <v>1650</v>
      </c>
      <c r="G1263">
        <v>6.38</v>
      </c>
      <c r="H1263">
        <v>6612</v>
      </c>
      <c r="J1263">
        <v>2016</v>
      </c>
      <c r="K1263" t="s">
        <v>81</v>
      </c>
    </row>
    <row r="1264" spans="1:11" x14ac:dyDescent="0.2">
      <c r="A1264" t="s">
        <v>22</v>
      </c>
      <c r="B1264" t="s">
        <v>80</v>
      </c>
      <c r="C1264" t="s">
        <v>54</v>
      </c>
      <c r="D1264">
        <v>920</v>
      </c>
      <c r="E1264">
        <v>9.5399999999999991</v>
      </c>
      <c r="F1264">
        <v>1380</v>
      </c>
      <c r="G1264">
        <v>5.33</v>
      </c>
      <c r="H1264">
        <v>1501</v>
      </c>
      <c r="J1264">
        <v>2016</v>
      </c>
      <c r="K1264" t="s">
        <v>81</v>
      </c>
    </row>
    <row r="1265" spans="1:11" x14ac:dyDescent="0.2">
      <c r="A1265" t="s">
        <v>34</v>
      </c>
      <c r="B1265" t="s">
        <v>80</v>
      </c>
      <c r="C1265" t="s">
        <v>54</v>
      </c>
      <c r="D1265">
        <v>740</v>
      </c>
      <c r="E1265">
        <v>7.67</v>
      </c>
      <c r="F1265">
        <v>1530</v>
      </c>
      <c r="G1265">
        <v>5.89</v>
      </c>
      <c r="H1265">
        <v>2064</v>
      </c>
      <c r="J1265">
        <v>2016</v>
      </c>
      <c r="K1265" t="s">
        <v>81</v>
      </c>
    </row>
    <row r="1266" spans="1:11" x14ac:dyDescent="0.2">
      <c r="A1266" t="s">
        <v>35</v>
      </c>
      <c r="B1266" t="s">
        <v>80</v>
      </c>
      <c r="C1266" t="s">
        <v>54</v>
      </c>
      <c r="D1266">
        <v>160</v>
      </c>
      <c r="E1266">
        <v>1.68</v>
      </c>
      <c r="F1266">
        <v>710</v>
      </c>
      <c r="G1266">
        <v>2.74</v>
      </c>
      <c r="H1266">
        <v>4367</v>
      </c>
      <c r="J1266">
        <v>2016</v>
      </c>
      <c r="K1266" t="s">
        <v>81</v>
      </c>
    </row>
    <row r="1267" spans="1:11" x14ac:dyDescent="0.2">
      <c r="A1267" t="s">
        <v>26</v>
      </c>
      <c r="B1267" t="s">
        <v>80</v>
      </c>
      <c r="C1267" t="s">
        <v>54</v>
      </c>
      <c r="D1267">
        <v>1920</v>
      </c>
      <c r="E1267">
        <v>19.98</v>
      </c>
      <c r="F1267">
        <v>4220</v>
      </c>
      <c r="G1267">
        <v>16.29</v>
      </c>
      <c r="H1267">
        <v>1714</v>
      </c>
      <c r="I1267" t="s">
        <v>44</v>
      </c>
      <c r="J1267">
        <v>2016</v>
      </c>
      <c r="K1267" t="s">
        <v>81</v>
      </c>
    </row>
    <row r="1268" spans="1:11" x14ac:dyDescent="0.2">
      <c r="A1268" t="s">
        <v>32</v>
      </c>
      <c r="B1268" t="s">
        <v>80</v>
      </c>
      <c r="C1268" t="s">
        <v>15</v>
      </c>
      <c r="D1268">
        <v>6660</v>
      </c>
      <c r="E1268">
        <v>22.63</v>
      </c>
      <c r="F1268">
        <v>6290</v>
      </c>
      <c r="G1268">
        <v>27.2</v>
      </c>
      <c r="H1268">
        <v>944</v>
      </c>
      <c r="J1268">
        <v>2016</v>
      </c>
      <c r="K1268" t="s">
        <v>81</v>
      </c>
    </row>
    <row r="1269" spans="1:11" x14ac:dyDescent="0.2">
      <c r="A1269" t="s">
        <v>22</v>
      </c>
      <c r="B1269" t="s">
        <v>80</v>
      </c>
      <c r="C1269" t="s">
        <v>15</v>
      </c>
      <c r="D1269">
        <v>5270</v>
      </c>
      <c r="E1269">
        <v>17.899999999999999</v>
      </c>
      <c r="F1269">
        <v>3180</v>
      </c>
      <c r="G1269">
        <v>13.75</v>
      </c>
      <c r="H1269">
        <v>604</v>
      </c>
      <c r="J1269">
        <v>2016</v>
      </c>
      <c r="K1269" t="s">
        <v>81</v>
      </c>
    </row>
    <row r="1270" spans="1:11" x14ac:dyDescent="0.2">
      <c r="A1270" t="s">
        <v>37</v>
      </c>
      <c r="B1270" t="s">
        <v>80</v>
      </c>
      <c r="C1270" t="s">
        <v>15</v>
      </c>
      <c r="D1270">
        <v>4360</v>
      </c>
      <c r="E1270">
        <v>14.8</v>
      </c>
      <c r="F1270">
        <v>3770</v>
      </c>
      <c r="G1270">
        <v>16.29</v>
      </c>
      <c r="H1270">
        <v>865</v>
      </c>
      <c r="J1270">
        <v>2016</v>
      </c>
      <c r="K1270" t="s">
        <v>81</v>
      </c>
    </row>
    <row r="1271" spans="1:11" x14ac:dyDescent="0.2">
      <c r="A1271" t="s">
        <v>38</v>
      </c>
      <c r="B1271" t="s">
        <v>80</v>
      </c>
      <c r="C1271" t="s">
        <v>15</v>
      </c>
      <c r="D1271">
        <v>2970</v>
      </c>
      <c r="E1271">
        <v>10.08</v>
      </c>
      <c r="F1271">
        <v>1740</v>
      </c>
      <c r="G1271">
        <v>7.51</v>
      </c>
      <c r="H1271">
        <v>586</v>
      </c>
      <c r="J1271">
        <v>2016</v>
      </c>
      <c r="K1271" t="s">
        <v>81</v>
      </c>
    </row>
    <row r="1272" spans="1:11" x14ac:dyDescent="0.2">
      <c r="A1272" t="s">
        <v>33</v>
      </c>
      <c r="B1272" t="s">
        <v>80</v>
      </c>
      <c r="C1272" t="s">
        <v>15</v>
      </c>
      <c r="D1272">
        <v>1410</v>
      </c>
      <c r="E1272">
        <v>4.8</v>
      </c>
      <c r="F1272">
        <v>930</v>
      </c>
      <c r="G1272">
        <v>4.03</v>
      </c>
      <c r="H1272">
        <v>659</v>
      </c>
      <c r="J1272">
        <v>2016</v>
      </c>
      <c r="K1272" t="s">
        <v>81</v>
      </c>
    </row>
    <row r="1273" spans="1:11" x14ac:dyDescent="0.2">
      <c r="A1273" t="s">
        <v>18</v>
      </c>
      <c r="B1273" t="s">
        <v>80</v>
      </c>
      <c r="C1273" t="s">
        <v>15</v>
      </c>
      <c r="D1273">
        <v>940</v>
      </c>
      <c r="E1273">
        <v>3.2</v>
      </c>
      <c r="F1273">
        <v>820</v>
      </c>
      <c r="G1273">
        <v>3.54</v>
      </c>
      <c r="H1273">
        <v>868</v>
      </c>
      <c r="J1273">
        <v>2016</v>
      </c>
      <c r="K1273" t="s">
        <v>81</v>
      </c>
    </row>
    <row r="1274" spans="1:11" x14ac:dyDescent="0.2">
      <c r="A1274" t="s">
        <v>42</v>
      </c>
      <c r="B1274" t="s">
        <v>80</v>
      </c>
      <c r="C1274" t="s">
        <v>15</v>
      </c>
      <c r="D1274">
        <v>800</v>
      </c>
      <c r="E1274">
        <v>2.73</v>
      </c>
      <c r="F1274">
        <v>810</v>
      </c>
      <c r="G1274">
        <v>3.49</v>
      </c>
      <c r="H1274">
        <v>1002</v>
      </c>
      <c r="J1274">
        <v>2016</v>
      </c>
      <c r="K1274" t="s">
        <v>81</v>
      </c>
    </row>
    <row r="1275" spans="1:11" x14ac:dyDescent="0.2">
      <c r="A1275" t="s">
        <v>39</v>
      </c>
      <c r="B1275" t="s">
        <v>80</v>
      </c>
      <c r="C1275" t="s">
        <v>15</v>
      </c>
      <c r="D1275">
        <v>790</v>
      </c>
      <c r="E1275">
        <v>2.67</v>
      </c>
      <c r="F1275">
        <v>430</v>
      </c>
      <c r="G1275">
        <v>1.85</v>
      </c>
      <c r="H1275">
        <v>544</v>
      </c>
      <c r="J1275">
        <v>2016</v>
      </c>
      <c r="K1275" t="s">
        <v>81</v>
      </c>
    </row>
    <row r="1276" spans="1:11" x14ac:dyDescent="0.2">
      <c r="A1276" t="s">
        <v>9</v>
      </c>
      <c r="B1276" t="s">
        <v>80</v>
      </c>
      <c r="C1276" t="s">
        <v>15</v>
      </c>
      <c r="D1276">
        <v>880</v>
      </c>
      <c r="E1276">
        <v>3</v>
      </c>
      <c r="F1276">
        <v>760</v>
      </c>
      <c r="G1276">
        <v>3.28</v>
      </c>
      <c r="H1276">
        <v>858</v>
      </c>
      <c r="J1276">
        <v>2016</v>
      </c>
      <c r="K1276" t="s">
        <v>81</v>
      </c>
    </row>
    <row r="1277" spans="1:11" x14ac:dyDescent="0.2">
      <c r="A1277" t="s">
        <v>79</v>
      </c>
      <c r="B1277" t="s">
        <v>80</v>
      </c>
      <c r="C1277" t="s">
        <v>15</v>
      </c>
      <c r="D1277">
        <v>700</v>
      </c>
      <c r="E1277">
        <v>2.38</v>
      </c>
      <c r="F1277">
        <v>540</v>
      </c>
      <c r="G1277">
        <v>2.3199999999999998</v>
      </c>
      <c r="H1277">
        <v>771</v>
      </c>
      <c r="J1277">
        <v>2016</v>
      </c>
      <c r="K1277" t="s">
        <v>81</v>
      </c>
    </row>
    <row r="1278" spans="1:11" x14ac:dyDescent="0.2">
      <c r="A1278" t="s">
        <v>35</v>
      </c>
      <c r="B1278" t="s">
        <v>80</v>
      </c>
      <c r="C1278" t="s">
        <v>15</v>
      </c>
      <c r="D1278">
        <v>270</v>
      </c>
      <c r="E1278">
        <v>0.91</v>
      </c>
      <c r="F1278">
        <v>260</v>
      </c>
      <c r="G1278">
        <v>1.1200000000000001</v>
      </c>
      <c r="H1278">
        <v>968</v>
      </c>
      <c r="J1278">
        <v>2016</v>
      </c>
      <c r="K1278" t="s">
        <v>81</v>
      </c>
    </row>
    <row r="1279" spans="1:11" x14ac:dyDescent="0.2">
      <c r="A1279" t="s">
        <v>26</v>
      </c>
      <c r="B1279" t="s">
        <v>80</v>
      </c>
      <c r="C1279" t="s">
        <v>15</v>
      </c>
      <c r="D1279">
        <v>1880</v>
      </c>
      <c r="E1279">
        <v>6.38</v>
      </c>
      <c r="F1279">
        <v>1430</v>
      </c>
      <c r="G1279">
        <v>6.19</v>
      </c>
      <c r="H1279">
        <v>1714</v>
      </c>
      <c r="I1279" t="s">
        <v>44</v>
      </c>
      <c r="J1279">
        <v>2016</v>
      </c>
      <c r="K1279" t="s">
        <v>81</v>
      </c>
    </row>
    <row r="1280" spans="1:11" x14ac:dyDescent="0.2">
      <c r="A1280" t="s">
        <v>32</v>
      </c>
      <c r="B1280" t="s">
        <v>80</v>
      </c>
      <c r="C1280" t="s">
        <v>56</v>
      </c>
      <c r="D1280">
        <v>3220</v>
      </c>
      <c r="E1280">
        <v>33.47</v>
      </c>
      <c r="F1280">
        <v>3540</v>
      </c>
      <c r="G1280">
        <v>37.79</v>
      </c>
      <c r="H1280">
        <v>1100</v>
      </c>
      <c r="J1280">
        <v>2016</v>
      </c>
      <c r="K1280" t="s">
        <v>81</v>
      </c>
    </row>
    <row r="1281" spans="1:11" x14ac:dyDescent="0.2">
      <c r="A1281" t="s">
        <v>37</v>
      </c>
      <c r="B1281" t="s">
        <v>80</v>
      </c>
      <c r="C1281" t="s">
        <v>56</v>
      </c>
      <c r="D1281">
        <v>1930</v>
      </c>
      <c r="E1281">
        <v>20.04</v>
      </c>
      <c r="F1281">
        <v>1720</v>
      </c>
      <c r="G1281">
        <v>18.329999999999998</v>
      </c>
      <c r="H1281">
        <v>891</v>
      </c>
      <c r="J1281">
        <v>2016</v>
      </c>
      <c r="K1281" t="s">
        <v>81</v>
      </c>
    </row>
    <row r="1282" spans="1:11" x14ac:dyDescent="0.2">
      <c r="A1282" t="s">
        <v>34</v>
      </c>
      <c r="B1282" t="s">
        <v>80</v>
      </c>
      <c r="C1282" t="s">
        <v>31</v>
      </c>
      <c r="D1282">
        <v>20160</v>
      </c>
      <c r="E1282">
        <v>15.6</v>
      </c>
      <c r="F1282">
        <v>49900</v>
      </c>
      <c r="G1282">
        <v>18.14</v>
      </c>
      <c r="H1282">
        <v>2475</v>
      </c>
      <c r="J1282">
        <v>2016</v>
      </c>
      <c r="K1282" t="s">
        <v>81</v>
      </c>
    </row>
    <row r="1283" spans="1:11" x14ac:dyDescent="0.2">
      <c r="A1283" t="s">
        <v>22</v>
      </c>
      <c r="B1283" t="s">
        <v>80</v>
      </c>
      <c r="C1283" t="s">
        <v>56</v>
      </c>
      <c r="D1283">
        <v>1550</v>
      </c>
      <c r="E1283">
        <v>16.079999999999998</v>
      </c>
      <c r="F1283">
        <v>1410</v>
      </c>
      <c r="G1283">
        <v>15.03</v>
      </c>
      <c r="H1283">
        <v>911</v>
      </c>
      <c r="J1283">
        <v>2016</v>
      </c>
      <c r="K1283" t="s">
        <v>81</v>
      </c>
    </row>
    <row r="1284" spans="1:11" x14ac:dyDescent="0.2">
      <c r="A1284" t="s">
        <v>38</v>
      </c>
      <c r="B1284" t="s">
        <v>80</v>
      </c>
      <c r="C1284" t="s">
        <v>56</v>
      </c>
      <c r="D1284">
        <v>1000</v>
      </c>
      <c r="E1284">
        <v>10.42</v>
      </c>
      <c r="F1284">
        <v>590</v>
      </c>
      <c r="G1284">
        <v>6.31</v>
      </c>
      <c r="H1284">
        <v>590</v>
      </c>
      <c r="J1284">
        <v>2016</v>
      </c>
      <c r="K1284" t="s">
        <v>81</v>
      </c>
    </row>
    <row r="1285" spans="1:11" x14ac:dyDescent="0.2">
      <c r="A1285" t="s">
        <v>33</v>
      </c>
      <c r="B1285" t="s">
        <v>80</v>
      </c>
      <c r="C1285" t="s">
        <v>56</v>
      </c>
      <c r="D1285">
        <v>400</v>
      </c>
      <c r="E1285">
        <v>4.12</v>
      </c>
      <c r="F1285">
        <v>380</v>
      </c>
      <c r="G1285">
        <v>4.0599999999999996</v>
      </c>
      <c r="H1285">
        <v>960</v>
      </c>
      <c r="J1285">
        <v>2016</v>
      </c>
      <c r="K1285" t="s">
        <v>81</v>
      </c>
    </row>
    <row r="1286" spans="1:11" x14ac:dyDescent="0.2">
      <c r="A1286" t="s">
        <v>34</v>
      </c>
      <c r="B1286" t="s">
        <v>80</v>
      </c>
      <c r="C1286" t="s">
        <v>56</v>
      </c>
      <c r="D1286">
        <v>560</v>
      </c>
      <c r="E1286">
        <v>5.84</v>
      </c>
      <c r="F1286">
        <v>630</v>
      </c>
      <c r="G1286">
        <v>6.68</v>
      </c>
      <c r="H1286">
        <v>1114</v>
      </c>
      <c r="J1286">
        <v>2016</v>
      </c>
      <c r="K1286" t="s">
        <v>81</v>
      </c>
    </row>
    <row r="1287" spans="1:11" x14ac:dyDescent="0.2">
      <c r="A1287" t="s">
        <v>18</v>
      </c>
      <c r="B1287" t="s">
        <v>80</v>
      </c>
      <c r="C1287" t="s">
        <v>56</v>
      </c>
      <c r="D1287">
        <v>160</v>
      </c>
      <c r="E1287">
        <v>1.7</v>
      </c>
      <c r="F1287">
        <v>180</v>
      </c>
      <c r="G1287">
        <v>1.95</v>
      </c>
      <c r="H1287">
        <v>1116</v>
      </c>
      <c r="J1287">
        <v>2016</v>
      </c>
      <c r="K1287" t="s">
        <v>81</v>
      </c>
    </row>
    <row r="1288" spans="1:11" x14ac:dyDescent="0.2">
      <c r="A1288" t="s">
        <v>9</v>
      </c>
      <c r="B1288" t="s">
        <v>80</v>
      </c>
      <c r="C1288" t="s">
        <v>56</v>
      </c>
      <c r="D1288">
        <v>310</v>
      </c>
      <c r="E1288">
        <v>3.19</v>
      </c>
      <c r="F1288">
        <v>360</v>
      </c>
      <c r="G1288">
        <v>3.84</v>
      </c>
      <c r="H1288">
        <v>1171</v>
      </c>
      <c r="J1288">
        <v>2016</v>
      </c>
      <c r="K1288" t="s">
        <v>81</v>
      </c>
    </row>
    <row r="1289" spans="1:11" x14ac:dyDescent="0.2">
      <c r="A1289" t="s">
        <v>42</v>
      </c>
      <c r="B1289" t="s">
        <v>80</v>
      </c>
      <c r="C1289" t="s">
        <v>56</v>
      </c>
      <c r="D1289">
        <v>210</v>
      </c>
      <c r="E1289">
        <v>2.19</v>
      </c>
      <c r="F1289">
        <v>250</v>
      </c>
      <c r="G1289">
        <v>2.64</v>
      </c>
      <c r="H1289">
        <v>1174</v>
      </c>
      <c r="J1289">
        <v>2016</v>
      </c>
      <c r="K1289" t="s">
        <v>81</v>
      </c>
    </row>
    <row r="1290" spans="1:11" x14ac:dyDescent="0.2">
      <c r="A1290" t="s">
        <v>26</v>
      </c>
      <c r="B1290" t="s">
        <v>80</v>
      </c>
      <c r="C1290" t="s">
        <v>56</v>
      </c>
      <c r="D1290">
        <v>280</v>
      </c>
      <c r="E1290">
        <v>2.94</v>
      </c>
      <c r="F1290">
        <v>320</v>
      </c>
      <c r="G1290">
        <v>3.37</v>
      </c>
      <c r="H1290">
        <v>1714</v>
      </c>
      <c r="I1290" t="s">
        <v>44</v>
      </c>
      <c r="J1290">
        <v>2016</v>
      </c>
      <c r="K1290" t="s">
        <v>81</v>
      </c>
    </row>
    <row r="1291" spans="1:11" x14ac:dyDescent="0.2">
      <c r="A1291" t="s">
        <v>37</v>
      </c>
      <c r="B1291" t="s">
        <v>80</v>
      </c>
      <c r="C1291" t="s">
        <v>51</v>
      </c>
      <c r="D1291">
        <v>1440</v>
      </c>
      <c r="E1291">
        <v>26.89</v>
      </c>
      <c r="F1291">
        <v>1500</v>
      </c>
      <c r="G1291">
        <v>30.69</v>
      </c>
      <c r="H1291">
        <v>1042</v>
      </c>
      <c r="J1291">
        <v>2016</v>
      </c>
      <c r="K1291" t="s">
        <v>81</v>
      </c>
    </row>
    <row r="1292" spans="1:11" x14ac:dyDescent="0.2">
      <c r="A1292" t="s">
        <v>32</v>
      </c>
      <c r="B1292" t="s">
        <v>80</v>
      </c>
      <c r="C1292" t="s">
        <v>51</v>
      </c>
      <c r="D1292">
        <v>690</v>
      </c>
      <c r="E1292">
        <v>12.93</v>
      </c>
      <c r="F1292">
        <v>780</v>
      </c>
      <c r="G1292">
        <v>16.04</v>
      </c>
      <c r="H1292">
        <v>1133</v>
      </c>
      <c r="J1292">
        <v>2016</v>
      </c>
      <c r="K1292" t="s">
        <v>81</v>
      </c>
    </row>
    <row r="1293" spans="1:11" x14ac:dyDescent="0.2">
      <c r="A1293" t="s">
        <v>38</v>
      </c>
      <c r="B1293" t="s">
        <v>80</v>
      </c>
      <c r="C1293" t="s">
        <v>51</v>
      </c>
      <c r="D1293">
        <v>1210</v>
      </c>
      <c r="E1293">
        <v>22.74</v>
      </c>
      <c r="F1293">
        <v>910</v>
      </c>
      <c r="G1293">
        <v>18.649999999999999</v>
      </c>
      <c r="H1293">
        <v>749</v>
      </c>
      <c r="J1293">
        <v>2016</v>
      </c>
      <c r="K1293" t="s">
        <v>81</v>
      </c>
    </row>
    <row r="1294" spans="1:11" x14ac:dyDescent="0.2">
      <c r="A1294" t="s">
        <v>18</v>
      </c>
      <c r="B1294" t="s">
        <v>80</v>
      </c>
      <c r="C1294" t="s">
        <v>51</v>
      </c>
      <c r="D1294">
        <v>350</v>
      </c>
      <c r="E1294">
        <v>6.5</v>
      </c>
      <c r="F1294">
        <v>400</v>
      </c>
      <c r="G1294">
        <v>8.23</v>
      </c>
      <c r="H1294">
        <v>1156</v>
      </c>
      <c r="J1294">
        <v>2016</v>
      </c>
      <c r="K1294" t="s">
        <v>81</v>
      </c>
    </row>
    <row r="1295" spans="1:11" x14ac:dyDescent="0.2">
      <c r="A1295" t="s">
        <v>34</v>
      </c>
      <c r="B1295" t="s">
        <v>80</v>
      </c>
      <c r="C1295" t="s">
        <v>51</v>
      </c>
      <c r="D1295">
        <v>340</v>
      </c>
      <c r="E1295">
        <v>6.33</v>
      </c>
      <c r="F1295">
        <v>360</v>
      </c>
      <c r="G1295">
        <v>7.45</v>
      </c>
      <c r="H1295">
        <v>1074</v>
      </c>
      <c r="J1295">
        <v>2016</v>
      </c>
      <c r="K1295" t="s">
        <v>81</v>
      </c>
    </row>
    <row r="1296" spans="1:11" x14ac:dyDescent="0.2">
      <c r="A1296" t="s">
        <v>79</v>
      </c>
      <c r="B1296" t="s">
        <v>80</v>
      </c>
      <c r="C1296" t="s">
        <v>51</v>
      </c>
      <c r="D1296">
        <v>390</v>
      </c>
      <c r="E1296">
        <v>7.23</v>
      </c>
      <c r="F1296">
        <v>260</v>
      </c>
      <c r="G1296">
        <v>5.36</v>
      </c>
      <c r="H1296">
        <v>676</v>
      </c>
      <c r="J1296">
        <v>2016</v>
      </c>
      <c r="K1296" t="s">
        <v>81</v>
      </c>
    </row>
    <row r="1297" spans="1:11" x14ac:dyDescent="0.2">
      <c r="A1297" t="s">
        <v>42</v>
      </c>
      <c r="B1297" t="s">
        <v>80</v>
      </c>
      <c r="C1297" t="s">
        <v>51</v>
      </c>
      <c r="D1297">
        <v>240</v>
      </c>
      <c r="E1297">
        <v>4.41</v>
      </c>
      <c r="F1297">
        <v>240</v>
      </c>
      <c r="G1297">
        <v>4.84</v>
      </c>
      <c r="H1297">
        <v>1002</v>
      </c>
      <c r="J1297">
        <v>2016</v>
      </c>
      <c r="K1297" t="s">
        <v>81</v>
      </c>
    </row>
    <row r="1298" spans="1:11" x14ac:dyDescent="0.2">
      <c r="A1298" t="s">
        <v>40</v>
      </c>
      <c r="B1298" t="s">
        <v>80</v>
      </c>
      <c r="C1298" t="s">
        <v>51</v>
      </c>
      <c r="D1298">
        <v>140</v>
      </c>
      <c r="E1298">
        <v>2.54</v>
      </c>
      <c r="F1298">
        <v>120</v>
      </c>
      <c r="G1298">
        <v>2.46</v>
      </c>
      <c r="H1298">
        <v>884</v>
      </c>
      <c r="J1298">
        <v>2016</v>
      </c>
      <c r="K1298" t="s">
        <v>81</v>
      </c>
    </row>
    <row r="1299" spans="1:11" x14ac:dyDescent="0.2">
      <c r="A1299" t="s">
        <v>33</v>
      </c>
      <c r="B1299" t="s">
        <v>80</v>
      </c>
      <c r="C1299" t="s">
        <v>51</v>
      </c>
      <c r="D1299">
        <v>350</v>
      </c>
      <c r="E1299">
        <v>6.56</v>
      </c>
      <c r="F1299">
        <v>130</v>
      </c>
      <c r="G1299">
        <v>2.73</v>
      </c>
      <c r="H1299">
        <v>380</v>
      </c>
      <c r="J1299">
        <v>2016</v>
      </c>
      <c r="K1299" t="s">
        <v>81</v>
      </c>
    </row>
    <row r="1300" spans="1:11" x14ac:dyDescent="0.2">
      <c r="A1300" t="s">
        <v>39</v>
      </c>
      <c r="B1300" t="s">
        <v>80</v>
      </c>
      <c r="C1300" t="s">
        <v>51</v>
      </c>
      <c r="D1300">
        <v>60</v>
      </c>
      <c r="E1300">
        <v>1.06</v>
      </c>
      <c r="F1300">
        <v>40</v>
      </c>
      <c r="G1300">
        <v>0.76</v>
      </c>
      <c r="H1300">
        <v>655</v>
      </c>
      <c r="J1300">
        <v>2016</v>
      </c>
      <c r="K1300" t="s">
        <v>81</v>
      </c>
    </row>
    <row r="1301" spans="1:11" x14ac:dyDescent="0.2">
      <c r="A1301" t="s">
        <v>26</v>
      </c>
      <c r="B1301" t="s">
        <v>80</v>
      </c>
      <c r="C1301" t="s">
        <v>51</v>
      </c>
      <c r="D1301">
        <v>150</v>
      </c>
      <c r="E1301">
        <v>2.81</v>
      </c>
      <c r="F1301">
        <v>140</v>
      </c>
      <c r="G1301">
        <v>2.8</v>
      </c>
      <c r="H1301">
        <v>1714</v>
      </c>
      <c r="I1301" t="s">
        <v>44</v>
      </c>
      <c r="J1301">
        <v>2016</v>
      </c>
      <c r="K1301" t="s">
        <v>81</v>
      </c>
    </row>
    <row r="1302" spans="1:11" x14ac:dyDescent="0.2">
      <c r="A1302" t="s">
        <v>32</v>
      </c>
      <c r="B1302" t="s">
        <v>80</v>
      </c>
      <c r="C1302" t="s">
        <v>74</v>
      </c>
      <c r="D1302">
        <v>530</v>
      </c>
      <c r="E1302">
        <v>36.19</v>
      </c>
      <c r="F1302">
        <v>450</v>
      </c>
      <c r="G1302">
        <v>36.54</v>
      </c>
      <c r="H1302">
        <v>846</v>
      </c>
      <c r="J1302">
        <v>2016</v>
      </c>
      <c r="K1302" t="s">
        <v>81</v>
      </c>
    </row>
    <row r="1303" spans="1:11" x14ac:dyDescent="0.2">
      <c r="A1303" t="s">
        <v>34</v>
      </c>
      <c r="B1303" t="s">
        <v>80</v>
      </c>
      <c r="C1303" t="s">
        <v>74</v>
      </c>
      <c r="D1303">
        <v>490</v>
      </c>
      <c r="E1303">
        <v>33.47</v>
      </c>
      <c r="F1303">
        <v>370</v>
      </c>
      <c r="G1303">
        <v>30.42</v>
      </c>
      <c r="H1303">
        <v>761</v>
      </c>
      <c r="J1303">
        <v>2016</v>
      </c>
      <c r="K1303" t="s">
        <v>81</v>
      </c>
    </row>
    <row r="1304" spans="1:11" x14ac:dyDescent="0.2">
      <c r="A1304" t="s">
        <v>35</v>
      </c>
      <c r="B1304" t="s">
        <v>80</v>
      </c>
      <c r="C1304" t="s">
        <v>74</v>
      </c>
      <c r="D1304">
        <v>80</v>
      </c>
      <c r="E1304">
        <v>5.68</v>
      </c>
      <c r="F1304">
        <v>80</v>
      </c>
      <c r="G1304">
        <v>6.62</v>
      </c>
      <c r="H1304">
        <v>976</v>
      </c>
      <c r="J1304">
        <v>2016</v>
      </c>
      <c r="K1304" t="s">
        <v>81</v>
      </c>
    </row>
    <row r="1305" spans="1:11" x14ac:dyDescent="0.2">
      <c r="A1305" t="s">
        <v>13</v>
      </c>
      <c r="B1305" t="s">
        <v>80</v>
      </c>
      <c r="C1305" t="s">
        <v>74</v>
      </c>
      <c r="D1305">
        <v>150</v>
      </c>
      <c r="E1305">
        <v>10</v>
      </c>
      <c r="F1305">
        <v>150</v>
      </c>
      <c r="G1305">
        <v>12</v>
      </c>
      <c r="H1305">
        <v>1005</v>
      </c>
      <c r="J1305">
        <v>2016</v>
      </c>
      <c r="K1305" t="s">
        <v>81</v>
      </c>
    </row>
    <row r="1306" spans="1:11" x14ac:dyDescent="0.2">
      <c r="A1306" t="s">
        <v>42</v>
      </c>
      <c r="B1306" t="s">
        <v>80</v>
      </c>
      <c r="C1306" t="s">
        <v>74</v>
      </c>
      <c r="D1306">
        <v>60</v>
      </c>
      <c r="E1306">
        <v>4.1100000000000003</v>
      </c>
      <c r="F1306">
        <v>50</v>
      </c>
      <c r="G1306">
        <v>4.09</v>
      </c>
      <c r="H1306">
        <v>864</v>
      </c>
      <c r="J1306">
        <v>2016</v>
      </c>
      <c r="K1306" t="s">
        <v>81</v>
      </c>
    </row>
    <row r="1307" spans="1:11" x14ac:dyDescent="0.2">
      <c r="A1307" t="s">
        <v>22</v>
      </c>
      <c r="B1307" t="s">
        <v>80</v>
      </c>
      <c r="C1307" t="s">
        <v>74</v>
      </c>
      <c r="D1307">
        <v>80</v>
      </c>
      <c r="E1307">
        <v>5.18</v>
      </c>
      <c r="F1307">
        <v>80</v>
      </c>
      <c r="G1307">
        <v>6.2</v>
      </c>
      <c r="H1307">
        <v>1003</v>
      </c>
      <c r="J1307">
        <v>2016</v>
      </c>
      <c r="K1307" t="s">
        <v>81</v>
      </c>
    </row>
    <row r="1308" spans="1:11" x14ac:dyDescent="0.2">
      <c r="A1308" t="s">
        <v>41</v>
      </c>
      <c r="B1308" t="s">
        <v>80</v>
      </c>
      <c r="C1308" t="s">
        <v>74</v>
      </c>
      <c r="D1308">
        <v>20</v>
      </c>
      <c r="E1308">
        <v>1.63</v>
      </c>
      <c r="F1308">
        <v>20</v>
      </c>
      <c r="G1308">
        <v>1.28</v>
      </c>
      <c r="H1308">
        <v>658</v>
      </c>
      <c r="J1308">
        <v>2016</v>
      </c>
      <c r="K1308" t="s">
        <v>81</v>
      </c>
    </row>
    <row r="1309" spans="1:11" x14ac:dyDescent="0.2">
      <c r="A1309" t="s">
        <v>26</v>
      </c>
      <c r="B1309" t="s">
        <v>80</v>
      </c>
      <c r="C1309" t="s">
        <v>74</v>
      </c>
      <c r="D1309">
        <v>50</v>
      </c>
      <c r="E1309">
        <v>3.75</v>
      </c>
      <c r="F1309">
        <v>30</v>
      </c>
      <c r="G1309">
        <v>2.86</v>
      </c>
      <c r="H1309">
        <v>1714</v>
      </c>
      <c r="I1309" t="s">
        <v>44</v>
      </c>
      <c r="J1309">
        <v>2016</v>
      </c>
      <c r="K1309" t="s">
        <v>81</v>
      </c>
    </row>
    <row r="1310" spans="1:11" x14ac:dyDescent="0.2">
      <c r="A1310" t="s">
        <v>32</v>
      </c>
      <c r="B1310" t="s">
        <v>80</v>
      </c>
      <c r="C1310" t="s">
        <v>55</v>
      </c>
      <c r="D1310">
        <v>6990</v>
      </c>
      <c r="E1310">
        <v>26.68</v>
      </c>
      <c r="F1310">
        <v>8220</v>
      </c>
      <c r="G1310">
        <v>26.3</v>
      </c>
      <c r="H1310">
        <v>1177</v>
      </c>
      <c r="J1310">
        <v>2016</v>
      </c>
      <c r="K1310" t="s">
        <v>81</v>
      </c>
    </row>
    <row r="1311" spans="1:11" x14ac:dyDescent="0.2">
      <c r="A1311" t="s">
        <v>22</v>
      </c>
      <c r="B1311" t="s">
        <v>80</v>
      </c>
      <c r="C1311" t="s">
        <v>55</v>
      </c>
      <c r="D1311">
        <v>4620</v>
      </c>
      <c r="E1311">
        <v>17.649999999999999</v>
      </c>
      <c r="F1311">
        <v>6240</v>
      </c>
      <c r="G1311">
        <v>19.95</v>
      </c>
      <c r="H1311">
        <v>1351</v>
      </c>
      <c r="J1311">
        <v>2016</v>
      </c>
      <c r="K1311" t="s">
        <v>81</v>
      </c>
    </row>
    <row r="1312" spans="1:11" x14ac:dyDescent="0.2">
      <c r="A1312" t="s">
        <v>32</v>
      </c>
      <c r="B1312" t="s">
        <v>80</v>
      </c>
      <c r="C1312" t="s">
        <v>31</v>
      </c>
      <c r="D1312">
        <v>17070</v>
      </c>
      <c r="E1312">
        <v>13.21</v>
      </c>
      <c r="F1312">
        <v>33220</v>
      </c>
      <c r="G1312">
        <v>12.08</v>
      </c>
      <c r="H1312">
        <v>1947</v>
      </c>
      <c r="J1312">
        <v>2016</v>
      </c>
      <c r="K1312" t="s">
        <v>81</v>
      </c>
    </row>
    <row r="1313" spans="1:11" x14ac:dyDescent="0.2">
      <c r="A1313" t="s">
        <v>37</v>
      </c>
      <c r="B1313" t="s">
        <v>80</v>
      </c>
      <c r="C1313" t="s">
        <v>55</v>
      </c>
      <c r="D1313">
        <v>4410</v>
      </c>
      <c r="E1313">
        <v>16.84</v>
      </c>
      <c r="F1313">
        <v>5110</v>
      </c>
      <c r="G1313">
        <v>16.350000000000001</v>
      </c>
      <c r="H1313">
        <v>1160</v>
      </c>
      <c r="J1313">
        <v>2016</v>
      </c>
      <c r="K1313" t="s">
        <v>81</v>
      </c>
    </row>
    <row r="1314" spans="1:11" x14ac:dyDescent="0.2">
      <c r="A1314" t="s">
        <v>34</v>
      </c>
      <c r="B1314" t="s">
        <v>80</v>
      </c>
      <c r="C1314" t="s">
        <v>55</v>
      </c>
      <c r="D1314">
        <v>1200</v>
      </c>
      <c r="E1314">
        <v>4.58</v>
      </c>
      <c r="F1314">
        <v>1050</v>
      </c>
      <c r="G1314">
        <v>3.36</v>
      </c>
      <c r="H1314">
        <v>876</v>
      </c>
      <c r="J1314">
        <v>2016</v>
      </c>
      <c r="K1314" t="s">
        <v>81</v>
      </c>
    </row>
    <row r="1315" spans="1:11" x14ac:dyDescent="0.2">
      <c r="A1315" t="s">
        <v>35</v>
      </c>
      <c r="B1315" t="s">
        <v>80</v>
      </c>
      <c r="C1315" t="s">
        <v>55</v>
      </c>
      <c r="D1315">
        <v>790</v>
      </c>
      <c r="E1315">
        <v>3.03</v>
      </c>
      <c r="F1315">
        <v>910</v>
      </c>
      <c r="G1315">
        <v>2.91</v>
      </c>
      <c r="H1315">
        <v>1147</v>
      </c>
      <c r="J1315">
        <v>2016</v>
      </c>
      <c r="K1315" t="s">
        <v>81</v>
      </c>
    </row>
    <row r="1316" spans="1:11" x14ac:dyDescent="0.2">
      <c r="A1316" t="s">
        <v>36</v>
      </c>
      <c r="B1316" t="s">
        <v>80</v>
      </c>
      <c r="C1316" t="s">
        <v>55</v>
      </c>
      <c r="D1316">
        <v>530</v>
      </c>
      <c r="E1316">
        <v>2.0099999999999998</v>
      </c>
      <c r="F1316">
        <v>960</v>
      </c>
      <c r="G1316">
        <v>3.08</v>
      </c>
      <c r="H1316">
        <v>1832</v>
      </c>
      <c r="J1316">
        <v>2016</v>
      </c>
      <c r="K1316" t="s">
        <v>81</v>
      </c>
    </row>
    <row r="1317" spans="1:11" x14ac:dyDescent="0.2">
      <c r="A1317" t="s">
        <v>33</v>
      </c>
      <c r="B1317" t="s">
        <v>80</v>
      </c>
      <c r="C1317" t="s">
        <v>55</v>
      </c>
      <c r="D1317">
        <v>1140</v>
      </c>
      <c r="E1317">
        <v>4.37</v>
      </c>
      <c r="F1317">
        <v>660</v>
      </c>
      <c r="G1317">
        <v>2.12</v>
      </c>
      <c r="H1317">
        <v>581</v>
      </c>
      <c r="J1317">
        <v>2016</v>
      </c>
      <c r="K1317" t="s">
        <v>81</v>
      </c>
    </row>
    <row r="1318" spans="1:11" x14ac:dyDescent="0.2">
      <c r="A1318" t="s">
        <v>39</v>
      </c>
      <c r="B1318" t="s">
        <v>80</v>
      </c>
      <c r="C1318" t="s">
        <v>55</v>
      </c>
      <c r="D1318">
        <v>320</v>
      </c>
      <c r="E1318">
        <v>1.23</v>
      </c>
      <c r="F1318">
        <v>600</v>
      </c>
      <c r="G1318">
        <v>1.93</v>
      </c>
      <c r="H1318">
        <v>1870</v>
      </c>
      <c r="J1318">
        <v>2016</v>
      </c>
      <c r="K1318" t="s">
        <v>81</v>
      </c>
    </row>
    <row r="1319" spans="1:11" x14ac:dyDescent="0.2">
      <c r="A1319" t="s">
        <v>38</v>
      </c>
      <c r="B1319" t="s">
        <v>80</v>
      </c>
      <c r="C1319" t="s">
        <v>55</v>
      </c>
      <c r="D1319">
        <v>1290</v>
      </c>
      <c r="E1319">
        <v>4.9400000000000004</v>
      </c>
      <c r="F1319">
        <v>810</v>
      </c>
      <c r="G1319">
        <v>2.58</v>
      </c>
      <c r="H1319">
        <v>623</v>
      </c>
      <c r="J1319">
        <v>2016</v>
      </c>
      <c r="K1319" t="s">
        <v>81</v>
      </c>
    </row>
    <row r="1320" spans="1:11" x14ac:dyDescent="0.2">
      <c r="A1320" t="s">
        <v>79</v>
      </c>
      <c r="B1320" t="s">
        <v>80</v>
      </c>
      <c r="C1320" t="s">
        <v>55</v>
      </c>
      <c r="D1320">
        <v>520</v>
      </c>
      <c r="E1320">
        <v>1.99</v>
      </c>
      <c r="F1320">
        <v>720</v>
      </c>
      <c r="G1320">
        <v>2.31</v>
      </c>
      <c r="H1320">
        <v>1385</v>
      </c>
      <c r="J1320">
        <v>2016</v>
      </c>
      <c r="K1320" t="s">
        <v>81</v>
      </c>
    </row>
    <row r="1321" spans="1:11" x14ac:dyDescent="0.2">
      <c r="A1321" t="s">
        <v>26</v>
      </c>
      <c r="B1321" t="s">
        <v>80</v>
      </c>
      <c r="C1321" t="s">
        <v>55</v>
      </c>
      <c r="D1321">
        <v>1590</v>
      </c>
      <c r="E1321">
        <v>6.07</v>
      </c>
      <c r="F1321">
        <v>1190</v>
      </c>
      <c r="G1321">
        <v>3.8</v>
      </c>
      <c r="H1321">
        <v>1714</v>
      </c>
      <c r="I1321" t="s">
        <v>44</v>
      </c>
      <c r="J1321">
        <v>2016</v>
      </c>
      <c r="K1321" t="s">
        <v>81</v>
      </c>
    </row>
    <row r="1322" spans="1:11" x14ac:dyDescent="0.2">
      <c r="A1322" t="s">
        <v>18</v>
      </c>
      <c r="B1322" t="s">
        <v>80</v>
      </c>
      <c r="C1322" t="s">
        <v>20</v>
      </c>
      <c r="D1322">
        <v>1760</v>
      </c>
      <c r="E1322">
        <v>32.950000000000003</v>
      </c>
      <c r="F1322">
        <v>3160</v>
      </c>
      <c r="G1322">
        <v>42.31</v>
      </c>
      <c r="H1322">
        <v>1795</v>
      </c>
      <c r="J1322">
        <v>2016</v>
      </c>
      <c r="K1322" t="s">
        <v>81</v>
      </c>
    </row>
    <row r="1323" spans="1:11" x14ac:dyDescent="0.2">
      <c r="A1323" t="s">
        <v>22</v>
      </c>
      <c r="B1323" t="s">
        <v>80</v>
      </c>
      <c r="C1323" t="s">
        <v>20</v>
      </c>
      <c r="D1323">
        <v>560</v>
      </c>
      <c r="E1323">
        <v>10.42</v>
      </c>
      <c r="F1323">
        <v>1140</v>
      </c>
      <c r="G1323">
        <v>15.29</v>
      </c>
      <c r="H1323">
        <v>2051</v>
      </c>
      <c r="J1323">
        <v>2016</v>
      </c>
      <c r="K1323" t="s">
        <v>81</v>
      </c>
    </row>
    <row r="1324" spans="1:11" x14ac:dyDescent="0.2">
      <c r="A1324" t="s">
        <v>33</v>
      </c>
      <c r="B1324" t="s">
        <v>80</v>
      </c>
      <c r="C1324" t="s">
        <v>20</v>
      </c>
      <c r="D1324">
        <v>1010</v>
      </c>
      <c r="E1324">
        <v>18.98</v>
      </c>
      <c r="F1324">
        <v>600</v>
      </c>
      <c r="G1324">
        <v>8.08</v>
      </c>
      <c r="H1324">
        <v>595</v>
      </c>
      <c r="J1324">
        <v>2016</v>
      </c>
      <c r="K1324" t="s">
        <v>81</v>
      </c>
    </row>
    <row r="1325" spans="1:11" x14ac:dyDescent="0.2">
      <c r="A1325" t="s">
        <v>39</v>
      </c>
      <c r="B1325" t="s">
        <v>80</v>
      </c>
      <c r="C1325" t="s">
        <v>20</v>
      </c>
      <c r="D1325">
        <v>280</v>
      </c>
      <c r="E1325">
        <v>5.29</v>
      </c>
      <c r="F1325">
        <v>590</v>
      </c>
      <c r="G1325">
        <v>7.89</v>
      </c>
      <c r="H1325">
        <v>2084</v>
      </c>
      <c r="J1325">
        <v>2016</v>
      </c>
      <c r="K1325" t="s">
        <v>81</v>
      </c>
    </row>
    <row r="1326" spans="1:11" x14ac:dyDescent="0.2">
      <c r="A1326" t="s">
        <v>38</v>
      </c>
      <c r="B1326" t="s">
        <v>80</v>
      </c>
      <c r="C1326" t="s">
        <v>20</v>
      </c>
      <c r="D1326">
        <v>670</v>
      </c>
      <c r="E1326">
        <v>12.48</v>
      </c>
      <c r="F1326">
        <v>420</v>
      </c>
      <c r="G1326">
        <v>5.62</v>
      </c>
      <c r="H1326">
        <v>629</v>
      </c>
      <c r="J1326">
        <v>2016</v>
      </c>
      <c r="K1326" t="s">
        <v>81</v>
      </c>
    </row>
    <row r="1327" spans="1:11" x14ac:dyDescent="0.2">
      <c r="A1327" t="s">
        <v>79</v>
      </c>
      <c r="B1327" t="s">
        <v>80</v>
      </c>
      <c r="C1327" t="s">
        <v>20</v>
      </c>
      <c r="D1327">
        <v>170</v>
      </c>
      <c r="E1327">
        <v>3.11</v>
      </c>
      <c r="F1327">
        <v>340</v>
      </c>
      <c r="G1327">
        <v>4.58</v>
      </c>
      <c r="H1327">
        <v>2060</v>
      </c>
      <c r="J1327">
        <v>2016</v>
      </c>
      <c r="K1327" t="s">
        <v>81</v>
      </c>
    </row>
    <row r="1328" spans="1:11" x14ac:dyDescent="0.2">
      <c r="A1328" t="s">
        <v>32</v>
      </c>
      <c r="B1328" t="s">
        <v>80</v>
      </c>
      <c r="C1328" t="s">
        <v>20</v>
      </c>
      <c r="D1328">
        <v>260</v>
      </c>
      <c r="E1328">
        <v>4.78</v>
      </c>
      <c r="F1328">
        <v>380</v>
      </c>
      <c r="G1328">
        <v>5.07</v>
      </c>
      <c r="H1328">
        <v>1482</v>
      </c>
      <c r="J1328">
        <v>2016</v>
      </c>
      <c r="K1328" t="s">
        <v>81</v>
      </c>
    </row>
    <row r="1329" spans="1:11" x14ac:dyDescent="0.2">
      <c r="A1329" t="s">
        <v>37</v>
      </c>
      <c r="B1329" t="s">
        <v>80</v>
      </c>
      <c r="C1329" t="s">
        <v>20</v>
      </c>
      <c r="D1329">
        <v>350</v>
      </c>
      <c r="E1329">
        <v>6.65</v>
      </c>
      <c r="F1329">
        <v>420</v>
      </c>
      <c r="G1329">
        <v>5.63</v>
      </c>
      <c r="H1329">
        <v>1184</v>
      </c>
      <c r="J1329">
        <v>2016</v>
      </c>
      <c r="K1329" t="s">
        <v>81</v>
      </c>
    </row>
    <row r="1330" spans="1:11" x14ac:dyDescent="0.2">
      <c r="A1330" t="s">
        <v>35</v>
      </c>
      <c r="B1330" t="s">
        <v>80</v>
      </c>
      <c r="C1330" t="s">
        <v>20</v>
      </c>
      <c r="D1330">
        <v>80</v>
      </c>
      <c r="E1330">
        <v>1.44</v>
      </c>
      <c r="F1330">
        <v>180</v>
      </c>
      <c r="G1330">
        <v>2.35</v>
      </c>
      <c r="H1330">
        <v>2279</v>
      </c>
      <c r="J1330">
        <v>2016</v>
      </c>
      <c r="K1330" t="s">
        <v>81</v>
      </c>
    </row>
    <row r="1331" spans="1:11" x14ac:dyDescent="0.2">
      <c r="A1331" t="s">
        <v>26</v>
      </c>
      <c r="B1331" t="s">
        <v>80</v>
      </c>
      <c r="C1331" t="s">
        <v>20</v>
      </c>
      <c r="D1331">
        <v>210</v>
      </c>
      <c r="E1331">
        <v>3.91</v>
      </c>
      <c r="F1331">
        <v>240</v>
      </c>
      <c r="G1331">
        <v>3.18</v>
      </c>
      <c r="H1331">
        <v>1714</v>
      </c>
      <c r="I1331" t="s">
        <v>44</v>
      </c>
      <c r="J1331">
        <v>2016</v>
      </c>
      <c r="K1331" t="s">
        <v>81</v>
      </c>
    </row>
    <row r="1332" spans="1:11" x14ac:dyDescent="0.2">
      <c r="A1332" t="s">
        <v>22</v>
      </c>
      <c r="B1332" t="s">
        <v>80</v>
      </c>
      <c r="C1332" t="s">
        <v>75</v>
      </c>
      <c r="D1332">
        <v>2560</v>
      </c>
      <c r="E1332">
        <v>42.27</v>
      </c>
      <c r="F1332">
        <v>3650</v>
      </c>
      <c r="G1332">
        <v>46.04</v>
      </c>
      <c r="H1332">
        <v>1422</v>
      </c>
      <c r="J1332">
        <v>2016</v>
      </c>
      <c r="K1332" t="s">
        <v>81</v>
      </c>
    </row>
    <row r="1333" spans="1:11" x14ac:dyDescent="0.2">
      <c r="A1333" t="s">
        <v>36</v>
      </c>
      <c r="B1333" t="s">
        <v>80</v>
      </c>
      <c r="C1333" t="s">
        <v>75</v>
      </c>
      <c r="D1333">
        <v>510</v>
      </c>
      <c r="E1333">
        <v>8.41</v>
      </c>
      <c r="F1333">
        <v>950</v>
      </c>
      <c r="G1333">
        <v>11.94</v>
      </c>
      <c r="H1333">
        <v>1853</v>
      </c>
      <c r="J1333">
        <v>2016</v>
      </c>
      <c r="K1333" t="s">
        <v>81</v>
      </c>
    </row>
    <row r="1334" spans="1:11" x14ac:dyDescent="0.2">
      <c r="A1334" t="s">
        <v>32</v>
      </c>
      <c r="B1334" t="s">
        <v>80</v>
      </c>
      <c r="C1334" t="s">
        <v>75</v>
      </c>
      <c r="D1334">
        <v>710</v>
      </c>
      <c r="E1334">
        <v>11.67</v>
      </c>
      <c r="F1334">
        <v>920</v>
      </c>
      <c r="G1334">
        <v>11.62</v>
      </c>
      <c r="H1334">
        <v>1299</v>
      </c>
      <c r="J1334">
        <v>2016</v>
      </c>
      <c r="K1334" t="s">
        <v>81</v>
      </c>
    </row>
    <row r="1335" spans="1:11" x14ac:dyDescent="0.2">
      <c r="A1335" t="s">
        <v>34</v>
      </c>
      <c r="B1335" t="s">
        <v>80</v>
      </c>
      <c r="C1335" t="s">
        <v>75</v>
      </c>
      <c r="D1335">
        <v>690</v>
      </c>
      <c r="E1335">
        <v>11.36</v>
      </c>
      <c r="F1335">
        <v>860</v>
      </c>
      <c r="G1335">
        <v>10.84</v>
      </c>
      <c r="H1335">
        <v>1245</v>
      </c>
      <c r="J1335">
        <v>2016</v>
      </c>
      <c r="K1335" t="s">
        <v>81</v>
      </c>
    </row>
    <row r="1336" spans="1:11" x14ac:dyDescent="0.2">
      <c r="A1336" t="s">
        <v>35</v>
      </c>
      <c r="B1336" t="s">
        <v>80</v>
      </c>
      <c r="C1336" t="s">
        <v>75</v>
      </c>
      <c r="D1336">
        <v>460</v>
      </c>
      <c r="E1336">
        <v>7.57</v>
      </c>
      <c r="F1336">
        <v>490</v>
      </c>
      <c r="G1336">
        <v>6.25</v>
      </c>
      <c r="H1336">
        <v>1077</v>
      </c>
      <c r="J1336">
        <v>2016</v>
      </c>
      <c r="K1336" t="s">
        <v>81</v>
      </c>
    </row>
    <row r="1337" spans="1:11" x14ac:dyDescent="0.2">
      <c r="A1337" t="s">
        <v>18</v>
      </c>
      <c r="B1337" t="s">
        <v>80</v>
      </c>
      <c r="C1337" t="s">
        <v>75</v>
      </c>
      <c r="D1337">
        <v>200</v>
      </c>
      <c r="E1337">
        <v>3.31</v>
      </c>
      <c r="F1337">
        <v>340</v>
      </c>
      <c r="G1337">
        <v>4.34</v>
      </c>
      <c r="H1337">
        <v>1711</v>
      </c>
      <c r="J1337">
        <v>2016</v>
      </c>
      <c r="K1337" t="s">
        <v>81</v>
      </c>
    </row>
    <row r="1338" spans="1:11" x14ac:dyDescent="0.2">
      <c r="A1338" t="s">
        <v>42</v>
      </c>
      <c r="B1338" t="s">
        <v>80</v>
      </c>
      <c r="C1338" t="s">
        <v>75</v>
      </c>
      <c r="D1338">
        <v>270</v>
      </c>
      <c r="E1338">
        <v>4.51</v>
      </c>
      <c r="F1338">
        <v>200</v>
      </c>
      <c r="G1338">
        <v>2.5099999999999998</v>
      </c>
      <c r="H1338">
        <v>728</v>
      </c>
      <c r="J1338">
        <v>2016</v>
      </c>
      <c r="K1338" t="s">
        <v>81</v>
      </c>
    </row>
    <row r="1339" spans="1:11" x14ac:dyDescent="0.2">
      <c r="A1339" t="s">
        <v>41</v>
      </c>
      <c r="B1339" t="s">
        <v>80</v>
      </c>
      <c r="C1339" t="s">
        <v>75</v>
      </c>
      <c r="D1339">
        <v>290</v>
      </c>
      <c r="E1339">
        <v>4.8499999999999996</v>
      </c>
      <c r="F1339">
        <v>190</v>
      </c>
      <c r="G1339">
        <v>2.39</v>
      </c>
      <c r="H1339">
        <v>644</v>
      </c>
      <c r="J1339">
        <v>2016</v>
      </c>
      <c r="K1339" t="s">
        <v>81</v>
      </c>
    </row>
    <row r="1340" spans="1:11" x14ac:dyDescent="0.2">
      <c r="A1340" t="s">
        <v>13</v>
      </c>
      <c r="B1340" t="s">
        <v>80</v>
      </c>
      <c r="C1340" t="s">
        <v>75</v>
      </c>
      <c r="D1340">
        <v>80</v>
      </c>
      <c r="E1340">
        <v>1.36</v>
      </c>
      <c r="F1340">
        <v>100</v>
      </c>
      <c r="G1340">
        <v>1.23</v>
      </c>
      <c r="H1340">
        <v>1180</v>
      </c>
      <c r="J1340">
        <v>2016</v>
      </c>
      <c r="K1340" t="s">
        <v>81</v>
      </c>
    </row>
    <row r="1341" spans="1:11" x14ac:dyDescent="0.2">
      <c r="A1341" t="s">
        <v>30</v>
      </c>
      <c r="B1341" t="s">
        <v>80</v>
      </c>
      <c r="C1341" t="s">
        <v>75</v>
      </c>
      <c r="D1341">
        <v>30</v>
      </c>
      <c r="E1341">
        <v>0.52</v>
      </c>
      <c r="F1341">
        <v>40</v>
      </c>
      <c r="G1341">
        <v>0.56999999999999995</v>
      </c>
      <c r="H1341">
        <v>1413</v>
      </c>
      <c r="J1341">
        <v>2016</v>
      </c>
      <c r="K1341" t="s">
        <v>81</v>
      </c>
    </row>
    <row r="1342" spans="1:11" x14ac:dyDescent="0.2">
      <c r="A1342" t="s">
        <v>26</v>
      </c>
      <c r="B1342" t="s">
        <v>80</v>
      </c>
      <c r="C1342" t="s">
        <v>75</v>
      </c>
      <c r="D1342">
        <v>250</v>
      </c>
      <c r="E1342">
        <v>4.16</v>
      </c>
      <c r="F1342">
        <v>180</v>
      </c>
      <c r="G1342">
        <v>2.27</v>
      </c>
      <c r="H1342">
        <v>1714</v>
      </c>
      <c r="I1342" t="s">
        <v>44</v>
      </c>
      <c r="J1342">
        <v>2016</v>
      </c>
      <c r="K1342" t="s">
        <v>81</v>
      </c>
    </row>
    <row r="1343" spans="1:11" x14ac:dyDescent="0.2">
      <c r="A1343" t="s">
        <v>32</v>
      </c>
      <c r="B1343" t="s">
        <v>80</v>
      </c>
      <c r="C1343" t="s">
        <v>24</v>
      </c>
      <c r="D1343">
        <v>5400</v>
      </c>
      <c r="E1343">
        <v>48.3</v>
      </c>
      <c r="F1343">
        <v>6650</v>
      </c>
      <c r="G1343">
        <v>50.53</v>
      </c>
      <c r="H1343">
        <v>1231</v>
      </c>
      <c r="J1343">
        <v>2016</v>
      </c>
      <c r="K1343" t="s">
        <v>81</v>
      </c>
    </row>
    <row r="1344" spans="1:11" x14ac:dyDescent="0.2">
      <c r="A1344" t="s">
        <v>37</v>
      </c>
      <c r="B1344" t="s">
        <v>80</v>
      </c>
      <c r="C1344" t="s">
        <v>24</v>
      </c>
      <c r="D1344">
        <v>3840</v>
      </c>
      <c r="E1344">
        <v>34.35</v>
      </c>
      <c r="F1344">
        <v>4590</v>
      </c>
      <c r="G1344">
        <v>34.86</v>
      </c>
      <c r="H1344">
        <v>1194</v>
      </c>
      <c r="J1344">
        <v>2016</v>
      </c>
      <c r="K1344" t="s">
        <v>81</v>
      </c>
    </row>
    <row r="1345" spans="1:11" x14ac:dyDescent="0.2">
      <c r="A1345" t="s">
        <v>22</v>
      </c>
      <c r="B1345" t="s">
        <v>80</v>
      </c>
      <c r="C1345" t="s">
        <v>24</v>
      </c>
      <c r="D1345">
        <v>1060</v>
      </c>
      <c r="E1345">
        <v>9.44</v>
      </c>
      <c r="F1345">
        <v>1130</v>
      </c>
      <c r="G1345">
        <v>8.6</v>
      </c>
      <c r="H1345">
        <v>1072</v>
      </c>
      <c r="J1345">
        <v>2016</v>
      </c>
      <c r="K1345" t="s">
        <v>81</v>
      </c>
    </row>
    <row r="1346" spans="1:11" x14ac:dyDescent="0.2">
      <c r="A1346" t="s">
        <v>79</v>
      </c>
      <c r="B1346" t="s">
        <v>80</v>
      </c>
      <c r="C1346" t="s">
        <v>24</v>
      </c>
      <c r="D1346">
        <v>280</v>
      </c>
      <c r="E1346">
        <v>2.48</v>
      </c>
      <c r="F1346">
        <v>320</v>
      </c>
      <c r="G1346">
        <v>2.4500000000000002</v>
      </c>
      <c r="H1346">
        <v>1162</v>
      </c>
      <c r="J1346">
        <v>2016</v>
      </c>
      <c r="K1346" t="s">
        <v>81</v>
      </c>
    </row>
    <row r="1347" spans="1:11" x14ac:dyDescent="0.2">
      <c r="A1347" t="s">
        <v>38</v>
      </c>
      <c r="B1347" t="s">
        <v>80</v>
      </c>
      <c r="C1347" t="s">
        <v>24</v>
      </c>
      <c r="D1347">
        <v>320</v>
      </c>
      <c r="E1347">
        <v>2.84</v>
      </c>
      <c r="F1347">
        <v>240</v>
      </c>
      <c r="G1347">
        <v>1.8</v>
      </c>
      <c r="H1347">
        <v>745</v>
      </c>
      <c r="J1347">
        <v>2016</v>
      </c>
      <c r="K1347" t="s">
        <v>81</v>
      </c>
    </row>
    <row r="1348" spans="1:11" x14ac:dyDescent="0.2">
      <c r="A1348" t="s">
        <v>18</v>
      </c>
      <c r="B1348" t="s">
        <v>80</v>
      </c>
      <c r="C1348" t="s">
        <v>24</v>
      </c>
      <c r="D1348">
        <v>120</v>
      </c>
      <c r="E1348">
        <v>1.07</v>
      </c>
      <c r="F1348">
        <v>90</v>
      </c>
      <c r="G1348">
        <v>0.65</v>
      </c>
      <c r="H1348">
        <v>717</v>
      </c>
      <c r="J1348">
        <v>2016</v>
      </c>
      <c r="K1348" t="s">
        <v>81</v>
      </c>
    </row>
    <row r="1349" spans="1:11" x14ac:dyDescent="0.2">
      <c r="A1349" t="s">
        <v>26</v>
      </c>
      <c r="B1349" t="s">
        <v>80</v>
      </c>
      <c r="C1349" t="s">
        <v>24</v>
      </c>
      <c r="D1349">
        <v>170</v>
      </c>
      <c r="E1349">
        <v>1.52</v>
      </c>
      <c r="F1349">
        <v>150</v>
      </c>
      <c r="G1349">
        <v>1.1100000000000001</v>
      </c>
      <c r="H1349">
        <v>1714</v>
      </c>
      <c r="I1349" t="s">
        <v>44</v>
      </c>
      <c r="J1349">
        <v>2016</v>
      </c>
      <c r="K1349" t="s">
        <v>81</v>
      </c>
    </row>
    <row r="1350" spans="1:11" x14ac:dyDescent="0.2">
      <c r="A1350" t="s">
        <v>38</v>
      </c>
      <c r="B1350" t="s">
        <v>80</v>
      </c>
      <c r="C1350" t="s">
        <v>17</v>
      </c>
      <c r="D1350">
        <v>220</v>
      </c>
      <c r="E1350">
        <v>57.73</v>
      </c>
      <c r="F1350">
        <v>100</v>
      </c>
      <c r="G1350">
        <v>38.979999999999997</v>
      </c>
      <c r="H1350">
        <v>445</v>
      </c>
      <c r="J1350">
        <v>2016</v>
      </c>
      <c r="K1350" t="s">
        <v>81</v>
      </c>
    </row>
    <row r="1351" spans="1:11" x14ac:dyDescent="0.2">
      <c r="A1351" t="s">
        <v>13</v>
      </c>
      <c r="B1351" t="s">
        <v>80</v>
      </c>
      <c r="C1351" t="s">
        <v>17</v>
      </c>
      <c r="D1351">
        <v>10</v>
      </c>
      <c r="E1351">
        <v>2.7</v>
      </c>
      <c r="F1351">
        <v>10</v>
      </c>
      <c r="G1351">
        <v>5.84</v>
      </c>
      <c r="H1351">
        <v>1428</v>
      </c>
      <c r="J1351">
        <v>2016</v>
      </c>
      <c r="K1351" t="s">
        <v>81</v>
      </c>
    </row>
    <row r="1352" spans="1:11" x14ac:dyDescent="0.2">
      <c r="A1352" t="s">
        <v>40</v>
      </c>
      <c r="B1352" t="s">
        <v>80</v>
      </c>
      <c r="C1352" t="s">
        <v>17</v>
      </c>
      <c r="D1352">
        <v>20</v>
      </c>
      <c r="E1352">
        <v>4.7300000000000004</v>
      </c>
      <c r="F1352">
        <v>20</v>
      </c>
      <c r="G1352">
        <v>8.5399999999999991</v>
      </c>
      <c r="H1352">
        <v>1191</v>
      </c>
      <c r="J1352">
        <v>2016</v>
      </c>
      <c r="K1352" t="s">
        <v>81</v>
      </c>
    </row>
    <row r="1353" spans="1:11" x14ac:dyDescent="0.2">
      <c r="A1353" t="s">
        <v>37</v>
      </c>
      <c r="B1353" t="s">
        <v>80</v>
      </c>
      <c r="C1353" t="s">
        <v>17</v>
      </c>
      <c r="D1353">
        <v>60</v>
      </c>
      <c r="E1353">
        <v>15.51</v>
      </c>
      <c r="F1353">
        <v>40</v>
      </c>
      <c r="G1353">
        <v>13.96</v>
      </c>
      <c r="H1353">
        <v>594</v>
      </c>
      <c r="J1353">
        <v>2016</v>
      </c>
      <c r="K1353" t="s">
        <v>81</v>
      </c>
    </row>
    <row r="1354" spans="1:11" x14ac:dyDescent="0.2">
      <c r="A1354" t="s">
        <v>33</v>
      </c>
      <c r="B1354" t="s">
        <v>80</v>
      </c>
      <c r="C1354" t="s">
        <v>17</v>
      </c>
      <c r="D1354">
        <v>20</v>
      </c>
      <c r="E1354">
        <v>5.51</v>
      </c>
      <c r="F1354">
        <v>20</v>
      </c>
      <c r="G1354">
        <v>8.35</v>
      </c>
      <c r="H1354">
        <v>1000</v>
      </c>
      <c r="J1354">
        <v>2016</v>
      </c>
      <c r="K1354" t="s">
        <v>81</v>
      </c>
    </row>
    <row r="1355" spans="1:11" x14ac:dyDescent="0.2">
      <c r="A1355" t="s">
        <v>30</v>
      </c>
      <c r="B1355" t="s">
        <v>80</v>
      </c>
      <c r="C1355" t="s">
        <v>17</v>
      </c>
      <c r="D1355">
        <v>10</v>
      </c>
      <c r="E1355">
        <v>1.52</v>
      </c>
      <c r="F1355">
        <v>10</v>
      </c>
      <c r="G1355">
        <v>3.82</v>
      </c>
      <c r="H1355">
        <v>1655</v>
      </c>
      <c r="J1355">
        <v>2016</v>
      </c>
      <c r="K1355" t="s">
        <v>81</v>
      </c>
    </row>
    <row r="1356" spans="1:11" x14ac:dyDescent="0.2">
      <c r="A1356" t="s">
        <v>35</v>
      </c>
      <c r="B1356" t="s">
        <v>80</v>
      </c>
      <c r="C1356" t="s">
        <v>17</v>
      </c>
      <c r="D1356">
        <v>10</v>
      </c>
      <c r="E1356">
        <v>3.02</v>
      </c>
      <c r="F1356">
        <v>20</v>
      </c>
      <c r="G1356">
        <v>6</v>
      </c>
      <c r="H1356">
        <v>1312</v>
      </c>
      <c r="J1356">
        <v>2016</v>
      </c>
      <c r="K1356" t="s">
        <v>81</v>
      </c>
    </row>
    <row r="1357" spans="1:11" x14ac:dyDescent="0.2">
      <c r="A1357" t="s">
        <v>39</v>
      </c>
      <c r="B1357" t="s">
        <v>80</v>
      </c>
      <c r="C1357" t="s">
        <v>17</v>
      </c>
      <c r="D1357">
        <v>10</v>
      </c>
      <c r="E1357">
        <v>2.62</v>
      </c>
      <c r="F1357">
        <v>0</v>
      </c>
      <c r="G1357">
        <v>0.8</v>
      </c>
      <c r="H1357">
        <v>392</v>
      </c>
      <c r="J1357">
        <v>2016</v>
      </c>
      <c r="K1357" t="s">
        <v>81</v>
      </c>
    </row>
    <row r="1358" spans="1:11" x14ac:dyDescent="0.2">
      <c r="A1358" t="s">
        <v>26</v>
      </c>
      <c r="B1358" t="s">
        <v>80</v>
      </c>
      <c r="C1358" t="s">
        <v>17</v>
      </c>
      <c r="D1358">
        <v>30</v>
      </c>
      <c r="E1358">
        <v>6.67</v>
      </c>
      <c r="F1358">
        <v>30</v>
      </c>
      <c r="G1358">
        <v>13.7</v>
      </c>
      <c r="H1358">
        <v>1714</v>
      </c>
      <c r="I1358" t="s">
        <v>44</v>
      </c>
      <c r="J1358">
        <v>2016</v>
      </c>
      <c r="K1358" t="s">
        <v>81</v>
      </c>
    </row>
    <row r="1359" spans="1:11" x14ac:dyDescent="0.2">
      <c r="A1359" t="s">
        <v>18</v>
      </c>
      <c r="B1359" t="s">
        <v>80</v>
      </c>
      <c r="C1359" t="s">
        <v>57</v>
      </c>
      <c r="D1359">
        <v>2380</v>
      </c>
      <c r="E1359">
        <v>22</v>
      </c>
      <c r="F1359">
        <v>1458.6</v>
      </c>
      <c r="G1359">
        <v>26.32</v>
      </c>
      <c r="H1359">
        <v>612</v>
      </c>
      <c r="J1359">
        <v>2016</v>
      </c>
      <c r="K1359" t="s">
        <v>81</v>
      </c>
    </row>
    <row r="1360" spans="1:11" x14ac:dyDescent="0.2">
      <c r="A1360" t="s">
        <v>37</v>
      </c>
      <c r="B1360" t="s">
        <v>80</v>
      </c>
      <c r="C1360" t="s">
        <v>57</v>
      </c>
      <c r="D1360">
        <v>3800</v>
      </c>
      <c r="E1360">
        <v>35.1</v>
      </c>
      <c r="F1360">
        <v>1805.4</v>
      </c>
      <c r="G1360">
        <v>32.6</v>
      </c>
      <c r="H1360">
        <v>475</v>
      </c>
      <c r="J1360">
        <v>2016</v>
      </c>
      <c r="K1360" t="s">
        <v>81</v>
      </c>
    </row>
    <row r="1361" spans="1:11" x14ac:dyDescent="0.2">
      <c r="A1361" t="s">
        <v>79</v>
      </c>
      <c r="B1361" t="s">
        <v>80</v>
      </c>
      <c r="C1361" t="s">
        <v>57</v>
      </c>
      <c r="D1361">
        <v>1410</v>
      </c>
      <c r="E1361">
        <v>13.01</v>
      </c>
      <c r="F1361">
        <v>584.79999999999995</v>
      </c>
      <c r="G1361">
        <v>10.57</v>
      </c>
      <c r="H1361">
        <v>416</v>
      </c>
      <c r="J1361">
        <v>2016</v>
      </c>
      <c r="K1361" t="s">
        <v>81</v>
      </c>
    </row>
    <row r="1362" spans="1:11" x14ac:dyDescent="0.2">
      <c r="A1362" t="s">
        <v>33</v>
      </c>
      <c r="B1362" t="s">
        <v>80</v>
      </c>
      <c r="C1362" t="s">
        <v>57</v>
      </c>
      <c r="D1362">
        <v>470</v>
      </c>
      <c r="E1362">
        <v>4.3600000000000003</v>
      </c>
      <c r="F1362">
        <v>265.2</v>
      </c>
      <c r="G1362">
        <v>4.8</v>
      </c>
      <c r="H1362">
        <v>563</v>
      </c>
      <c r="J1362">
        <v>2016</v>
      </c>
      <c r="K1362" t="s">
        <v>81</v>
      </c>
    </row>
    <row r="1363" spans="1:11" x14ac:dyDescent="0.2">
      <c r="A1363" t="s">
        <v>22</v>
      </c>
      <c r="B1363" t="s">
        <v>80</v>
      </c>
      <c r="C1363" t="s">
        <v>57</v>
      </c>
      <c r="D1363">
        <v>470</v>
      </c>
      <c r="E1363">
        <v>4.3499999999999996</v>
      </c>
      <c r="F1363">
        <v>238</v>
      </c>
      <c r="G1363">
        <v>4.3</v>
      </c>
      <c r="H1363">
        <v>506</v>
      </c>
      <c r="J1363">
        <v>2016</v>
      </c>
      <c r="K1363" t="s">
        <v>81</v>
      </c>
    </row>
    <row r="1364" spans="1:11" x14ac:dyDescent="0.2">
      <c r="A1364" t="s">
        <v>32</v>
      </c>
      <c r="B1364" t="s">
        <v>80</v>
      </c>
      <c r="C1364" t="s">
        <v>57</v>
      </c>
      <c r="D1364">
        <v>600</v>
      </c>
      <c r="E1364">
        <v>5.53</v>
      </c>
      <c r="F1364">
        <v>348.5</v>
      </c>
      <c r="G1364">
        <v>6.29</v>
      </c>
      <c r="H1364">
        <v>582</v>
      </c>
      <c r="J1364">
        <v>2016</v>
      </c>
      <c r="K1364" t="s">
        <v>81</v>
      </c>
    </row>
    <row r="1365" spans="1:11" x14ac:dyDescent="0.2">
      <c r="A1365" t="s">
        <v>36</v>
      </c>
      <c r="B1365" t="s">
        <v>80</v>
      </c>
      <c r="C1365" t="s">
        <v>57</v>
      </c>
      <c r="D1365">
        <v>570</v>
      </c>
      <c r="E1365">
        <v>5.26</v>
      </c>
      <c r="F1365">
        <v>346.8</v>
      </c>
      <c r="G1365">
        <v>6.27</v>
      </c>
      <c r="H1365">
        <v>609</v>
      </c>
      <c r="J1365">
        <v>2016</v>
      </c>
      <c r="K1365" t="s">
        <v>81</v>
      </c>
    </row>
    <row r="1366" spans="1:11" x14ac:dyDescent="0.2">
      <c r="A1366" t="s">
        <v>30</v>
      </c>
      <c r="B1366" t="s">
        <v>80</v>
      </c>
      <c r="C1366" t="s">
        <v>57</v>
      </c>
      <c r="D1366">
        <v>290</v>
      </c>
      <c r="E1366">
        <v>2.63</v>
      </c>
      <c r="F1366">
        <v>175.1</v>
      </c>
      <c r="G1366">
        <v>3.16</v>
      </c>
      <c r="H1366">
        <v>615</v>
      </c>
      <c r="J1366">
        <v>2016</v>
      </c>
      <c r="K1366" t="s">
        <v>81</v>
      </c>
    </row>
    <row r="1367" spans="1:11" x14ac:dyDescent="0.2">
      <c r="A1367" t="s">
        <v>38</v>
      </c>
      <c r="B1367" t="s">
        <v>80</v>
      </c>
      <c r="C1367" t="s">
        <v>57</v>
      </c>
      <c r="D1367">
        <v>510</v>
      </c>
      <c r="E1367">
        <v>4.71</v>
      </c>
      <c r="F1367">
        <v>171.7</v>
      </c>
      <c r="G1367">
        <v>3.1</v>
      </c>
      <c r="H1367">
        <v>337</v>
      </c>
      <c r="J1367">
        <v>2016</v>
      </c>
      <c r="K1367" t="s">
        <v>81</v>
      </c>
    </row>
    <row r="1368" spans="1:11" x14ac:dyDescent="0.2">
      <c r="A1368" t="s">
        <v>26</v>
      </c>
      <c r="B1368" t="s">
        <v>80</v>
      </c>
      <c r="C1368" t="s">
        <v>57</v>
      </c>
      <c r="D1368">
        <v>330</v>
      </c>
      <c r="E1368">
        <v>3.05</v>
      </c>
      <c r="F1368">
        <v>142.80000000000001</v>
      </c>
      <c r="G1368">
        <v>2.58</v>
      </c>
      <c r="H1368">
        <v>1714</v>
      </c>
      <c r="I1368" t="s">
        <v>44</v>
      </c>
      <c r="J1368">
        <v>2016</v>
      </c>
      <c r="K1368" t="s">
        <v>81</v>
      </c>
    </row>
    <row r="1369" spans="1:11" x14ac:dyDescent="0.2">
      <c r="A1369" t="s">
        <v>35</v>
      </c>
      <c r="B1369" t="s">
        <v>80</v>
      </c>
      <c r="C1369" t="s">
        <v>58</v>
      </c>
      <c r="D1369">
        <v>540</v>
      </c>
      <c r="E1369">
        <v>70.23</v>
      </c>
      <c r="F1369">
        <v>1503</v>
      </c>
      <c r="G1369">
        <v>76.17</v>
      </c>
      <c r="H1369">
        <v>2803</v>
      </c>
      <c r="J1369">
        <v>2016</v>
      </c>
      <c r="K1369" t="s">
        <v>81</v>
      </c>
    </row>
    <row r="1370" spans="1:11" x14ac:dyDescent="0.2">
      <c r="A1370" t="s">
        <v>13</v>
      </c>
      <c r="B1370" t="s">
        <v>80</v>
      </c>
      <c r="C1370" t="s">
        <v>58</v>
      </c>
      <c r="D1370">
        <v>110</v>
      </c>
      <c r="E1370">
        <v>14.11</v>
      </c>
      <c r="F1370">
        <v>282.60000000000002</v>
      </c>
      <c r="G1370">
        <v>14.33</v>
      </c>
      <c r="H1370">
        <v>2626</v>
      </c>
      <c r="J1370">
        <v>2016</v>
      </c>
      <c r="K1370" t="s">
        <v>81</v>
      </c>
    </row>
    <row r="1371" spans="1:11" x14ac:dyDescent="0.2">
      <c r="A1371" t="s">
        <v>41</v>
      </c>
      <c r="B1371" t="s">
        <v>80</v>
      </c>
      <c r="C1371" t="s">
        <v>58</v>
      </c>
      <c r="D1371">
        <v>80</v>
      </c>
      <c r="E1371">
        <v>10.31</v>
      </c>
      <c r="F1371">
        <v>147.6</v>
      </c>
      <c r="G1371">
        <v>7.52</v>
      </c>
      <c r="H1371">
        <v>1885</v>
      </c>
      <c r="J1371">
        <v>2016</v>
      </c>
      <c r="K1371" t="s">
        <v>81</v>
      </c>
    </row>
    <row r="1372" spans="1:11" x14ac:dyDescent="0.2">
      <c r="A1372" t="s">
        <v>33</v>
      </c>
      <c r="B1372" t="s">
        <v>80</v>
      </c>
      <c r="C1372" t="s">
        <v>58</v>
      </c>
      <c r="D1372">
        <v>10</v>
      </c>
      <c r="E1372">
        <v>0.92</v>
      </c>
      <c r="F1372">
        <v>10.8</v>
      </c>
      <c r="G1372">
        <v>0.56999999999999995</v>
      </c>
      <c r="H1372">
        <v>1620</v>
      </c>
      <c r="J1372">
        <v>2016</v>
      </c>
      <c r="K1372" t="s">
        <v>81</v>
      </c>
    </row>
    <row r="1373" spans="1:11" x14ac:dyDescent="0.2">
      <c r="A1373" t="s">
        <v>40</v>
      </c>
      <c r="B1373" t="s">
        <v>80</v>
      </c>
      <c r="C1373" t="s">
        <v>58</v>
      </c>
      <c r="D1373">
        <v>10</v>
      </c>
      <c r="E1373">
        <v>0.94</v>
      </c>
      <c r="F1373">
        <v>5.4</v>
      </c>
      <c r="G1373">
        <v>0.3</v>
      </c>
      <c r="H1373">
        <v>826</v>
      </c>
      <c r="J1373">
        <v>2016</v>
      </c>
      <c r="K1373" t="s">
        <v>81</v>
      </c>
    </row>
    <row r="1374" spans="1:11" x14ac:dyDescent="0.2">
      <c r="A1374" t="s">
        <v>26</v>
      </c>
      <c r="B1374" t="s">
        <v>80</v>
      </c>
      <c r="C1374" t="s">
        <v>58</v>
      </c>
      <c r="D1374">
        <v>30</v>
      </c>
      <c r="E1374">
        <v>3.5</v>
      </c>
      <c r="F1374">
        <v>21.6</v>
      </c>
      <c r="G1374">
        <v>1.1100000000000001</v>
      </c>
      <c r="H1374">
        <v>1714</v>
      </c>
      <c r="I1374" t="s">
        <v>44</v>
      </c>
      <c r="J1374">
        <v>2016</v>
      </c>
      <c r="K1374" t="s">
        <v>81</v>
      </c>
    </row>
    <row r="1375" spans="1:11" x14ac:dyDescent="0.2">
      <c r="A1375" t="s">
        <v>34</v>
      </c>
      <c r="B1375" t="s">
        <v>80</v>
      </c>
      <c r="C1375" t="s">
        <v>60</v>
      </c>
      <c r="D1375">
        <v>2160</v>
      </c>
      <c r="E1375">
        <v>48.7</v>
      </c>
      <c r="F1375">
        <v>140170</v>
      </c>
      <c r="G1375">
        <v>45.8</v>
      </c>
      <c r="H1375">
        <v>64893</v>
      </c>
      <c r="J1375">
        <v>2016</v>
      </c>
      <c r="K1375" t="s">
        <v>81</v>
      </c>
    </row>
    <row r="1376" spans="1:11" x14ac:dyDescent="0.2">
      <c r="A1376" t="s">
        <v>37</v>
      </c>
      <c r="B1376" t="s">
        <v>80</v>
      </c>
      <c r="C1376" t="s">
        <v>60</v>
      </c>
      <c r="D1376">
        <v>630</v>
      </c>
      <c r="E1376">
        <v>14.28</v>
      </c>
      <c r="F1376">
        <v>52260</v>
      </c>
      <c r="G1376">
        <v>17.079999999999998</v>
      </c>
      <c r="H1376">
        <v>82524</v>
      </c>
      <c r="J1376">
        <v>2016</v>
      </c>
      <c r="K1376" t="s">
        <v>81</v>
      </c>
    </row>
    <row r="1377" spans="1:11" x14ac:dyDescent="0.2">
      <c r="A1377" t="s">
        <v>38</v>
      </c>
      <c r="B1377" t="s">
        <v>80</v>
      </c>
      <c r="C1377" t="s">
        <v>60</v>
      </c>
      <c r="D1377">
        <v>400</v>
      </c>
      <c r="E1377">
        <v>8.9499999999999993</v>
      </c>
      <c r="F1377">
        <v>27380</v>
      </c>
      <c r="G1377">
        <v>8.9499999999999993</v>
      </c>
      <c r="H1377">
        <v>68962</v>
      </c>
      <c r="J1377">
        <v>2016</v>
      </c>
      <c r="K1377" t="s">
        <v>81</v>
      </c>
    </row>
    <row r="1378" spans="1:11" x14ac:dyDescent="0.2">
      <c r="A1378" t="s">
        <v>39</v>
      </c>
      <c r="B1378" t="s">
        <v>80</v>
      </c>
      <c r="C1378" t="s">
        <v>60</v>
      </c>
      <c r="D1378">
        <v>220</v>
      </c>
      <c r="E1378">
        <v>4.92</v>
      </c>
      <c r="F1378">
        <v>18990</v>
      </c>
      <c r="G1378">
        <v>6.2</v>
      </c>
      <c r="H1378">
        <v>86995</v>
      </c>
      <c r="J1378">
        <v>2016</v>
      </c>
      <c r="K1378" t="s">
        <v>81</v>
      </c>
    </row>
    <row r="1379" spans="1:11" x14ac:dyDescent="0.2">
      <c r="A1379" t="s">
        <v>13</v>
      </c>
      <c r="B1379" t="s">
        <v>80</v>
      </c>
      <c r="C1379" t="s">
        <v>60</v>
      </c>
      <c r="D1379">
        <v>240</v>
      </c>
      <c r="E1379">
        <v>5.4</v>
      </c>
      <c r="F1379">
        <v>13040</v>
      </c>
      <c r="G1379">
        <v>4.26</v>
      </c>
      <c r="H1379">
        <v>54415</v>
      </c>
      <c r="J1379">
        <v>2016</v>
      </c>
      <c r="K1379" t="s">
        <v>81</v>
      </c>
    </row>
    <row r="1380" spans="1:11" x14ac:dyDescent="0.2">
      <c r="A1380" t="s">
        <v>18</v>
      </c>
      <c r="B1380" t="s">
        <v>80</v>
      </c>
      <c r="C1380" t="s">
        <v>60</v>
      </c>
      <c r="D1380">
        <v>170</v>
      </c>
      <c r="E1380">
        <v>3.81</v>
      </c>
      <c r="F1380">
        <v>11950</v>
      </c>
      <c r="G1380">
        <v>3.9</v>
      </c>
      <c r="H1380">
        <v>70710</v>
      </c>
      <c r="J1380">
        <v>2016</v>
      </c>
      <c r="K1380" t="s">
        <v>81</v>
      </c>
    </row>
    <row r="1381" spans="1:11" x14ac:dyDescent="0.2">
      <c r="A1381" t="s">
        <v>36</v>
      </c>
      <c r="B1381" t="s">
        <v>80</v>
      </c>
      <c r="C1381" t="s">
        <v>60</v>
      </c>
      <c r="D1381">
        <v>100</v>
      </c>
      <c r="E1381">
        <v>2.2999999999999998</v>
      </c>
      <c r="F1381">
        <v>8220</v>
      </c>
      <c r="G1381">
        <v>2.69</v>
      </c>
      <c r="H1381">
        <v>80618</v>
      </c>
      <c r="J1381">
        <v>2016</v>
      </c>
      <c r="K1381" t="s">
        <v>81</v>
      </c>
    </row>
    <row r="1382" spans="1:11" x14ac:dyDescent="0.2">
      <c r="A1382" t="s">
        <v>30</v>
      </c>
      <c r="B1382" t="s">
        <v>80</v>
      </c>
      <c r="C1382" t="s">
        <v>60</v>
      </c>
      <c r="D1382">
        <v>90</v>
      </c>
      <c r="E1382">
        <v>1.98</v>
      </c>
      <c r="F1382">
        <v>7150</v>
      </c>
      <c r="G1382">
        <v>2.34</v>
      </c>
      <c r="H1382">
        <v>81273</v>
      </c>
      <c r="J1382">
        <v>2016</v>
      </c>
      <c r="K1382" t="s">
        <v>81</v>
      </c>
    </row>
    <row r="1383" spans="1:11" x14ac:dyDescent="0.2">
      <c r="A1383" t="s">
        <v>33</v>
      </c>
      <c r="B1383" t="s">
        <v>80</v>
      </c>
      <c r="C1383" t="s">
        <v>60</v>
      </c>
      <c r="D1383">
        <v>100</v>
      </c>
      <c r="E1383">
        <v>2.3199999999999998</v>
      </c>
      <c r="F1383">
        <v>7830</v>
      </c>
      <c r="G1383">
        <v>2.56</v>
      </c>
      <c r="H1383">
        <v>76019</v>
      </c>
      <c r="J1383">
        <v>2016</v>
      </c>
      <c r="K1383" t="s">
        <v>81</v>
      </c>
    </row>
    <row r="1384" spans="1:11" x14ac:dyDescent="0.2">
      <c r="A1384" t="s">
        <v>43</v>
      </c>
      <c r="B1384" t="s">
        <v>80</v>
      </c>
      <c r="C1384" t="s">
        <v>60</v>
      </c>
      <c r="D1384">
        <v>90</v>
      </c>
      <c r="E1384">
        <v>2.1</v>
      </c>
      <c r="F1384">
        <v>6480</v>
      </c>
      <c r="G1384">
        <v>2.12</v>
      </c>
      <c r="H1384">
        <v>69645</v>
      </c>
      <c r="J1384">
        <v>2016</v>
      </c>
      <c r="K1384" t="s">
        <v>81</v>
      </c>
    </row>
    <row r="1385" spans="1:11" x14ac:dyDescent="0.2">
      <c r="A1385" t="s">
        <v>32</v>
      </c>
      <c r="B1385" t="s">
        <v>80</v>
      </c>
      <c r="C1385" t="s">
        <v>60</v>
      </c>
      <c r="D1385">
        <v>90</v>
      </c>
      <c r="E1385">
        <v>2.0699999999999998</v>
      </c>
      <c r="F1385">
        <v>4730</v>
      </c>
      <c r="G1385">
        <v>1.55</v>
      </c>
      <c r="H1385">
        <v>51413</v>
      </c>
      <c r="J1385">
        <v>2016</v>
      </c>
      <c r="K1385" t="s">
        <v>81</v>
      </c>
    </row>
    <row r="1386" spans="1:11" x14ac:dyDescent="0.2">
      <c r="A1386" t="s">
        <v>79</v>
      </c>
      <c r="B1386" t="s">
        <v>80</v>
      </c>
      <c r="C1386" t="s">
        <v>60</v>
      </c>
      <c r="D1386">
        <v>30</v>
      </c>
      <c r="E1386">
        <v>0.65</v>
      </c>
      <c r="F1386">
        <v>2060</v>
      </c>
      <c r="G1386">
        <v>0.67</v>
      </c>
      <c r="H1386">
        <v>71069</v>
      </c>
      <c r="J1386">
        <v>2016</v>
      </c>
      <c r="K1386" t="s">
        <v>81</v>
      </c>
    </row>
    <row r="1387" spans="1:11" x14ac:dyDescent="0.2">
      <c r="A1387" t="s">
        <v>26</v>
      </c>
      <c r="B1387" t="s">
        <v>80</v>
      </c>
      <c r="C1387" t="s">
        <v>60</v>
      </c>
      <c r="D1387">
        <v>110</v>
      </c>
      <c r="E1387">
        <v>2.52</v>
      </c>
      <c r="F1387">
        <v>5810</v>
      </c>
      <c r="G1387">
        <v>1.9</v>
      </c>
      <c r="H1387">
        <v>1714</v>
      </c>
      <c r="I1387" t="s">
        <v>44</v>
      </c>
      <c r="J1387">
        <v>2016</v>
      </c>
      <c r="K1387" t="s">
        <v>81</v>
      </c>
    </row>
    <row r="1388" spans="1:11" x14ac:dyDescent="0.2">
      <c r="A1388" t="s">
        <v>18</v>
      </c>
      <c r="B1388" t="s">
        <v>80</v>
      </c>
      <c r="C1388" t="s">
        <v>61</v>
      </c>
      <c r="D1388">
        <v>167</v>
      </c>
      <c r="E1388">
        <v>41.79</v>
      </c>
      <c r="F1388">
        <v>375</v>
      </c>
      <c r="G1388">
        <v>46.55</v>
      </c>
      <c r="H1388">
        <v>2246</v>
      </c>
      <c r="J1388">
        <v>2016</v>
      </c>
      <c r="K1388" t="s">
        <v>81</v>
      </c>
    </row>
    <row r="1389" spans="1:11" x14ac:dyDescent="0.2">
      <c r="A1389" t="s">
        <v>33</v>
      </c>
      <c r="B1389" t="s">
        <v>80</v>
      </c>
      <c r="C1389" t="s">
        <v>61</v>
      </c>
      <c r="D1389">
        <v>78</v>
      </c>
      <c r="E1389">
        <v>19.52</v>
      </c>
      <c r="F1389">
        <v>177</v>
      </c>
      <c r="G1389">
        <v>21.97</v>
      </c>
      <c r="H1389">
        <v>2269</v>
      </c>
      <c r="J1389">
        <v>2016</v>
      </c>
      <c r="K1389" t="s">
        <v>81</v>
      </c>
    </row>
    <row r="1390" spans="1:11" x14ac:dyDescent="0.2">
      <c r="A1390" t="s">
        <v>34</v>
      </c>
      <c r="B1390" t="s">
        <v>80</v>
      </c>
      <c r="C1390" t="s">
        <v>61</v>
      </c>
      <c r="D1390">
        <v>27</v>
      </c>
      <c r="E1390">
        <v>6.76</v>
      </c>
      <c r="F1390">
        <v>119</v>
      </c>
      <c r="G1390">
        <v>14.77</v>
      </c>
      <c r="H1390">
        <v>4407</v>
      </c>
      <c r="J1390">
        <v>2016</v>
      </c>
      <c r="K1390" t="s">
        <v>81</v>
      </c>
    </row>
    <row r="1391" spans="1:11" x14ac:dyDescent="0.2">
      <c r="A1391" t="s">
        <v>38</v>
      </c>
      <c r="B1391" t="s">
        <v>80</v>
      </c>
      <c r="C1391" t="s">
        <v>61</v>
      </c>
      <c r="D1391">
        <v>90</v>
      </c>
      <c r="E1391">
        <v>22.52</v>
      </c>
      <c r="F1391">
        <v>65</v>
      </c>
      <c r="G1391">
        <v>8.07</v>
      </c>
      <c r="H1391">
        <v>722</v>
      </c>
      <c r="J1391">
        <v>2016</v>
      </c>
      <c r="K1391" t="s">
        <v>81</v>
      </c>
    </row>
    <row r="1392" spans="1:11" x14ac:dyDescent="0.2">
      <c r="A1392" t="s">
        <v>13</v>
      </c>
      <c r="B1392" t="s">
        <v>80</v>
      </c>
      <c r="C1392" t="s">
        <v>61</v>
      </c>
      <c r="D1392">
        <v>10.050000000000001</v>
      </c>
      <c r="E1392">
        <v>2.5099999999999998</v>
      </c>
      <c r="F1392">
        <v>17.690000000000001</v>
      </c>
      <c r="G1392">
        <v>2.2000000000000002</v>
      </c>
      <c r="H1392">
        <v>1761</v>
      </c>
      <c r="J1392">
        <v>2016</v>
      </c>
      <c r="K1392" t="s">
        <v>81</v>
      </c>
    </row>
    <row r="1393" spans="1:11" x14ac:dyDescent="0.2">
      <c r="A1393" t="s">
        <v>35</v>
      </c>
      <c r="B1393" t="s">
        <v>80</v>
      </c>
      <c r="C1393" t="s">
        <v>61</v>
      </c>
      <c r="D1393">
        <v>15.68</v>
      </c>
      <c r="E1393">
        <v>3.92</v>
      </c>
      <c r="F1393">
        <v>26.65</v>
      </c>
      <c r="G1393">
        <v>3.31</v>
      </c>
      <c r="H1393">
        <v>1700</v>
      </c>
      <c r="J1393">
        <v>2016</v>
      </c>
      <c r="K1393" t="s">
        <v>81</v>
      </c>
    </row>
    <row r="1394" spans="1:11" x14ac:dyDescent="0.2">
      <c r="A1394" t="s">
        <v>79</v>
      </c>
      <c r="B1394" t="s">
        <v>80</v>
      </c>
      <c r="C1394" t="s">
        <v>61</v>
      </c>
      <c r="D1394">
        <v>7</v>
      </c>
      <c r="E1394">
        <v>1.75</v>
      </c>
      <c r="F1394">
        <v>19</v>
      </c>
      <c r="G1394">
        <v>2.36</v>
      </c>
      <c r="H1394">
        <v>2714</v>
      </c>
      <c r="J1394">
        <v>2016</v>
      </c>
      <c r="K1394" t="s">
        <v>81</v>
      </c>
    </row>
    <row r="1395" spans="1:11" x14ac:dyDescent="0.2">
      <c r="A1395" t="s">
        <v>26</v>
      </c>
      <c r="B1395" t="s">
        <v>80</v>
      </c>
      <c r="C1395" t="s">
        <v>61</v>
      </c>
      <c r="D1395">
        <v>4.9000000000000004</v>
      </c>
      <c r="E1395">
        <v>1.23</v>
      </c>
      <c r="F1395">
        <v>6.17</v>
      </c>
      <c r="G1395">
        <v>0.77</v>
      </c>
      <c r="H1395">
        <v>1259</v>
      </c>
      <c r="J1395">
        <v>2016</v>
      </c>
      <c r="K1395" t="s">
        <v>81</v>
      </c>
    </row>
    <row r="1396" spans="1:11" x14ac:dyDescent="0.2">
      <c r="A1396" t="s">
        <v>34</v>
      </c>
      <c r="B1396" t="s">
        <v>80</v>
      </c>
      <c r="C1396" t="s">
        <v>11</v>
      </c>
      <c r="D1396">
        <v>614.35</v>
      </c>
      <c r="E1396">
        <v>28.19</v>
      </c>
      <c r="F1396">
        <v>15543</v>
      </c>
      <c r="G1396">
        <v>31.98</v>
      </c>
      <c r="H1396">
        <v>25300</v>
      </c>
      <c r="J1396">
        <v>2016</v>
      </c>
      <c r="K1396" t="s">
        <v>81</v>
      </c>
    </row>
    <row r="1397" spans="1:11" x14ac:dyDescent="0.2">
      <c r="A1397" t="s">
        <v>35</v>
      </c>
      <c r="B1397" t="s">
        <v>80</v>
      </c>
      <c r="C1397" t="s">
        <v>11</v>
      </c>
      <c r="D1397">
        <v>422</v>
      </c>
      <c r="E1397">
        <v>19.36</v>
      </c>
      <c r="F1397">
        <v>11052.6</v>
      </c>
      <c r="G1397">
        <v>22.74</v>
      </c>
      <c r="H1397">
        <v>26191</v>
      </c>
      <c r="J1397">
        <v>2016</v>
      </c>
      <c r="K1397" t="s">
        <v>81</v>
      </c>
    </row>
    <row r="1398" spans="1:11" x14ac:dyDescent="0.2">
      <c r="A1398" t="s">
        <v>13</v>
      </c>
      <c r="B1398" t="s">
        <v>80</v>
      </c>
      <c r="C1398" t="s">
        <v>11</v>
      </c>
      <c r="D1398">
        <v>320.5</v>
      </c>
      <c r="E1398">
        <v>14.71</v>
      </c>
      <c r="F1398">
        <v>6377.71</v>
      </c>
      <c r="G1398">
        <v>13.12</v>
      </c>
      <c r="H1398">
        <v>19900</v>
      </c>
      <c r="J1398">
        <v>2016</v>
      </c>
      <c r="K1398" t="s">
        <v>81</v>
      </c>
    </row>
    <row r="1399" spans="1:11" x14ac:dyDescent="0.2">
      <c r="A1399" t="s">
        <v>18</v>
      </c>
      <c r="B1399" t="s">
        <v>80</v>
      </c>
      <c r="C1399" t="s">
        <v>11</v>
      </c>
      <c r="D1399">
        <v>122.53</v>
      </c>
      <c r="E1399">
        <v>5.62</v>
      </c>
      <c r="F1399">
        <v>3797.82</v>
      </c>
      <c r="G1399">
        <v>7.81</v>
      </c>
      <c r="H1399">
        <v>30995</v>
      </c>
      <c r="J1399">
        <v>2016</v>
      </c>
      <c r="K1399" t="s">
        <v>81</v>
      </c>
    </row>
    <row r="1400" spans="1:11" x14ac:dyDescent="0.2">
      <c r="A1400" t="s">
        <v>32</v>
      </c>
      <c r="B1400" t="s">
        <v>80</v>
      </c>
      <c r="C1400" t="s">
        <v>11</v>
      </c>
      <c r="D1400">
        <v>162.27000000000001</v>
      </c>
      <c r="E1400">
        <v>7.45</v>
      </c>
      <c r="F1400">
        <v>3461.09</v>
      </c>
      <c r="G1400">
        <v>7.12</v>
      </c>
      <c r="H1400">
        <v>21330</v>
      </c>
      <c r="J1400">
        <v>2016</v>
      </c>
      <c r="K1400" t="s">
        <v>81</v>
      </c>
    </row>
    <row r="1401" spans="1:11" x14ac:dyDescent="0.2">
      <c r="A1401" t="s">
        <v>30</v>
      </c>
      <c r="B1401" t="s">
        <v>80</v>
      </c>
      <c r="C1401" t="s">
        <v>11</v>
      </c>
      <c r="D1401">
        <v>97.57</v>
      </c>
      <c r="E1401">
        <v>4.4800000000000004</v>
      </c>
      <c r="F1401">
        <v>2423</v>
      </c>
      <c r="G1401">
        <v>4.99</v>
      </c>
      <c r="H1401">
        <v>24834</v>
      </c>
      <c r="J1401">
        <v>2016</v>
      </c>
      <c r="K1401" t="s">
        <v>81</v>
      </c>
    </row>
    <row r="1402" spans="1:11" x14ac:dyDescent="0.2">
      <c r="A1402" t="s">
        <v>41</v>
      </c>
      <c r="B1402" t="s">
        <v>80</v>
      </c>
      <c r="C1402" t="s">
        <v>11</v>
      </c>
      <c r="D1402">
        <v>106.44</v>
      </c>
      <c r="E1402">
        <v>4.88</v>
      </c>
      <c r="F1402">
        <v>777.83</v>
      </c>
      <c r="G1402">
        <v>1.6</v>
      </c>
      <c r="H1402">
        <v>7308</v>
      </c>
      <c r="J1402">
        <v>2016</v>
      </c>
      <c r="K1402" t="s">
        <v>81</v>
      </c>
    </row>
    <row r="1403" spans="1:11" x14ac:dyDescent="0.2">
      <c r="A1403" t="s">
        <v>36</v>
      </c>
      <c r="B1403" t="s">
        <v>80</v>
      </c>
      <c r="C1403" t="s">
        <v>11</v>
      </c>
      <c r="D1403">
        <v>34.53</v>
      </c>
      <c r="E1403">
        <v>1.58</v>
      </c>
      <c r="F1403">
        <v>896.95</v>
      </c>
      <c r="G1403">
        <v>1.85</v>
      </c>
      <c r="H1403">
        <v>25977</v>
      </c>
      <c r="J1403">
        <v>2016</v>
      </c>
      <c r="K1403" t="s">
        <v>81</v>
      </c>
    </row>
    <row r="1404" spans="1:11" x14ac:dyDescent="0.2">
      <c r="A1404" t="s">
        <v>42</v>
      </c>
      <c r="B1404" t="s">
        <v>80</v>
      </c>
      <c r="C1404" t="s">
        <v>11</v>
      </c>
      <c r="D1404">
        <v>52.73</v>
      </c>
      <c r="E1404">
        <v>2.42</v>
      </c>
      <c r="F1404">
        <v>668.66</v>
      </c>
      <c r="G1404">
        <v>1.38</v>
      </c>
      <c r="H1404">
        <v>12681</v>
      </c>
      <c r="J1404">
        <v>2016</v>
      </c>
      <c r="K1404" t="s">
        <v>81</v>
      </c>
    </row>
    <row r="1405" spans="1:11" x14ac:dyDescent="0.2">
      <c r="A1405" t="s">
        <v>9</v>
      </c>
      <c r="B1405" t="s">
        <v>80</v>
      </c>
      <c r="C1405" t="s">
        <v>11</v>
      </c>
      <c r="D1405">
        <v>44.08</v>
      </c>
      <c r="E1405">
        <v>2.02</v>
      </c>
      <c r="F1405">
        <v>678.57</v>
      </c>
      <c r="G1405">
        <v>1.4</v>
      </c>
      <c r="H1405">
        <v>15394</v>
      </c>
      <c r="J1405">
        <v>2016</v>
      </c>
      <c r="K1405" t="s">
        <v>81</v>
      </c>
    </row>
    <row r="1406" spans="1:11" x14ac:dyDescent="0.2">
      <c r="A1406" t="s">
        <v>26</v>
      </c>
      <c r="B1406" t="s">
        <v>80</v>
      </c>
      <c r="C1406" t="s">
        <v>11</v>
      </c>
      <c r="D1406">
        <v>202.28</v>
      </c>
      <c r="E1406">
        <v>9.2799999999999994</v>
      </c>
      <c r="F1406">
        <v>2927.35</v>
      </c>
      <c r="G1406">
        <v>100</v>
      </c>
      <c r="H1406">
        <v>14472</v>
      </c>
      <c r="J1406">
        <v>2016</v>
      </c>
      <c r="K1406" t="s">
        <v>81</v>
      </c>
    </row>
    <row r="1407" spans="1:11" x14ac:dyDescent="0.2">
      <c r="A1407" t="s">
        <v>37</v>
      </c>
      <c r="B1407" t="s">
        <v>80</v>
      </c>
      <c r="C1407" t="s">
        <v>62</v>
      </c>
      <c r="D1407">
        <v>481.05</v>
      </c>
      <c r="E1407">
        <v>36.840000000000003</v>
      </c>
      <c r="F1407">
        <v>6734.74</v>
      </c>
      <c r="G1407">
        <v>30.03</v>
      </c>
      <c r="H1407">
        <v>14000</v>
      </c>
      <c r="J1407">
        <v>2016</v>
      </c>
      <c r="K1407" t="s">
        <v>81</v>
      </c>
    </row>
    <row r="1408" spans="1:11" x14ac:dyDescent="0.2">
      <c r="A1408" t="s">
        <v>32</v>
      </c>
      <c r="B1408" t="s">
        <v>80</v>
      </c>
      <c r="C1408" t="s">
        <v>62</v>
      </c>
      <c r="D1408">
        <v>150.83000000000001</v>
      </c>
      <c r="E1408">
        <v>11.55</v>
      </c>
      <c r="F1408">
        <v>3721.61</v>
      </c>
      <c r="G1408">
        <v>16.59</v>
      </c>
      <c r="H1408">
        <v>24675</v>
      </c>
      <c r="J1408">
        <v>2016</v>
      </c>
      <c r="K1408" t="s">
        <v>81</v>
      </c>
    </row>
    <row r="1409" spans="1:11" x14ac:dyDescent="0.2">
      <c r="A1409" t="s">
        <v>38</v>
      </c>
      <c r="B1409" t="s">
        <v>80</v>
      </c>
      <c r="C1409" t="s">
        <v>62</v>
      </c>
      <c r="D1409">
        <v>217.82</v>
      </c>
      <c r="E1409">
        <v>16.68</v>
      </c>
      <c r="F1409">
        <v>3049.48</v>
      </c>
      <c r="G1409">
        <v>13.6</v>
      </c>
      <c r="H1409">
        <v>14000</v>
      </c>
      <c r="J1409">
        <v>2016</v>
      </c>
      <c r="K1409" t="s">
        <v>81</v>
      </c>
    </row>
    <row r="1410" spans="1:11" x14ac:dyDescent="0.2">
      <c r="A1410" t="s">
        <v>22</v>
      </c>
      <c r="B1410" t="s">
        <v>80</v>
      </c>
      <c r="C1410" t="s">
        <v>62</v>
      </c>
      <c r="D1410">
        <v>62.5</v>
      </c>
      <c r="E1410">
        <v>4.79</v>
      </c>
      <c r="F1410">
        <v>1149.29</v>
      </c>
      <c r="G1410">
        <v>5.12</v>
      </c>
      <c r="H1410">
        <v>18389</v>
      </c>
      <c r="J1410">
        <v>2016</v>
      </c>
      <c r="K1410" t="s">
        <v>81</v>
      </c>
    </row>
    <row r="1411" spans="1:11" x14ac:dyDescent="0.2">
      <c r="A1411" t="s">
        <v>18</v>
      </c>
      <c r="B1411" t="s">
        <v>80</v>
      </c>
      <c r="C1411" t="s">
        <v>62</v>
      </c>
      <c r="D1411">
        <v>51.61</v>
      </c>
      <c r="E1411">
        <v>3.95</v>
      </c>
      <c r="F1411">
        <v>1290.17</v>
      </c>
      <c r="G1411">
        <v>5.75</v>
      </c>
      <c r="H1411">
        <v>24999</v>
      </c>
      <c r="J1411">
        <v>2016</v>
      </c>
      <c r="K1411" t="s">
        <v>81</v>
      </c>
    </row>
    <row r="1412" spans="1:11" x14ac:dyDescent="0.2">
      <c r="A1412" t="s">
        <v>13</v>
      </c>
      <c r="B1412" t="s">
        <v>80</v>
      </c>
      <c r="C1412" t="s">
        <v>62</v>
      </c>
      <c r="D1412">
        <v>54.06</v>
      </c>
      <c r="E1412">
        <v>4.1399999999999997</v>
      </c>
      <c r="F1412">
        <v>1248.96</v>
      </c>
      <c r="G1412">
        <v>5.57</v>
      </c>
      <c r="H1412">
        <v>23105</v>
      </c>
      <c r="J1412">
        <v>2016</v>
      </c>
      <c r="K1412" t="s">
        <v>81</v>
      </c>
    </row>
    <row r="1413" spans="1:11" x14ac:dyDescent="0.2">
      <c r="A1413" t="s">
        <v>33</v>
      </c>
      <c r="B1413" t="s">
        <v>80</v>
      </c>
      <c r="C1413" t="s">
        <v>62</v>
      </c>
      <c r="D1413">
        <v>41.66</v>
      </c>
      <c r="E1413">
        <v>3.19</v>
      </c>
      <c r="F1413">
        <v>916.43</v>
      </c>
      <c r="G1413">
        <v>4.09</v>
      </c>
      <c r="H1413">
        <v>22000</v>
      </c>
      <c r="J1413">
        <v>2016</v>
      </c>
      <c r="K1413" t="s">
        <v>81</v>
      </c>
    </row>
    <row r="1414" spans="1:11" x14ac:dyDescent="0.2">
      <c r="A1414" t="s">
        <v>36</v>
      </c>
      <c r="B1414" t="s">
        <v>80</v>
      </c>
      <c r="C1414" t="s">
        <v>62</v>
      </c>
      <c r="D1414">
        <v>31.01</v>
      </c>
      <c r="E1414">
        <v>2.37</v>
      </c>
      <c r="F1414">
        <v>682.94</v>
      </c>
      <c r="G1414">
        <v>3.05</v>
      </c>
      <c r="H1414">
        <v>22027</v>
      </c>
      <c r="J1414">
        <v>2016</v>
      </c>
      <c r="K1414" t="s">
        <v>81</v>
      </c>
    </row>
    <row r="1415" spans="1:11" x14ac:dyDescent="0.2">
      <c r="A1415" t="s">
        <v>35</v>
      </c>
      <c r="B1415" t="s">
        <v>80</v>
      </c>
      <c r="C1415" t="s">
        <v>62</v>
      </c>
      <c r="D1415">
        <v>29</v>
      </c>
      <c r="E1415">
        <v>2.2200000000000002</v>
      </c>
      <c r="F1415">
        <v>465.45</v>
      </c>
      <c r="G1415">
        <v>2.08</v>
      </c>
      <c r="H1415">
        <v>16050</v>
      </c>
      <c r="J1415">
        <v>2016</v>
      </c>
      <c r="K1415" t="s">
        <v>81</v>
      </c>
    </row>
    <row r="1416" spans="1:11" x14ac:dyDescent="0.2">
      <c r="A1416" t="s">
        <v>34</v>
      </c>
      <c r="B1416" t="s">
        <v>80</v>
      </c>
      <c r="C1416" t="s">
        <v>62</v>
      </c>
      <c r="D1416">
        <v>26.08</v>
      </c>
      <c r="E1416">
        <v>2</v>
      </c>
      <c r="F1416">
        <v>426.98</v>
      </c>
      <c r="G1416">
        <v>1.9</v>
      </c>
      <c r="H1416">
        <v>16372</v>
      </c>
      <c r="J1416">
        <v>2016</v>
      </c>
      <c r="K1416" t="s">
        <v>81</v>
      </c>
    </row>
    <row r="1417" spans="1:11" x14ac:dyDescent="0.2">
      <c r="A1417" t="s">
        <v>26</v>
      </c>
      <c r="B1417" t="s">
        <v>80</v>
      </c>
      <c r="C1417" t="s">
        <v>62</v>
      </c>
      <c r="D1417">
        <v>186.1</v>
      </c>
      <c r="E1417">
        <v>14.25</v>
      </c>
      <c r="F1417">
        <v>3168.34</v>
      </c>
      <c r="G1417">
        <v>14.13</v>
      </c>
      <c r="H1417">
        <v>17025</v>
      </c>
      <c r="J1417">
        <v>2016</v>
      </c>
      <c r="K1417" t="s">
        <v>81</v>
      </c>
    </row>
    <row r="1418" spans="1:11" x14ac:dyDescent="0.2">
      <c r="A1418" t="s">
        <v>46</v>
      </c>
      <c r="B1418" t="s">
        <v>80</v>
      </c>
      <c r="C1418" t="s">
        <v>63</v>
      </c>
      <c r="D1418">
        <v>770.79</v>
      </c>
      <c r="E1418">
        <v>37.020000000000003</v>
      </c>
      <c r="F1418">
        <v>5137</v>
      </c>
      <c r="G1418">
        <v>31.16</v>
      </c>
      <c r="H1418">
        <v>6665</v>
      </c>
      <c r="J1418">
        <v>2016</v>
      </c>
      <c r="K1418" t="s">
        <v>81</v>
      </c>
    </row>
    <row r="1419" spans="1:11" x14ac:dyDescent="0.2">
      <c r="A1419" t="s">
        <v>38</v>
      </c>
      <c r="B1419" t="s">
        <v>80</v>
      </c>
      <c r="C1419" t="s">
        <v>63</v>
      </c>
      <c r="D1419">
        <v>513.85</v>
      </c>
      <c r="E1419">
        <v>24.68</v>
      </c>
      <c r="F1419">
        <v>4671.07</v>
      </c>
      <c r="G1419">
        <v>28.33</v>
      </c>
      <c r="H1419">
        <v>9090</v>
      </c>
      <c r="J1419">
        <v>2016</v>
      </c>
      <c r="K1419" t="s">
        <v>81</v>
      </c>
    </row>
    <row r="1420" spans="1:11" x14ac:dyDescent="0.2">
      <c r="A1420" t="s">
        <v>39</v>
      </c>
      <c r="B1420" t="s">
        <v>80</v>
      </c>
      <c r="C1420" t="s">
        <v>63</v>
      </c>
      <c r="D1420">
        <v>461.06</v>
      </c>
      <c r="E1420">
        <v>22.14</v>
      </c>
      <c r="F1420">
        <v>4531.47</v>
      </c>
      <c r="G1420">
        <v>27.49</v>
      </c>
      <c r="H1420">
        <v>9828</v>
      </c>
      <c r="J1420">
        <v>2016</v>
      </c>
      <c r="K1420" t="s">
        <v>81</v>
      </c>
    </row>
    <row r="1421" spans="1:11" x14ac:dyDescent="0.2">
      <c r="A1421" t="s">
        <v>33</v>
      </c>
      <c r="B1421" t="s">
        <v>80</v>
      </c>
      <c r="C1421" t="s">
        <v>63</v>
      </c>
      <c r="D1421">
        <v>115.21</v>
      </c>
      <c r="E1421">
        <v>5.53</v>
      </c>
      <c r="F1421">
        <v>950.02</v>
      </c>
      <c r="G1421">
        <v>5.76</v>
      </c>
      <c r="H1421">
        <v>8246</v>
      </c>
      <c r="J1421">
        <v>2016</v>
      </c>
      <c r="K1421" t="s">
        <v>81</v>
      </c>
    </row>
    <row r="1422" spans="1:11" x14ac:dyDescent="0.2">
      <c r="A1422" t="s">
        <v>35</v>
      </c>
      <c r="B1422" t="s">
        <v>80</v>
      </c>
      <c r="C1422" t="s">
        <v>63</v>
      </c>
      <c r="D1422">
        <v>29.63</v>
      </c>
      <c r="E1422">
        <v>1.42</v>
      </c>
      <c r="F1422">
        <v>258.32</v>
      </c>
      <c r="G1422">
        <v>1.57</v>
      </c>
      <c r="H1422">
        <v>8720</v>
      </c>
      <c r="J1422">
        <v>2016</v>
      </c>
      <c r="K1422" t="s">
        <v>81</v>
      </c>
    </row>
    <row r="1423" spans="1:11" x14ac:dyDescent="0.2">
      <c r="A1423" t="s">
        <v>40</v>
      </c>
      <c r="B1423" t="s">
        <v>80</v>
      </c>
      <c r="C1423" t="s">
        <v>63</v>
      </c>
      <c r="D1423">
        <v>50.91</v>
      </c>
      <c r="E1423">
        <v>2.4500000000000002</v>
      </c>
      <c r="F1423">
        <v>235.64</v>
      </c>
      <c r="G1423">
        <v>1.43</v>
      </c>
      <c r="H1423">
        <v>4629</v>
      </c>
      <c r="J1423">
        <v>2016</v>
      </c>
      <c r="K1423" t="s">
        <v>81</v>
      </c>
    </row>
    <row r="1424" spans="1:11" x14ac:dyDescent="0.2">
      <c r="A1424" t="s">
        <v>18</v>
      </c>
      <c r="B1424" t="s">
        <v>80</v>
      </c>
      <c r="C1424" t="s">
        <v>63</v>
      </c>
      <c r="D1424">
        <v>24.44</v>
      </c>
      <c r="E1424">
        <v>1.17</v>
      </c>
      <c r="F1424">
        <v>232.17</v>
      </c>
      <c r="G1424">
        <v>1.41</v>
      </c>
      <c r="H1424">
        <v>9500</v>
      </c>
      <c r="J1424">
        <v>2016</v>
      </c>
      <c r="K1424" t="s">
        <v>81</v>
      </c>
    </row>
    <row r="1425" spans="1:11" x14ac:dyDescent="0.2">
      <c r="A1425" t="s">
        <v>37</v>
      </c>
      <c r="B1425" t="s">
        <v>80</v>
      </c>
      <c r="C1425" t="s">
        <v>63</v>
      </c>
      <c r="D1425">
        <v>20.9</v>
      </c>
      <c r="E1425">
        <v>1</v>
      </c>
      <c r="F1425">
        <v>137.13999999999999</v>
      </c>
      <c r="G1425">
        <v>0.83</v>
      </c>
      <c r="H1425">
        <v>6563</v>
      </c>
      <c r="J1425">
        <v>2016</v>
      </c>
      <c r="K1425" t="s">
        <v>81</v>
      </c>
    </row>
    <row r="1426" spans="1:11" x14ac:dyDescent="0.2">
      <c r="A1426" t="s">
        <v>41</v>
      </c>
      <c r="B1426" t="s">
        <v>80</v>
      </c>
      <c r="C1426" t="s">
        <v>63</v>
      </c>
      <c r="D1426">
        <v>20.6</v>
      </c>
      <c r="E1426">
        <v>0.99</v>
      </c>
      <c r="F1426">
        <v>105.7</v>
      </c>
      <c r="G1426">
        <v>0.64</v>
      </c>
      <c r="H1426">
        <v>5131</v>
      </c>
      <c r="J1426">
        <v>2016</v>
      </c>
      <c r="K1426" t="s">
        <v>81</v>
      </c>
    </row>
    <row r="1427" spans="1:11" x14ac:dyDescent="0.2">
      <c r="A1427" t="s">
        <v>13</v>
      </c>
      <c r="B1427" t="s">
        <v>80</v>
      </c>
      <c r="C1427" t="s">
        <v>63</v>
      </c>
      <c r="D1427">
        <v>14.9</v>
      </c>
      <c r="E1427">
        <v>0.72</v>
      </c>
      <c r="F1427">
        <v>97.3</v>
      </c>
      <c r="G1427">
        <v>0.59</v>
      </c>
      <c r="H1427">
        <v>6530</v>
      </c>
      <c r="J1427">
        <v>2016</v>
      </c>
      <c r="K1427" t="s">
        <v>81</v>
      </c>
    </row>
    <row r="1428" spans="1:11" x14ac:dyDescent="0.2">
      <c r="A1428" t="s">
        <v>26</v>
      </c>
      <c r="B1428" t="s">
        <v>80</v>
      </c>
      <c r="C1428" t="s">
        <v>63</v>
      </c>
      <c r="D1428">
        <v>59.82</v>
      </c>
      <c r="E1428">
        <v>4.76</v>
      </c>
      <c r="F1428">
        <v>129.75</v>
      </c>
      <c r="G1428">
        <v>0.79</v>
      </c>
      <c r="H1428">
        <v>2169</v>
      </c>
      <c r="J1428">
        <v>2016</v>
      </c>
      <c r="K1428" t="s">
        <v>81</v>
      </c>
    </row>
    <row r="1429" spans="1:11" x14ac:dyDescent="0.2">
      <c r="A1429" t="s">
        <v>33</v>
      </c>
      <c r="B1429" t="s">
        <v>80</v>
      </c>
      <c r="C1429" t="s">
        <v>71</v>
      </c>
      <c r="D1429">
        <v>185.57</v>
      </c>
      <c r="E1429">
        <v>17.8</v>
      </c>
      <c r="F1429">
        <v>111.39</v>
      </c>
      <c r="G1429">
        <v>14.3</v>
      </c>
      <c r="H1429">
        <v>600</v>
      </c>
      <c r="J1429">
        <v>2016</v>
      </c>
      <c r="K1429" t="s">
        <v>81</v>
      </c>
    </row>
    <row r="1430" spans="1:11" x14ac:dyDescent="0.2">
      <c r="A1430" t="s">
        <v>40</v>
      </c>
      <c r="B1430" t="s">
        <v>80</v>
      </c>
      <c r="C1430" t="s">
        <v>71</v>
      </c>
      <c r="D1430">
        <v>183.32</v>
      </c>
      <c r="E1430">
        <v>17.600000000000001</v>
      </c>
      <c r="F1430">
        <v>93.9</v>
      </c>
      <c r="G1430">
        <v>12</v>
      </c>
      <c r="H1430">
        <v>513</v>
      </c>
      <c r="J1430">
        <v>2016</v>
      </c>
      <c r="K1430" t="s">
        <v>81</v>
      </c>
    </row>
    <row r="1431" spans="1:11" x14ac:dyDescent="0.2">
      <c r="A1431" t="s">
        <v>38</v>
      </c>
      <c r="B1431" t="s">
        <v>80</v>
      </c>
      <c r="C1431" t="s">
        <v>71</v>
      </c>
      <c r="D1431">
        <v>127.86</v>
      </c>
      <c r="E1431">
        <v>12.3</v>
      </c>
      <c r="F1431">
        <v>85.15</v>
      </c>
      <c r="G1431">
        <v>10.9</v>
      </c>
      <c r="H1431">
        <v>672</v>
      </c>
      <c r="J1431">
        <v>2016</v>
      </c>
      <c r="K1431" t="s">
        <v>81</v>
      </c>
    </row>
    <row r="1432" spans="1:11" x14ac:dyDescent="0.2">
      <c r="A1432" t="s">
        <v>46</v>
      </c>
      <c r="B1432" t="s">
        <v>80</v>
      </c>
      <c r="C1432" t="s">
        <v>71</v>
      </c>
      <c r="D1432">
        <v>90.87</v>
      </c>
      <c r="E1432">
        <v>8.6999999999999993</v>
      </c>
      <c r="F1432">
        <v>83.98</v>
      </c>
      <c r="G1432">
        <v>10.8</v>
      </c>
      <c r="H1432">
        <v>962</v>
      </c>
      <c r="J1432">
        <v>2016</v>
      </c>
      <c r="K1432" t="s">
        <v>81</v>
      </c>
    </row>
    <row r="1433" spans="1:11" x14ac:dyDescent="0.2">
      <c r="A1433" t="s">
        <v>39</v>
      </c>
      <c r="B1433" t="s">
        <v>80</v>
      </c>
      <c r="C1433" t="s">
        <v>71</v>
      </c>
      <c r="D1433">
        <v>141.58000000000001</v>
      </c>
      <c r="E1433">
        <v>13.6</v>
      </c>
      <c r="F1433">
        <v>67.650000000000006</v>
      </c>
      <c r="G1433">
        <v>8.6999999999999993</v>
      </c>
      <c r="H1433">
        <v>478</v>
      </c>
      <c r="J1433">
        <v>2016</v>
      </c>
      <c r="K1433" t="s">
        <v>81</v>
      </c>
    </row>
    <row r="1434" spans="1:11" x14ac:dyDescent="0.2">
      <c r="A1434" t="s">
        <v>65</v>
      </c>
      <c r="B1434" t="s">
        <v>80</v>
      </c>
      <c r="C1434" t="s">
        <v>71</v>
      </c>
      <c r="D1434">
        <v>58.18</v>
      </c>
      <c r="E1434">
        <v>5.6</v>
      </c>
      <c r="F1434">
        <v>32.659999999999997</v>
      </c>
      <c r="G1434">
        <v>4.2</v>
      </c>
      <c r="H1434">
        <v>561</v>
      </c>
      <c r="J1434">
        <v>2016</v>
      </c>
      <c r="K1434" t="s">
        <v>81</v>
      </c>
    </row>
    <row r="1435" spans="1:11" x14ac:dyDescent="0.2">
      <c r="A1435" t="s">
        <v>26</v>
      </c>
      <c r="B1435" t="s">
        <v>80</v>
      </c>
      <c r="C1435" t="s">
        <v>71</v>
      </c>
      <c r="D1435">
        <v>67.31</v>
      </c>
      <c r="E1435">
        <v>6.5</v>
      </c>
      <c r="F1435">
        <v>48</v>
      </c>
      <c r="G1435">
        <v>6.2</v>
      </c>
      <c r="H1435">
        <v>713</v>
      </c>
      <c r="J1435">
        <v>2016</v>
      </c>
      <c r="K1435" t="s">
        <v>81</v>
      </c>
    </row>
    <row r="1436" spans="1:11" x14ac:dyDescent="0.2">
      <c r="A1436" t="s">
        <v>26</v>
      </c>
      <c r="B1436" t="s">
        <v>19</v>
      </c>
      <c r="C1436" t="s">
        <v>71</v>
      </c>
      <c r="D1436">
        <v>78.52</v>
      </c>
      <c r="E1436">
        <v>7.4</v>
      </c>
      <c r="F1436">
        <v>47.97</v>
      </c>
      <c r="G1436">
        <v>5.9</v>
      </c>
      <c r="H1436">
        <v>611</v>
      </c>
      <c r="J1436">
        <v>2017</v>
      </c>
      <c r="K1436" t="s">
        <v>21</v>
      </c>
    </row>
    <row r="1437" spans="1:11" x14ac:dyDescent="0.2">
      <c r="A1437" t="s">
        <v>32</v>
      </c>
      <c r="B1437" t="s">
        <v>19</v>
      </c>
      <c r="C1437" t="s">
        <v>31</v>
      </c>
      <c r="D1437">
        <v>17040</v>
      </c>
      <c r="E1437">
        <v>13.36</v>
      </c>
      <c r="F1437">
        <v>33450</v>
      </c>
      <c r="G1437">
        <v>11.74</v>
      </c>
      <c r="H1437">
        <v>1963</v>
      </c>
      <c r="J1437">
        <v>2017</v>
      </c>
      <c r="K1437" t="s">
        <v>21</v>
      </c>
    </row>
    <row r="1438" spans="1:11" x14ac:dyDescent="0.2">
      <c r="A1438" t="s">
        <v>30</v>
      </c>
      <c r="B1438" t="s">
        <v>19</v>
      </c>
      <c r="C1438" t="s">
        <v>31</v>
      </c>
      <c r="D1438">
        <v>6730</v>
      </c>
      <c r="E1438">
        <v>5.28</v>
      </c>
      <c r="F1438">
        <v>31690</v>
      </c>
      <c r="G1438">
        <v>11.12</v>
      </c>
      <c r="H1438">
        <v>4709</v>
      </c>
      <c r="J1438">
        <v>2017</v>
      </c>
      <c r="K1438" t="s">
        <v>21</v>
      </c>
    </row>
    <row r="1439" spans="1:11" x14ac:dyDescent="0.2">
      <c r="A1439" t="s">
        <v>22</v>
      </c>
      <c r="B1439" t="s">
        <v>19</v>
      </c>
      <c r="C1439" t="s">
        <v>31</v>
      </c>
      <c r="D1439">
        <v>14240</v>
      </c>
      <c r="E1439">
        <v>11.17</v>
      </c>
      <c r="F1439">
        <v>19960</v>
      </c>
      <c r="G1439">
        <v>7</v>
      </c>
      <c r="H1439">
        <v>1402</v>
      </c>
      <c r="J1439">
        <v>2017</v>
      </c>
      <c r="K1439" t="s">
        <v>21</v>
      </c>
    </row>
    <row r="1440" spans="1:11" x14ac:dyDescent="0.2">
      <c r="A1440" t="s">
        <v>35</v>
      </c>
      <c r="B1440" t="s">
        <v>19</v>
      </c>
      <c r="C1440" t="s">
        <v>31</v>
      </c>
      <c r="D1440">
        <v>5940</v>
      </c>
      <c r="E1440">
        <v>4.66</v>
      </c>
      <c r="F1440">
        <v>16880</v>
      </c>
      <c r="G1440">
        <v>5.92</v>
      </c>
      <c r="H1440">
        <v>2839</v>
      </c>
      <c r="J1440">
        <v>2017</v>
      </c>
      <c r="K1440" t="s">
        <v>21</v>
      </c>
    </row>
    <row r="1441" spans="1:11" x14ac:dyDescent="0.2">
      <c r="A1441" t="s">
        <v>36</v>
      </c>
      <c r="B1441" t="s">
        <v>19</v>
      </c>
      <c r="C1441" t="s">
        <v>31</v>
      </c>
      <c r="D1441">
        <v>4460</v>
      </c>
      <c r="E1441">
        <v>3.5</v>
      </c>
      <c r="F1441">
        <v>16190</v>
      </c>
      <c r="G1441">
        <v>5.68</v>
      </c>
      <c r="H1441">
        <v>3632</v>
      </c>
      <c r="J1441">
        <v>2017</v>
      </c>
      <c r="K1441" t="s">
        <v>21</v>
      </c>
    </row>
    <row r="1442" spans="1:11" x14ac:dyDescent="0.2">
      <c r="A1442" t="s">
        <v>13</v>
      </c>
      <c r="B1442" t="s">
        <v>19</v>
      </c>
      <c r="C1442" t="s">
        <v>31</v>
      </c>
      <c r="D1442">
        <v>6590</v>
      </c>
      <c r="E1442">
        <v>5.17</v>
      </c>
      <c r="F1442">
        <v>17040</v>
      </c>
      <c r="G1442">
        <v>5.98</v>
      </c>
      <c r="H1442">
        <v>2587</v>
      </c>
      <c r="J1442">
        <v>2017</v>
      </c>
      <c r="K1442" t="s">
        <v>21</v>
      </c>
    </row>
    <row r="1443" spans="1:11" x14ac:dyDescent="0.2">
      <c r="A1443" t="s">
        <v>33</v>
      </c>
      <c r="B1443" t="s">
        <v>19</v>
      </c>
      <c r="C1443" t="s">
        <v>31</v>
      </c>
      <c r="D1443">
        <v>4140</v>
      </c>
      <c r="E1443">
        <v>3.25</v>
      </c>
      <c r="F1443">
        <v>12160</v>
      </c>
      <c r="G1443">
        <v>4.2699999999999996</v>
      </c>
      <c r="H1443">
        <v>2934</v>
      </c>
      <c r="J1443">
        <v>2017</v>
      </c>
      <c r="K1443" t="s">
        <v>21</v>
      </c>
    </row>
    <row r="1444" spans="1:11" x14ac:dyDescent="0.2">
      <c r="A1444" t="s">
        <v>38</v>
      </c>
      <c r="B1444" t="s">
        <v>19</v>
      </c>
      <c r="C1444" t="s">
        <v>31</v>
      </c>
      <c r="D1444">
        <v>7650</v>
      </c>
      <c r="E1444">
        <v>6</v>
      </c>
      <c r="F1444">
        <v>11790</v>
      </c>
      <c r="G1444">
        <v>4.1399999999999997</v>
      </c>
      <c r="H1444">
        <v>1542</v>
      </c>
      <c r="J1444">
        <v>2017</v>
      </c>
      <c r="K1444" t="s">
        <v>21</v>
      </c>
    </row>
    <row r="1445" spans="1:11" x14ac:dyDescent="0.2">
      <c r="A1445" t="s">
        <v>39</v>
      </c>
      <c r="B1445" t="s">
        <v>19</v>
      </c>
      <c r="C1445" t="s">
        <v>31</v>
      </c>
      <c r="D1445">
        <v>3540</v>
      </c>
      <c r="E1445">
        <v>2.78</v>
      </c>
      <c r="F1445">
        <v>10710</v>
      </c>
      <c r="G1445">
        <v>3.76</v>
      </c>
      <c r="H1445">
        <v>3028</v>
      </c>
      <c r="J1445">
        <v>2017</v>
      </c>
      <c r="K1445" t="s">
        <v>21</v>
      </c>
    </row>
    <row r="1446" spans="1:11" x14ac:dyDescent="0.2">
      <c r="A1446" t="s">
        <v>37</v>
      </c>
      <c r="B1446" t="s">
        <v>19</v>
      </c>
      <c r="C1446" t="s">
        <v>31</v>
      </c>
      <c r="D1446">
        <v>10930</v>
      </c>
      <c r="E1446">
        <v>8.57</v>
      </c>
      <c r="F1446">
        <v>13250</v>
      </c>
      <c r="G1446">
        <v>4.6500000000000004</v>
      </c>
      <c r="H1446">
        <v>1212</v>
      </c>
      <c r="J1446">
        <v>2017</v>
      </c>
      <c r="K1446" t="s">
        <v>21</v>
      </c>
    </row>
    <row r="1447" spans="1:11" x14ac:dyDescent="0.2">
      <c r="A1447" t="s">
        <v>79</v>
      </c>
      <c r="B1447" t="s">
        <v>19</v>
      </c>
      <c r="C1447" t="s">
        <v>31</v>
      </c>
      <c r="D1447">
        <v>3250</v>
      </c>
      <c r="E1447">
        <v>2.5499999999999998</v>
      </c>
      <c r="F1447">
        <v>9420</v>
      </c>
      <c r="G1447">
        <v>3.31</v>
      </c>
      <c r="H1447">
        <v>2903</v>
      </c>
      <c r="J1447">
        <v>2017</v>
      </c>
      <c r="K1447" t="s">
        <v>21</v>
      </c>
    </row>
    <row r="1448" spans="1:11" x14ac:dyDescent="0.2">
      <c r="A1448" t="s">
        <v>26</v>
      </c>
      <c r="B1448" t="s">
        <v>19</v>
      </c>
      <c r="C1448" t="s">
        <v>31</v>
      </c>
      <c r="D1448">
        <v>23210</v>
      </c>
      <c r="E1448">
        <v>18.2</v>
      </c>
      <c r="F1448">
        <v>41100</v>
      </c>
      <c r="G1448">
        <v>14.42</v>
      </c>
      <c r="H1448">
        <v>1771</v>
      </c>
      <c r="J1448">
        <v>2017</v>
      </c>
      <c r="K1448" t="s">
        <v>21</v>
      </c>
    </row>
    <row r="1449" spans="1:11" x14ac:dyDescent="0.2">
      <c r="A1449" t="s">
        <v>35</v>
      </c>
      <c r="B1449" t="s">
        <v>19</v>
      </c>
      <c r="C1449" t="s">
        <v>45</v>
      </c>
      <c r="D1449">
        <v>5120</v>
      </c>
      <c r="E1449">
        <v>11.68</v>
      </c>
      <c r="F1449">
        <v>14970</v>
      </c>
      <c r="G1449">
        <v>13.27</v>
      </c>
      <c r="H1449">
        <v>2926</v>
      </c>
      <c r="J1449">
        <v>2017</v>
      </c>
      <c r="K1449" t="s">
        <v>21</v>
      </c>
    </row>
    <row r="1450" spans="1:11" x14ac:dyDescent="0.2">
      <c r="A1450" t="s">
        <v>34</v>
      </c>
      <c r="B1450" t="s">
        <v>19</v>
      </c>
      <c r="C1450" t="s">
        <v>45</v>
      </c>
      <c r="D1450">
        <v>5810</v>
      </c>
      <c r="E1450">
        <v>13.28</v>
      </c>
      <c r="F1450">
        <v>13270</v>
      </c>
      <c r="G1450">
        <v>11.77</v>
      </c>
      <c r="H1450">
        <v>2283</v>
      </c>
      <c r="J1450">
        <v>2017</v>
      </c>
      <c r="K1450" t="s">
        <v>21</v>
      </c>
    </row>
    <row r="1451" spans="1:11" x14ac:dyDescent="0.2">
      <c r="A1451" t="s">
        <v>30</v>
      </c>
      <c r="B1451" t="s">
        <v>19</v>
      </c>
      <c r="C1451" t="s">
        <v>45</v>
      </c>
      <c r="D1451">
        <v>3070</v>
      </c>
      <c r="E1451">
        <v>7</v>
      </c>
      <c r="F1451">
        <v>13380</v>
      </c>
      <c r="G1451">
        <v>11.87</v>
      </c>
      <c r="H1451">
        <v>4366</v>
      </c>
      <c r="J1451">
        <v>2017</v>
      </c>
      <c r="K1451" t="s">
        <v>21</v>
      </c>
    </row>
    <row r="1452" spans="1:11" x14ac:dyDescent="0.2">
      <c r="A1452" t="s">
        <v>33</v>
      </c>
      <c r="B1452" t="s">
        <v>19</v>
      </c>
      <c r="C1452" t="s">
        <v>45</v>
      </c>
      <c r="D1452">
        <v>2160</v>
      </c>
      <c r="E1452">
        <v>4.93</v>
      </c>
      <c r="F1452">
        <v>8170</v>
      </c>
      <c r="G1452">
        <v>7.24</v>
      </c>
      <c r="H1452">
        <v>3788</v>
      </c>
      <c r="J1452">
        <v>2017</v>
      </c>
      <c r="K1452" t="s">
        <v>21</v>
      </c>
    </row>
    <row r="1453" spans="1:11" x14ac:dyDescent="0.2">
      <c r="A1453" t="s">
        <v>40</v>
      </c>
      <c r="B1453" t="s">
        <v>19</v>
      </c>
      <c r="C1453" t="s">
        <v>45</v>
      </c>
      <c r="D1453">
        <v>3770</v>
      </c>
      <c r="E1453">
        <v>8.6</v>
      </c>
      <c r="F1453">
        <v>6550</v>
      </c>
      <c r="G1453">
        <v>5.81</v>
      </c>
      <c r="H1453">
        <v>1739</v>
      </c>
      <c r="J1453">
        <v>2017</v>
      </c>
      <c r="K1453" t="s">
        <v>21</v>
      </c>
    </row>
    <row r="1454" spans="1:11" x14ac:dyDescent="0.2">
      <c r="A1454" t="s">
        <v>79</v>
      </c>
      <c r="B1454" t="s">
        <v>19</v>
      </c>
      <c r="C1454" t="s">
        <v>45</v>
      </c>
      <c r="D1454">
        <v>1960</v>
      </c>
      <c r="E1454">
        <v>4.4800000000000004</v>
      </c>
      <c r="F1454">
        <v>6260</v>
      </c>
      <c r="G1454">
        <v>5.55</v>
      </c>
      <c r="H1454">
        <v>3192</v>
      </c>
      <c r="J1454">
        <v>2017</v>
      </c>
      <c r="K1454" t="s">
        <v>21</v>
      </c>
    </row>
    <row r="1455" spans="1:11" x14ac:dyDescent="0.2">
      <c r="A1455" t="s">
        <v>9</v>
      </c>
      <c r="B1455" t="s">
        <v>19</v>
      </c>
      <c r="C1455" t="s">
        <v>45</v>
      </c>
      <c r="D1455">
        <v>3760</v>
      </c>
      <c r="E1455">
        <v>8.59</v>
      </c>
      <c r="F1455">
        <v>4930</v>
      </c>
      <c r="G1455">
        <v>4.37</v>
      </c>
      <c r="H1455">
        <v>1311</v>
      </c>
      <c r="J1455">
        <v>2017</v>
      </c>
      <c r="K1455" t="s">
        <v>21</v>
      </c>
    </row>
    <row r="1456" spans="1:11" x14ac:dyDescent="0.2">
      <c r="A1456" t="s">
        <v>39</v>
      </c>
      <c r="B1456" t="s">
        <v>19</v>
      </c>
      <c r="C1456" t="s">
        <v>45</v>
      </c>
      <c r="D1456">
        <v>1830</v>
      </c>
      <c r="E1456">
        <v>4.18</v>
      </c>
      <c r="F1456">
        <v>6640</v>
      </c>
      <c r="G1456">
        <v>5.89</v>
      </c>
      <c r="H1456">
        <v>3630</v>
      </c>
      <c r="J1456">
        <v>2017</v>
      </c>
      <c r="K1456" t="s">
        <v>21</v>
      </c>
    </row>
    <row r="1457" spans="1:11" x14ac:dyDescent="0.2">
      <c r="A1457" t="s">
        <v>13</v>
      </c>
      <c r="B1457" t="s">
        <v>19</v>
      </c>
      <c r="C1457" t="s">
        <v>45</v>
      </c>
      <c r="D1457">
        <v>3310</v>
      </c>
      <c r="E1457">
        <v>7.55</v>
      </c>
      <c r="F1457">
        <v>8090</v>
      </c>
      <c r="G1457">
        <v>7.18</v>
      </c>
      <c r="H1457">
        <v>2447</v>
      </c>
      <c r="J1457">
        <v>2017</v>
      </c>
      <c r="K1457" t="s">
        <v>21</v>
      </c>
    </row>
    <row r="1458" spans="1:11" x14ac:dyDescent="0.2">
      <c r="A1458" t="s">
        <v>41</v>
      </c>
      <c r="B1458" t="s">
        <v>19</v>
      </c>
      <c r="C1458" t="s">
        <v>45</v>
      </c>
      <c r="D1458">
        <v>2430</v>
      </c>
      <c r="E1458">
        <v>5.56</v>
      </c>
      <c r="F1458">
        <v>5280</v>
      </c>
      <c r="G1458">
        <v>4.6900000000000004</v>
      </c>
      <c r="H1458">
        <v>2171</v>
      </c>
      <c r="J1458">
        <v>2017</v>
      </c>
      <c r="K1458" t="s">
        <v>21</v>
      </c>
    </row>
    <row r="1459" spans="1:11" x14ac:dyDescent="0.2">
      <c r="A1459" t="s">
        <v>36</v>
      </c>
      <c r="B1459" t="s">
        <v>19</v>
      </c>
      <c r="C1459" t="s">
        <v>45</v>
      </c>
      <c r="D1459">
        <v>1420</v>
      </c>
      <c r="E1459">
        <v>3.25</v>
      </c>
      <c r="F1459">
        <v>4520</v>
      </c>
      <c r="G1459">
        <v>4.01</v>
      </c>
      <c r="H1459">
        <v>3181</v>
      </c>
      <c r="J1459">
        <v>2017</v>
      </c>
      <c r="K1459" t="s">
        <v>21</v>
      </c>
    </row>
    <row r="1460" spans="1:11" x14ac:dyDescent="0.2">
      <c r="A1460" t="s">
        <v>32</v>
      </c>
      <c r="B1460" t="s">
        <v>19</v>
      </c>
      <c r="C1460" t="s">
        <v>45</v>
      </c>
      <c r="D1460">
        <v>2040</v>
      </c>
      <c r="E1460">
        <v>4.6500000000000004</v>
      </c>
      <c r="F1460">
        <v>4120</v>
      </c>
      <c r="G1460">
        <v>3.66</v>
      </c>
      <c r="H1460">
        <v>2026</v>
      </c>
      <c r="J1460">
        <v>2017</v>
      </c>
      <c r="K1460" t="s">
        <v>21</v>
      </c>
    </row>
    <row r="1461" spans="1:11" x14ac:dyDescent="0.2">
      <c r="A1461" t="s">
        <v>26</v>
      </c>
      <c r="B1461" t="s">
        <v>19</v>
      </c>
      <c r="C1461" t="s">
        <v>45</v>
      </c>
      <c r="D1461">
        <v>7110</v>
      </c>
      <c r="E1461">
        <v>16.239999999999998</v>
      </c>
      <c r="F1461">
        <v>16560</v>
      </c>
      <c r="G1461">
        <v>14.69</v>
      </c>
      <c r="H1461">
        <v>2330</v>
      </c>
      <c r="J1461">
        <v>2017</v>
      </c>
      <c r="K1461" t="s">
        <v>21</v>
      </c>
    </row>
    <row r="1462" spans="1:11" x14ac:dyDescent="0.2">
      <c r="A1462" t="s">
        <v>34</v>
      </c>
      <c r="B1462" t="s">
        <v>19</v>
      </c>
      <c r="C1462" t="s">
        <v>47</v>
      </c>
      <c r="D1462">
        <v>9750</v>
      </c>
      <c r="E1462">
        <v>32.89</v>
      </c>
      <c r="F1462">
        <v>31880</v>
      </c>
      <c r="G1462">
        <v>31.92</v>
      </c>
      <c r="H1462">
        <v>3269</v>
      </c>
      <c r="J1462">
        <v>2017</v>
      </c>
      <c r="K1462" t="s">
        <v>21</v>
      </c>
    </row>
    <row r="1463" spans="1:11" x14ac:dyDescent="0.2">
      <c r="A1463" t="s">
        <v>30</v>
      </c>
      <c r="B1463" t="s">
        <v>19</v>
      </c>
      <c r="C1463" t="s">
        <v>47</v>
      </c>
      <c r="D1463">
        <v>3510</v>
      </c>
      <c r="E1463">
        <v>11.84</v>
      </c>
      <c r="F1463">
        <v>17830</v>
      </c>
      <c r="G1463">
        <v>17.850000000000001</v>
      </c>
      <c r="H1463">
        <v>5077</v>
      </c>
      <c r="J1463">
        <v>2017</v>
      </c>
      <c r="K1463" t="s">
        <v>21</v>
      </c>
    </row>
    <row r="1464" spans="1:11" x14ac:dyDescent="0.2">
      <c r="A1464" t="s">
        <v>32</v>
      </c>
      <c r="B1464" t="s">
        <v>19</v>
      </c>
      <c r="C1464" t="s">
        <v>47</v>
      </c>
      <c r="D1464">
        <v>5320</v>
      </c>
      <c r="E1464">
        <v>17.93</v>
      </c>
      <c r="F1464">
        <v>15910</v>
      </c>
      <c r="G1464">
        <v>15.93</v>
      </c>
      <c r="H1464">
        <v>2993</v>
      </c>
      <c r="J1464">
        <v>2017</v>
      </c>
      <c r="K1464" t="s">
        <v>21</v>
      </c>
    </row>
    <row r="1465" spans="1:11" x14ac:dyDescent="0.2">
      <c r="A1465" t="s">
        <v>36</v>
      </c>
      <c r="B1465" t="s">
        <v>19</v>
      </c>
      <c r="C1465" t="s">
        <v>47</v>
      </c>
      <c r="D1465">
        <v>2440</v>
      </c>
      <c r="E1465">
        <v>8.23</v>
      </c>
      <c r="F1465">
        <v>10770</v>
      </c>
      <c r="G1465">
        <v>10.78</v>
      </c>
      <c r="H1465">
        <v>4412</v>
      </c>
      <c r="J1465">
        <v>2017</v>
      </c>
      <c r="K1465" t="s">
        <v>21</v>
      </c>
    </row>
    <row r="1466" spans="1:11" x14ac:dyDescent="0.2">
      <c r="A1466" t="s">
        <v>22</v>
      </c>
      <c r="B1466" t="s">
        <v>19</v>
      </c>
      <c r="C1466" t="s">
        <v>47</v>
      </c>
      <c r="D1466">
        <v>2810</v>
      </c>
      <c r="E1466">
        <v>9.48</v>
      </c>
      <c r="F1466">
        <v>9370</v>
      </c>
      <c r="G1466">
        <v>9.3800000000000008</v>
      </c>
      <c r="H1466">
        <v>3334</v>
      </c>
      <c r="J1466">
        <v>2017</v>
      </c>
      <c r="K1466" t="s">
        <v>21</v>
      </c>
    </row>
    <row r="1467" spans="1:11" x14ac:dyDescent="0.2">
      <c r="A1467" t="s">
        <v>13</v>
      </c>
      <c r="B1467" t="s">
        <v>19</v>
      </c>
      <c r="C1467" t="s">
        <v>47</v>
      </c>
      <c r="D1467">
        <v>2100</v>
      </c>
      <c r="E1467">
        <v>7.09</v>
      </c>
      <c r="F1467">
        <v>6100</v>
      </c>
      <c r="G1467">
        <v>6.11</v>
      </c>
      <c r="H1467">
        <v>2905</v>
      </c>
      <c r="J1467">
        <v>2017</v>
      </c>
      <c r="K1467" t="s">
        <v>21</v>
      </c>
    </row>
    <row r="1468" spans="1:11" x14ac:dyDescent="0.2">
      <c r="A1468" t="s">
        <v>18</v>
      </c>
      <c r="B1468" t="s">
        <v>19</v>
      </c>
      <c r="C1468" t="s">
        <v>47</v>
      </c>
      <c r="D1468">
        <v>1060</v>
      </c>
      <c r="E1468">
        <v>3.57</v>
      </c>
      <c r="F1468">
        <v>3070</v>
      </c>
      <c r="G1468">
        <v>3.07</v>
      </c>
      <c r="H1468">
        <v>2898</v>
      </c>
      <c r="J1468">
        <v>2017</v>
      </c>
      <c r="K1468" t="s">
        <v>21</v>
      </c>
    </row>
    <row r="1469" spans="1:11" x14ac:dyDescent="0.2">
      <c r="A1469" t="s">
        <v>37</v>
      </c>
      <c r="B1469" t="s">
        <v>19</v>
      </c>
      <c r="C1469" t="s">
        <v>47</v>
      </c>
      <c r="D1469">
        <v>1020</v>
      </c>
      <c r="E1469">
        <v>3.45</v>
      </c>
      <c r="F1469">
        <v>1700</v>
      </c>
      <c r="G1469">
        <v>1.7</v>
      </c>
      <c r="H1469">
        <v>1657</v>
      </c>
      <c r="J1469">
        <v>2017</v>
      </c>
      <c r="K1469" t="s">
        <v>21</v>
      </c>
    </row>
    <row r="1470" spans="1:11" x14ac:dyDescent="0.2">
      <c r="A1470" t="s">
        <v>43</v>
      </c>
      <c r="B1470" t="s">
        <v>19</v>
      </c>
      <c r="C1470" t="s">
        <v>47</v>
      </c>
      <c r="D1470">
        <v>330</v>
      </c>
      <c r="E1470">
        <v>1.1200000000000001</v>
      </c>
      <c r="F1470">
        <v>920</v>
      </c>
      <c r="G1470">
        <v>0.92</v>
      </c>
      <c r="H1470">
        <v>2749</v>
      </c>
      <c r="J1470">
        <v>2017</v>
      </c>
      <c r="K1470" t="s">
        <v>21</v>
      </c>
    </row>
    <row r="1471" spans="1:11" x14ac:dyDescent="0.2">
      <c r="A1471" t="s">
        <v>48</v>
      </c>
      <c r="B1471" t="s">
        <v>19</v>
      </c>
      <c r="C1471" t="s">
        <v>47</v>
      </c>
      <c r="D1471">
        <v>320</v>
      </c>
      <c r="E1471">
        <v>1.08</v>
      </c>
      <c r="F1471">
        <v>570</v>
      </c>
      <c r="G1471">
        <v>0.56999999999999995</v>
      </c>
      <c r="H1471">
        <v>1774</v>
      </c>
      <c r="J1471">
        <v>2017</v>
      </c>
      <c r="K1471" t="s">
        <v>21</v>
      </c>
    </row>
    <row r="1472" spans="1:11" x14ac:dyDescent="0.2">
      <c r="A1472" t="s">
        <v>26</v>
      </c>
      <c r="B1472" t="s">
        <v>19</v>
      </c>
      <c r="C1472" t="s">
        <v>47</v>
      </c>
      <c r="D1472">
        <v>980</v>
      </c>
      <c r="E1472">
        <v>3.32</v>
      </c>
      <c r="F1472">
        <v>1760</v>
      </c>
      <c r="G1472">
        <v>1.77</v>
      </c>
      <c r="H1472">
        <v>1794</v>
      </c>
      <c r="J1472">
        <v>2017</v>
      </c>
      <c r="K1472" t="s">
        <v>21</v>
      </c>
    </row>
    <row r="1473" spans="1:11" x14ac:dyDescent="0.2">
      <c r="A1473" t="s">
        <v>22</v>
      </c>
      <c r="B1473" t="s">
        <v>19</v>
      </c>
      <c r="C1473" t="s">
        <v>82</v>
      </c>
      <c r="D1473">
        <v>5910</v>
      </c>
      <c r="E1473">
        <v>24.32</v>
      </c>
      <c r="F1473">
        <v>6730</v>
      </c>
      <c r="G1473">
        <v>14.33</v>
      </c>
      <c r="H1473">
        <v>1140</v>
      </c>
      <c r="J1473">
        <v>2017</v>
      </c>
      <c r="K1473" t="s">
        <v>21</v>
      </c>
    </row>
    <row r="1474" spans="1:11" x14ac:dyDescent="0.2">
      <c r="A1474" t="s">
        <v>38</v>
      </c>
      <c r="B1474" t="s">
        <v>19</v>
      </c>
      <c r="C1474" t="s">
        <v>82</v>
      </c>
      <c r="D1474">
        <v>3440</v>
      </c>
      <c r="E1474">
        <v>14.16</v>
      </c>
      <c r="F1474">
        <v>6590</v>
      </c>
      <c r="G1474">
        <v>14.04</v>
      </c>
      <c r="H1474">
        <v>1918</v>
      </c>
      <c r="J1474">
        <v>2017</v>
      </c>
      <c r="K1474" t="s">
        <v>21</v>
      </c>
    </row>
    <row r="1475" spans="1:11" x14ac:dyDescent="0.2">
      <c r="A1475" t="s">
        <v>32</v>
      </c>
      <c r="B1475" t="s">
        <v>19</v>
      </c>
      <c r="C1475" t="s">
        <v>82</v>
      </c>
      <c r="D1475">
        <v>2210</v>
      </c>
      <c r="E1475">
        <v>9.1</v>
      </c>
      <c r="F1475">
        <v>5300</v>
      </c>
      <c r="G1475">
        <v>11.29</v>
      </c>
      <c r="H1475">
        <v>2399</v>
      </c>
      <c r="J1475">
        <v>2017</v>
      </c>
      <c r="K1475" t="s">
        <v>21</v>
      </c>
    </row>
    <row r="1476" spans="1:11" x14ac:dyDescent="0.2">
      <c r="A1476" t="s">
        <v>34</v>
      </c>
      <c r="B1476" t="s">
        <v>19</v>
      </c>
      <c r="C1476" t="s">
        <v>82</v>
      </c>
      <c r="D1476">
        <v>1970</v>
      </c>
      <c r="E1476">
        <v>8.1199999999999992</v>
      </c>
      <c r="F1476">
        <v>4020</v>
      </c>
      <c r="G1476">
        <v>8.5500000000000007</v>
      </c>
      <c r="H1476">
        <v>2038</v>
      </c>
      <c r="J1476">
        <v>2017</v>
      </c>
      <c r="K1476" t="s">
        <v>21</v>
      </c>
    </row>
    <row r="1477" spans="1:11" x14ac:dyDescent="0.2">
      <c r="A1477" t="s">
        <v>39</v>
      </c>
      <c r="B1477" t="s">
        <v>19</v>
      </c>
      <c r="C1477" t="s">
        <v>82</v>
      </c>
      <c r="D1477">
        <v>880</v>
      </c>
      <c r="E1477">
        <v>3.64</v>
      </c>
      <c r="F1477">
        <v>3520</v>
      </c>
      <c r="G1477">
        <v>7.49</v>
      </c>
      <c r="H1477">
        <v>3976</v>
      </c>
      <c r="J1477">
        <v>2017</v>
      </c>
      <c r="K1477" t="s">
        <v>21</v>
      </c>
    </row>
    <row r="1478" spans="1:11" x14ac:dyDescent="0.2">
      <c r="A1478" t="s">
        <v>37</v>
      </c>
      <c r="B1478" t="s">
        <v>19</v>
      </c>
      <c r="C1478" t="s">
        <v>82</v>
      </c>
      <c r="D1478">
        <v>4240</v>
      </c>
      <c r="E1478">
        <v>17.47</v>
      </c>
      <c r="F1478">
        <v>5470</v>
      </c>
      <c r="G1478">
        <v>11.65</v>
      </c>
      <c r="H1478">
        <v>1290</v>
      </c>
      <c r="J1478">
        <v>2017</v>
      </c>
      <c r="K1478" t="s">
        <v>21</v>
      </c>
    </row>
    <row r="1479" spans="1:11" x14ac:dyDescent="0.2">
      <c r="A1479" t="s">
        <v>13</v>
      </c>
      <c r="B1479" t="s">
        <v>19</v>
      </c>
      <c r="C1479" t="s">
        <v>82</v>
      </c>
      <c r="D1479">
        <v>700</v>
      </c>
      <c r="E1479">
        <v>2.89</v>
      </c>
      <c r="F1479">
        <v>2390</v>
      </c>
      <c r="G1479">
        <v>5.08</v>
      </c>
      <c r="H1479">
        <v>3397</v>
      </c>
      <c r="J1479">
        <v>2017</v>
      </c>
      <c r="K1479" t="s">
        <v>21</v>
      </c>
    </row>
    <row r="1480" spans="1:11" x14ac:dyDescent="0.2">
      <c r="A1480" t="s">
        <v>79</v>
      </c>
      <c r="B1480" t="s">
        <v>19</v>
      </c>
      <c r="C1480" t="s">
        <v>82</v>
      </c>
      <c r="D1480">
        <v>710</v>
      </c>
      <c r="E1480">
        <v>2.91</v>
      </c>
      <c r="F1480">
        <v>2640</v>
      </c>
      <c r="G1480">
        <v>5.62</v>
      </c>
      <c r="H1480">
        <v>3733</v>
      </c>
      <c r="J1480">
        <v>2017</v>
      </c>
      <c r="K1480" t="s">
        <v>21</v>
      </c>
    </row>
    <row r="1481" spans="1:11" x14ac:dyDescent="0.2">
      <c r="A1481" t="s">
        <v>33</v>
      </c>
      <c r="B1481" t="s">
        <v>19</v>
      </c>
      <c r="C1481" t="s">
        <v>82</v>
      </c>
      <c r="D1481">
        <v>580</v>
      </c>
      <c r="E1481">
        <v>2.39</v>
      </c>
      <c r="F1481">
        <v>2780</v>
      </c>
      <c r="G1481">
        <v>5.91</v>
      </c>
      <c r="H1481">
        <v>4786</v>
      </c>
      <c r="J1481">
        <v>2017</v>
      </c>
      <c r="K1481" t="s">
        <v>21</v>
      </c>
    </row>
    <row r="1482" spans="1:11" x14ac:dyDescent="0.2">
      <c r="A1482" t="s">
        <v>18</v>
      </c>
      <c r="B1482" t="s">
        <v>19</v>
      </c>
      <c r="C1482" t="s">
        <v>82</v>
      </c>
      <c r="D1482">
        <v>910</v>
      </c>
      <c r="E1482">
        <v>3.76</v>
      </c>
      <c r="F1482">
        <v>1780</v>
      </c>
      <c r="G1482">
        <v>3.79</v>
      </c>
      <c r="H1482">
        <v>1950</v>
      </c>
      <c r="J1482">
        <v>2017</v>
      </c>
      <c r="K1482" t="s">
        <v>21</v>
      </c>
    </row>
    <row r="1483" spans="1:11" x14ac:dyDescent="0.2">
      <c r="A1483" t="s">
        <v>35</v>
      </c>
      <c r="B1483" t="s">
        <v>19</v>
      </c>
      <c r="C1483" t="s">
        <v>82</v>
      </c>
      <c r="D1483">
        <v>250</v>
      </c>
      <c r="E1483">
        <v>1.05</v>
      </c>
      <c r="F1483">
        <v>1150</v>
      </c>
      <c r="G1483">
        <v>2.46</v>
      </c>
      <c r="H1483">
        <v>4547</v>
      </c>
      <c r="J1483">
        <v>2017</v>
      </c>
      <c r="K1483" t="s">
        <v>21</v>
      </c>
    </row>
    <row r="1484" spans="1:11" x14ac:dyDescent="0.2">
      <c r="A1484" t="s">
        <v>36</v>
      </c>
      <c r="B1484" t="s">
        <v>19</v>
      </c>
      <c r="C1484" t="s">
        <v>82</v>
      </c>
      <c r="D1484">
        <v>520</v>
      </c>
      <c r="E1484">
        <v>2.16</v>
      </c>
      <c r="F1484">
        <v>830</v>
      </c>
      <c r="G1484">
        <v>1.78</v>
      </c>
      <c r="H1484">
        <v>1591</v>
      </c>
      <c r="J1484">
        <v>2017</v>
      </c>
      <c r="K1484" t="s">
        <v>21</v>
      </c>
    </row>
    <row r="1485" spans="1:11" x14ac:dyDescent="0.2">
      <c r="A1485" t="s">
        <v>26</v>
      </c>
      <c r="B1485" t="s">
        <v>19</v>
      </c>
      <c r="C1485" t="s">
        <v>82</v>
      </c>
      <c r="D1485">
        <v>1950</v>
      </c>
      <c r="E1485">
        <v>8.0399999999999991</v>
      </c>
      <c r="F1485">
        <v>3760</v>
      </c>
      <c r="G1485">
        <v>8.01</v>
      </c>
      <c r="H1485">
        <v>1928</v>
      </c>
      <c r="J1485">
        <v>2017</v>
      </c>
      <c r="K1485" t="s">
        <v>21</v>
      </c>
    </row>
    <row r="1486" spans="1:11" x14ac:dyDescent="0.2">
      <c r="A1486" t="s">
        <v>38</v>
      </c>
      <c r="B1486" t="s">
        <v>19</v>
      </c>
      <c r="C1486" t="s">
        <v>52</v>
      </c>
      <c r="D1486">
        <v>1090</v>
      </c>
      <c r="E1486">
        <v>21.65</v>
      </c>
      <c r="F1486">
        <v>1140</v>
      </c>
      <c r="G1486">
        <v>23.74</v>
      </c>
      <c r="H1486">
        <v>1048</v>
      </c>
      <c r="J1486">
        <v>2017</v>
      </c>
      <c r="K1486" t="s">
        <v>21</v>
      </c>
    </row>
    <row r="1487" spans="1:11" x14ac:dyDescent="0.2">
      <c r="A1487" t="s">
        <v>37</v>
      </c>
      <c r="B1487" t="s">
        <v>19</v>
      </c>
      <c r="C1487" t="s">
        <v>52</v>
      </c>
      <c r="D1487">
        <v>2230</v>
      </c>
      <c r="E1487">
        <v>44.41</v>
      </c>
      <c r="F1487">
        <v>1610</v>
      </c>
      <c r="G1487">
        <v>33.450000000000003</v>
      </c>
      <c r="H1487">
        <v>720</v>
      </c>
      <c r="J1487">
        <v>2017</v>
      </c>
      <c r="K1487" t="s">
        <v>21</v>
      </c>
    </row>
    <row r="1488" spans="1:11" x14ac:dyDescent="0.2">
      <c r="A1488" t="s">
        <v>39</v>
      </c>
      <c r="B1488" t="s">
        <v>19</v>
      </c>
      <c r="C1488" t="s">
        <v>52</v>
      </c>
      <c r="D1488">
        <v>390</v>
      </c>
      <c r="E1488">
        <v>7.68</v>
      </c>
      <c r="F1488">
        <v>430</v>
      </c>
      <c r="G1488">
        <v>8.9600000000000009</v>
      </c>
      <c r="H1488">
        <v>1117</v>
      </c>
      <c r="J1488">
        <v>2017</v>
      </c>
      <c r="K1488" t="s">
        <v>21</v>
      </c>
    </row>
    <row r="1489" spans="1:11" x14ac:dyDescent="0.2">
      <c r="A1489" t="s">
        <v>22</v>
      </c>
      <c r="B1489" t="s">
        <v>19</v>
      </c>
      <c r="C1489" t="s">
        <v>52</v>
      </c>
      <c r="D1489">
        <v>520</v>
      </c>
      <c r="E1489">
        <v>10.27</v>
      </c>
      <c r="F1489">
        <v>300</v>
      </c>
      <c r="G1489">
        <v>6.26</v>
      </c>
      <c r="H1489">
        <v>583</v>
      </c>
      <c r="J1489">
        <v>2017</v>
      </c>
      <c r="K1489" t="s">
        <v>21</v>
      </c>
    </row>
    <row r="1490" spans="1:11" x14ac:dyDescent="0.2">
      <c r="A1490" t="s">
        <v>33</v>
      </c>
      <c r="B1490" t="s">
        <v>19</v>
      </c>
      <c r="C1490" t="s">
        <v>52</v>
      </c>
      <c r="D1490">
        <v>140</v>
      </c>
      <c r="E1490">
        <v>2.79</v>
      </c>
      <c r="F1490">
        <v>300</v>
      </c>
      <c r="G1490">
        <v>6.26</v>
      </c>
      <c r="H1490">
        <v>2146</v>
      </c>
      <c r="J1490">
        <v>2017</v>
      </c>
      <c r="K1490" t="s">
        <v>21</v>
      </c>
    </row>
    <row r="1491" spans="1:11" x14ac:dyDescent="0.2">
      <c r="A1491" t="s">
        <v>32</v>
      </c>
      <c r="B1491" t="s">
        <v>19</v>
      </c>
      <c r="C1491" t="s">
        <v>52</v>
      </c>
      <c r="D1491">
        <v>270</v>
      </c>
      <c r="E1491">
        <v>5.37</v>
      </c>
      <c r="F1491">
        <v>570</v>
      </c>
      <c r="G1491">
        <v>11.87</v>
      </c>
      <c r="H1491">
        <v>2112</v>
      </c>
      <c r="J1491">
        <v>2017</v>
      </c>
      <c r="K1491" t="s">
        <v>21</v>
      </c>
    </row>
    <row r="1492" spans="1:11" x14ac:dyDescent="0.2">
      <c r="A1492" t="s">
        <v>34</v>
      </c>
      <c r="B1492" t="s">
        <v>19</v>
      </c>
      <c r="C1492" t="s">
        <v>52</v>
      </c>
      <c r="D1492">
        <v>170</v>
      </c>
      <c r="E1492">
        <v>3.36</v>
      </c>
      <c r="F1492">
        <v>210</v>
      </c>
      <c r="G1492">
        <v>4.47</v>
      </c>
      <c r="H1492">
        <v>1270</v>
      </c>
      <c r="J1492">
        <v>2017</v>
      </c>
      <c r="K1492" t="s">
        <v>21</v>
      </c>
    </row>
    <row r="1493" spans="1:11" x14ac:dyDescent="0.2">
      <c r="A1493" t="s">
        <v>18</v>
      </c>
      <c r="B1493" t="s">
        <v>19</v>
      </c>
      <c r="C1493" t="s">
        <v>52</v>
      </c>
      <c r="D1493">
        <v>90</v>
      </c>
      <c r="E1493">
        <v>1.81</v>
      </c>
      <c r="F1493">
        <v>130</v>
      </c>
      <c r="G1493">
        <v>2.6</v>
      </c>
      <c r="H1493">
        <v>1374</v>
      </c>
      <c r="J1493">
        <v>2017</v>
      </c>
      <c r="K1493" t="s">
        <v>21</v>
      </c>
    </row>
    <row r="1494" spans="1:11" x14ac:dyDescent="0.2">
      <c r="A1494" t="s">
        <v>26</v>
      </c>
      <c r="B1494" t="s">
        <v>19</v>
      </c>
      <c r="C1494" t="s">
        <v>52</v>
      </c>
      <c r="D1494">
        <v>130</v>
      </c>
      <c r="E1494">
        <v>2.66</v>
      </c>
      <c r="F1494">
        <v>110</v>
      </c>
      <c r="G1494">
        <v>2.39</v>
      </c>
      <c r="H1494">
        <v>859</v>
      </c>
      <c r="J1494">
        <v>2017</v>
      </c>
      <c r="K1494" t="s">
        <v>21</v>
      </c>
    </row>
    <row r="1495" spans="1:11" x14ac:dyDescent="0.2">
      <c r="A1495" t="s">
        <v>22</v>
      </c>
      <c r="B1495" t="s">
        <v>19</v>
      </c>
      <c r="C1495" t="s">
        <v>28</v>
      </c>
      <c r="D1495">
        <v>4240</v>
      </c>
      <c r="E1495">
        <v>56.63</v>
      </c>
      <c r="F1495">
        <v>3750</v>
      </c>
      <c r="G1495">
        <v>40.76</v>
      </c>
      <c r="H1495">
        <v>886</v>
      </c>
      <c r="J1495">
        <v>2017</v>
      </c>
      <c r="K1495" t="s">
        <v>21</v>
      </c>
    </row>
    <row r="1496" spans="1:11" x14ac:dyDescent="0.2">
      <c r="A1496" t="s">
        <v>34</v>
      </c>
      <c r="B1496" t="s">
        <v>19</v>
      </c>
      <c r="C1496" t="s">
        <v>28</v>
      </c>
      <c r="D1496">
        <v>930</v>
      </c>
      <c r="E1496">
        <v>12.37</v>
      </c>
      <c r="F1496">
        <v>1790</v>
      </c>
      <c r="G1496">
        <v>19.489999999999998</v>
      </c>
      <c r="H1496">
        <v>1940</v>
      </c>
      <c r="J1496">
        <v>2017</v>
      </c>
      <c r="K1496" t="s">
        <v>21</v>
      </c>
    </row>
    <row r="1497" spans="1:11" x14ac:dyDescent="0.2">
      <c r="A1497" t="s">
        <v>36</v>
      </c>
      <c r="B1497" t="s">
        <v>19</v>
      </c>
      <c r="C1497" t="s">
        <v>28</v>
      </c>
      <c r="D1497">
        <v>450</v>
      </c>
      <c r="E1497">
        <v>6.02</v>
      </c>
      <c r="F1497">
        <v>720</v>
      </c>
      <c r="G1497">
        <v>7.83</v>
      </c>
      <c r="H1497">
        <v>1602</v>
      </c>
      <c r="J1497">
        <v>2017</v>
      </c>
      <c r="K1497" t="s">
        <v>21</v>
      </c>
    </row>
    <row r="1498" spans="1:11" x14ac:dyDescent="0.2">
      <c r="A1498" t="s">
        <v>18</v>
      </c>
      <c r="B1498" t="s">
        <v>19</v>
      </c>
      <c r="C1498" t="s">
        <v>28</v>
      </c>
      <c r="D1498">
        <v>400</v>
      </c>
      <c r="E1498">
        <v>5.31</v>
      </c>
      <c r="F1498">
        <v>960</v>
      </c>
      <c r="G1498">
        <v>10.48</v>
      </c>
      <c r="H1498">
        <v>2430</v>
      </c>
      <c r="J1498">
        <v>2017</v>
      </c>
      <c r="K1498" t="s">
        <v>21</v>
      </c>
    </row>
    <row r="1499" spans="1:11" x14ac:dyDescent="0.2">
      <c r="A1499" t="s">
        <v>32</v>
      </c>
      <c r="B1499" t="s">
        <v>19</v>
      </c>
      <c r="C1499" t="s">
        <v>28</v>
      </c>
      <c r="D1499">
        <v>310</v>
      </c>
      <c r="E1499">
        <v>4.1399999999999997</v>
      </c>
      <c r="F1499">
        <v>760</v>
      </c>
      <c r="G1499">
        <v>8.1999999999999993</v>
      </c>
      <c r="H1499">
        <v>2435</v>
      </c>
      <c r="J1499">
        <v>2017</v>
      </c>
      <c r="K1499" t="s">
        <v>21</v>
      </c>
    </row>
    <row r="1500" spans="1:11" x14ac:dyDescent="0.2">
      <c r="A1500" t="s">
        <v>37</v>
      </c>
      <c r="B1500" t="s">
        <v>19</v>
      </c>
      <c r="C1500" t="s">
        <v>28</v>
      </c>
      <c r="D1500">
        <v>790</v>
      </c>
      <c r="E1500">
        <v>10.56</v>
      </c>
      <c r="F1500">
        <v>670</v>
      </c>
      <c r="G1500">
        <v>7.28</v>
      </c>
      <c r="H1500">
        <v>849</v>
      </c>
      <c r="J1500">
        <v>2017</v>
      </c>
      <c r="K1500" t="s">
        <v>21</v>
      </c>
    </row>
    <row r="1501" spans="1:11" x14ac:dyDescent="0.2">
      <c r="A1501" t="s">
        <v>38</v>
      </c>
      <c r="B1501" t="s">
        <v>19</v>
      </c>
      <c r="C1501" t="s">
        <v>28</v>
      </c>
      <c r="D1501">
        <v>230</v>
      </c>
      <c r="E1501">
        <v>3.09</v>
      </c>
      <c r="F1501">
        <v>290</v>
      </c>
      <c r="G1501">
        <v>3.11</v>
      </c>
      <c r="H1501">
        <v>1241</v>
      </c>
      <c r="J1501">
        <v>2017</v>
      </c>
      <c r="K1501" t="s">
        <v>21</v>
      </c>
    </row>
    <row r="1502" spans="1:11" x14ac:dyDescent="0.2">
      <c r="A1502" t="s">
        <v>26</v>
      </c>
      <c r="B1502" t="s">
        <v>19</v>
      </c>
      <c r="C1502" t="s">
        <v>28</v>
      </c>
      <c r="D1502">
        <v>140</v>
      </c>
      <c r="E1502">
        <v>1.89</v>
      </c>
      <c r="F1502">
        <v>260</v>
      </c>
      <c r="G1502">
        <v>2.86</v>
      </c>
      <c r="H1502">
        <v>1866</v>
      </c>
      <c r="J1502">
        <v>2017</v>
      </c>
      <c r="K1502" t="s">
        <v>21</v>
      </c>
    </row>
    <row r="1503" spans="1:11" x14ac:dyDescent="0.2">
      <c r="A1503" t="s">
        <v>38</v>
      </c>
      <c r="B1503" t="s">
        <v>19</v>
      </c>
      <c r="C1503" t="s">
        <v>54</v>
      </c>
      <c r="D1503">
        <v>1310</v>
      </c>
      <c r="E1503">
        <v>13.93</v>
      </c>
      <c r="F1503">
        <v>3850</v>
      </c>
      <c r="G1503">
        <v>13.4</v>
      </c>
      <c r="H1503">
        <v>2948</v>
      </c>
      <c r="J1503">
        <v>2017</v>
      </c>
      <c r="K1503" t="s">
        <v>21</v>
      </c>
    </row>
    <row r="1504" spans="1:11" x14ac:dyDescent="0.2">
      <c r="A1504" t="s">
        <v>32</v>
      </c>
      <c r="B1504" t="s">
        <v>19</v>
      </c>
      <c r="C1504" t="s">
        <v>54</v>
      </c>
      <c r="D1504">
        <v>1350</v>
      </c>
      <c r="E1504">
        <v>14.42</v>
      </c>
      <c r="F1504">
        <v>3540</v>
      </c>
      <c r="G1504">
        <v>12.3</v>
      </c>
      <c r="H1504">
        <v>2615</v>
      </c>
      <c r="J1504">
        <v>2017</v>
      </c>
      <c r="K1504" t="s">
        <v>21</v>
      </c>
    </row>
    <row r="1505" spans="1:11" x14ac:dyDescent="0.2">
      <c r="A1505" t="s">
        <v>13</v>
      </c>
      <c r="B1505" t="s">
        <v>19</v>
      </c>
      <c r="C1505" t="s">
        <v>54</v>
      </c>
      <c r="D1505">
        <v>680</v>
      </c>
      <c r="E1505">
        <v>7.22</v>
      </c>
      <c r="F1505">
        <v>2350</v>
      </c>
      <c r="G1505">
        <v>8.19</v>
      </c>
      <c r="H1505">
        <v>3476</v>
      </c>
      <c r="J1505">
        <v>2017</v>
      </c>
      <c r="K1505" t="s">
        <v>21</v>
      </c>
    </row>
    <row r="1506" spans="1:11" x14ac:dyDescent="0.2">
      <c r="A1506" t="s">
        <v>39</v>
      </c>
      <c r="B1506" t="s">
        <v>19</v>
      </c>
      <c r="C1506" t="s">
        <v>54</v>
      </c>
      <c r="D1506">
        <v>320</v>
      </c>
      <c r="E1506">
        <v>3.46</v>
      </c>
      <c r="F1506">
        <v>2590</v>
      </c>
      <c r="G1506">
        <v>9.01</v>
      </c>
      <c r="H1506">
        <v>7986</v>
      </c>
      <c r="J1506">
        <v>2017</v>
      </c>
      <c r="K1506" t="s">
        <v>21</v>
      </c>
    </row>
    <row r="1507" spans="1:11" x14ac:dyDescent="0.2">
      <c r="A1507" t="s">
        <v>79</v>
      </c>
      <c r="B1507" t="s">
        <v>19</v>
      </c>
      <c r="C1507" t="s">
        <v>54</v>
      </c>
      <c r="D1507">
        <v>630</v>
      </c>
      <c r="E1507">
        <v>6.72</v>
      </c>
      <c r="F1507">
        <v>2560</v>
      </c>
      <c r="G1507">
        <v>8.89</v>
      </c>
      <c r="H1507">
        <v>4057</v>
      </c>
      <c r="J1507">
        <v>2017</v>
      </c>
      <c r="K1507" t="s">
        <v>21</v>
      </c>
    </row>
    <row r="1508" spans="1:11" x14ac:dyDescent="0.2">
      <c r="A1508" t="s">
        <v>22</v>
      </c>
      <c r="B1508" t="s">
        <v>19</v>
      </c>
      <c r="C1508" t="s">
        <v>54</v>
      </c>
      <c r="D1508">
        <v>870</v>
      </c>
      <c r="E1508">
        <v>9.27</v>
      </c>
      <c r="F1508">
        <v>1790</v>
      </c>
      <c r="G1508">
        <v>6.24</v>
      </c>
      <c r="H1508">
        <v>2063</v>
      </c>
      <c r="J1508">
        <v>2017</v>
      </c>
      <c r="K1508" t="s">
        <v>21</v>
      </c>
    </row>
    <row r="1509" spans="1:11" x14ac:dyDescent="0.2">
      <c r="A1509" t="s">
        <v>37</v>
      </c>
      <c r="B1509" t="s">
        <v>19</v>
      </c>
      <c r="C1509" t="s">
        <v>54</v>
      </c>
      <c r="D1509">
        <v>1060</v>
      </c>
      <c r="E1509">
        <v>11.34</v>
      </c>
      <c r="F1509">
        <v>3050</v>
      </c>
      <c r="G1509">
        <v>10.61</v>
      </c>
      <c r="H1509">
        <v>2868</v>
      </c>
      <c r="J1509">
        <v>2017</v>
      </c>
      <c r="K1509" t="s">
        <v>21</v>
      </c>
    </row>
    <row r="1510" spans="1:11" x14ac:dyDescent="0.2">
      <c r="A1510" t="s">
        <v>33</v>
      </c>
      <c r="B1510" t="s">
        <v>19</v>
      </c>
      <c r="C1510" t="s">
        <v>54</v>
      </c>
      <c r="D1510">
        <v>340</v>
      </c>
      <c r="E1510">
        <v>3.58</v>
      </c>
      <c r="F1510">
        <v>2320</v>
      </c>
      <c r="G1510">
        <v>8.08</v>
      </c>
      <c r="H1510">
        <v>6912</v>
      </c>
      <c r="J1510">
        <v>2017</v>
      </c>
      <c r="K1510" t="s">
        <v>21</v>
      </c>
    </row>
    <row r="1511" spans="1:11" x14ac:dyDescent="0.2">
      <c r="A1511" t="s">
        <v>34</v>
      </c>
      <c r="B1511" t="s">
        <v>19</v>
      </c>
      <c r="C1511" t="s">
        <v>54</v>
      </c>
      <c r="D1511">
        <v>720</v>
      </c>
      <c r="E1511">
        <v>7.72</v>
      </c>
      <c r="F1511">
        <v>1600</v>
      </c>
      <c r="G1511">
        <v>5.56</v>
      </c>
      <c r="H1511">
        <v>2208</v>
      </c>
      <c r="J1511">
        <v>2017</v>
      </c>
      <c r="K1511" t="s">
        <v>21</v>
      </c>
    </row>
    <row r="1512" spans="1:11" x14ac:dyDescent="0.2">
      <c r="A1512" t="s">
        <v>35</v>
      </c>
      <c r="B1512" t="s">
        <v>19</v>
      </c>
      <c r="C1512" t="s">
        <v>54</v>
      </c>
      <c r="D1512">
        <v>240</v>
      </c>
      <c r="E1512">
        <v>2.52</v>
      </c>
      <c r="F1512">
        <v>1130</v>
      </c>
      <c r="G1512">
        <v>3.95</v>
      </c>
      <c r="H1512">
        <v>4805</v>
      </c>
      <c r="J1512">
        <v>2017</v>
      </c>
      <c r="K1512" t="s">
        <v>21</v>
      </c>
    </row>
    <row r="1513" spans="1:11" x14ac:dyDescent="0.2">
      <c r="A1513" t="s">
        <v>26</v>
      </c>
      <c r="B1513" t="s">
        <v>19</v>
      </c>
      <c r="C1513" t="s">
        <v>54</v>
      </c>
      <c r="D1513">
        <v>1860</v>
      </c>
      <c r="E1513">
        <v>19.809999999999999</v>
      </c>
      <c r="F1513">
        <v>3960</v>
      </c>
      <c r="G1513">
        <v>13.77</v>
      </c>
      <c r="H1513">
        <v>2129</v>
      </c>
      <c r="J1513">
        <v>2017</v>
      </c>
      <c r="K1513" t="s">
        <v>21</v>
      </c>
    </row>
    <row r="1514" spans="1:11" x14ac:dyDescent="0.2">
      <c r="A1514" t="s">
        <v>32</v>
      </c>
      <c r="B1514" t="s">
        <v>19</v>
      </c>
      <c r="C1514" t="s">
        <v>15</v>
      </c>
      <c r="D1514">
        <v>7480</v>
      </c>
      <c r="E1514">
        <v>25.09</v>
      </c>
      <c r="F1514">
        <v>8110</v>
      </c>
      <c r="G1514">
        <v>31.91</v>
      </c>
      <c r="H1514">
        <v>1084</v>
      </c>
      <c r="J1514">
        <v>2017</v>
      </c>
      <c r="K1514" t="s">
        <v>21</v>
      </c>
    </row>
    <row r="1515" spans="1:11" x14ac:dyDescent="0.2">
      <c r="A1515" t="s">
        <v>22</v>
      </c>
      <c r="B1515" t="s">
        <v>19</v>
      </c>
      <c r="C1515" t="s">
        <v>15</v>
      </c>
      <c r="D1515">
        <v>5330</v>
      </c>
      <c r="E1515">
        <v>17.88</v>
      </c>
      <c r="F1515">
        <v>3410</v>
      </c>
      <c r="G1515">
        <v>13.4</v>
      </c>
      <c r="H1515">
        <v>639</v>
      </c>
      <c r="J1515">
        <v>2017</v>
      </c>
      <c r="K1515" t="s">
        <v>21</v>
      </c>
    </row>
    <row r="1516" spans="1:11" x14ac:dyDescent="0.2">
      <c r="A1516" t="s">
        <v>34</v>
      </c>
      <c r="B1516" t="s">
        <v>19</v>
      </c>
      <c r="C1516" t="s">
        <v>15</v>
      </c>
      <c r="D1516">
        <v>2260</v>
      </c>
      <c r="E1516">
        <v>7.59</v>
      </c>
      <c r="F1516">
        <v>2200</v>
      </c>
      <c r="G1516">
        <v>8.66</v>
      </c>
      <c r="H1516">
        <v>973</v>
      </c>
      <c r="J1516">
        <v>2017</v>
      </c>
      <c r="K1516" t="s">
        <v>21</v>
      </c>
    </row>
    <row r="1517" spans="1:11" x14ac:dyDescent="0.2">
      <c r="A1517" t="s">
        <v>37</v>
      </c>
      <c r="B1517" t="s">
        <v>19</v>
      </c>
      <c r="C1517" t="s">
        <v>15</v>
      </c>
      <c r="D1517">
        <v>4210</v>
      </c>
      <c r="E1517">
        <v>14.12</v>
      </c>
      <c r="F1517">
        <v>3350</v>
      </c>
      <c r="G1517">
        <v>13.17</v>
      </c>
      <c r="H1517">
        <v>795</v>
      </c>
      <c r="J1517">
        <v>2017</v>
      </c>
      <c r="K1517" t="s">
        <v>21</v>
      </c>
    </row>
    <row r="1518" spans="1:11" x14ac:dyDescent="0.2">
      <c r="A1518" t="s">
        <v>38</v>
      </c>
      <c r="B1518" t="s">
        <v>19</v>
      </c>
      <c r="C1518" t="s">
        <v>15</v>
      </c>
      <c r="D1518">
        <v>3020</v>
      </c>
      <c r="E1518">
        <v>10.14</v>
      </c>
      <c r="F1518">
        <v>1950</v>
      </c>
      <c r="G1518">
        <v>7.68</v>
      </c>
      <c r="H1518">
        <v>645</v>
      </c>
      <c r="J1518">
        <v>2017</v>
      </c>
      <c r="K1518" t="s">
        <v>21</v>
      </c>
    </row>
    <row r="1519" spans="1:11" x14ac:dyDescent="0.2">
      <c r="A1519" t="s">
        <v>33</v>
      </c>
      <c r="B1519" t="s">
        <v>19</v>
      </c>
      <c r="C1519" t="s">
        <v>15</v>
      </c>
      <c r="D1519">
        <v>1410</v>
      </c>
      <c r="E1519">
        <v>4.72</v>
      </c>
      <c r="F1519">
        <v>1220</v>
      </c>
      <c r="G1519">
        <v>4.79</v>
      </c>
      <c r="H1519">
        <v>865</v>
      </c>
      <c r="J1519">
        <v>2017</v>
      </c>
      <c r="K1519" t="s">
        <v>21</v>
      </c>
    </row>
    <row r="1520" spans="1:11" x14ac:dyDescent="0.2">
      <c r="A1520" t="s">
        <v>42</v>
      </c>
      <c r="B1520" t="s">
        <v>19</v>
      </c>
      <c r="C1520" t="s">
        <v>15</v>
      </c>
      <c r="D1520">
        <v>790</v>
      </c>
      <c r="E1520">
        <v>2.66</v>
      </c>
      <c r="F1520">
        <v>840</v>
      </c>
      <c r="G1520">
        <v>3.29</v>
      </c>
      <c r="H1520">
        <v>1055</v>
      </c>
      <c r="J1520">
        <v>2017</v>
      </c>
      <c r="K1520" t="s">
        <v>21</v>
      </c>
    </row>
    <row r="1521" spans="1:11" x14ac:dyDescent="0.2">
      <c r="A1521" t="s">
        <v>18</v>
      </c>
      <c r="B1521" t="s">
        <v>19</v>
      </c>
      <c r="C1521" t="s">
        <v>15</v>
      </c>
      <c r="D1521">
        <v>910</v>
      </c>
      <c r="E1521">
        <v>3.05</v>
      </c>
      <c r="F1521">
        <v>920</v>
      </c>
      <c r="G1521">
        <v>3.63</v>
      </c>
      <c r="H1521">
        <v>1016</v>
      </c>
      <c r="J1521">
        <v>2017</v>
      </c>
      <c r="K1521" t="s">
        <v>21</v>
      </c>
    </row>
    <row r="1522" spans="1:11" x14ac:dyDescent="0.2">
      <c r="A1522" t="s">
        <v>39</v>
      </c>
      <c r="B1522" t="s">
        <v>19</v>
      </c>
      <c r="C1522" t="s">
        <v>15</v>
      </c>
      <c r="D1522">
        <v>820</v>
      </c>
      <c r="E1522">
        <v>2.77</v>
      </c>
      <c r="F1522">
        <v>560</v>
      </c>
      <c r="G1522">
        <v>2.19</v>
      </c>
      <c r="H1522">
        <v>675</v>
      </c>
      <c r="J1522">
        <v>2017</v>
      </c>
      <c r="K1522" t="s">
        <v>21</v>
      </c>
    </row>
    <row r="1523" spans="1:11" x14ac:dyDescent="0.2">
      <c r="A1523" t="s">
        <v>9</v>
      </c>
      <c r="B1523" t="s">
        <v>19</v>
      </c>
      <c r="C1523" t="s">
        <v>15</v>
      </c>
      <c r="D1523">
        <v>790</v>
      </c>
      <c r="E1523">
        <v>2.65</v>
      </c>
      <c r="F1523">
        <v>550</v>
      </c>
      <c r="G1523">
        <v>2.16</v>
      </c>
      <c r="H1523">
        <v>697</v>
      </c>
      <c r="J1523">
        <v>2017</v>
      </c>
      <c r="K1523" t="s">
        <v>21</v>
      </c>
    </row>
    <row r="1524" spans="1:11" x14ac:dyDescent="0.2">
      <c r="A1524" t="s">
        <v>35</v>
      </c>
      <c r="B1524" t="s">
        <v>19</v>
      </c>
      <c r="C1524" t="s">
        <v>15</v>
      </c>
      <c r="D1524">
        <v>460</v>
      </c>
      <c r="E1524">
        <v>1.54</v>
      </c>
      <c r="F1524">
        <v>440</v>
      </c>
      <c r="G1524">
        <v>1.75</v>
      </c>
      <c r="H1524">
        <v>969</v>
      </c>
      <c r="J1524">
        <v>2017</v>
      </c>
      <c r="K1524" t="s">
        <v>21</v>
      </c>
    </row>
    <row r="1525" spans="1:11" x14ac:dyDescent="0.2">
      <c r="A1525" t="s">
        <v>13</v>
      </c>
      <c r="B1525" t="s">
        <v>19</v>
      </c>
      <c r="C1525" t="s">
        <v>15</v>
      </c>
      <c r="D1525">
        <v>480</v>
      </c>
      <c r="E1525">
        <v>1.6</v>
      </c>
      <c r="F1525">
        <v>450</v>
      </c>
      <c r="G1525">
        <v>1.79</v>
      </c>
      <c r="H1525">
        <v>954</v>
      </c>
      <c r="J1525">
        <v>2017</v>
      </c>
      <c r="K1525" t="s">
        <v>21</v>
      </c>
    </row>
    <row r="1526" spans="1:11" x14ac:dyDescent="0.2">
      <c r="A1526" t="s">
        <v>26</v>
      </c>
      <c r="B1526" t="s">
        <v>19</v>
      </c>
      <c r="C1526" t="s">
        <v>15</v>
      </c>
      <c r="D1526">
        <v>1850</v>
      </c>
      <c r="E1526">
        <v>6.21</v>
      </c>
      <c r="F1526">
        <v>1420</v>
      </c>
      <c r="G1526">
        <v>5.58</v>
      </c>
      <c r="H1526">
        <v>768</v>
      </c>
      <c r="J1526">
        <v>2017</v>
      </c>
      <c r="K1526" t="s">
        <v>21</v>
      </c>
    </row>
    <row r="1527" spans="1:11" x14ac:dyDescent="0.2">
      <c r="A1527" t="s">
        <v>32</v>
      </c>
      <c r="B1527" t="s">
        <v>19</v>
      </c>
      <c r="C1527" t="s">
        <v>56</v>
      </c>
      <c r="D1527">
        <v>3590</v>
      </c>
      <c r="E1527">
        <v>33.99</v>
      </c>
      <c r="F1527">
        <v>4600</v>
      </c>
      <c r="G1527">
        <v>40.380000000000003</v>
      </c>
      <c r="H1527">
        <v>1280</v>
      </c>
      <c r="J1527">
        <v>2017</v>
      </c>
      <c r="K1527" t="s">
        <v>21</v>
      </c>
    </row>
    <row r="1528" spans="1:11" x14ac:dyDescent="0.2">
      <c r="A1528" t="s">
        <v>22</v>
      </c>
      <c r="B1528" t="s">
        <v>19</v>
      </c>
      <c r="C1528" t="s">
        <v>56</v>
      </c>
      <c r="D1528">
        <v>1570</v>
      </c>
      <c r="E1528">
        <v>14.89</v>
      </c>
      <c r="F1528">
        <v>1690</v>
      </c>
      <c r="G1528">
        <v>14.84</v>
      </c>
      <c r="H1528">
        <v>1074</v>
      </c>
      <c r="J1528">
        <v>2017</v>
      </c>
      <c r="K1528" t="s">
        <v>21</v>
      </c>
    </row>
    <row r="1529" spans="1:11" x14ac:dyDescent="0.2">
      <c r="A1529" t="s">
        <v>37</v>
      </c>
      <c r="B1529" t="s">
        <v>19</v>
      </c>
      <c r="C1529" t="s">
        <v>56</v>
      </c>
      <c r="D1529">
        <v>2000</v>
      </c>
      <c r="E1529">
        <v>18.940000000000001</v>
      </c>
      <c r="F1529">
        <v>1830</v>
      </c>
      <c r="G1529">
        <v>16.12</v>
      </c>
      <c r="H1529">
        <v>917</v>
      </c>
      <c r="J1529">
        <v>2017</v>
      </c>
      <c r="K1529" t="s">
        <v>21</v>
      </c>
    </row>
    <row r="1530" spans="1:11" x14ac:dyDescent="0.2">
      <c r="A1530" t="s">
        <v>34</v>
      </c>
      <c r="B1530" t="s">
        <v>19</v>
      </c>
      <c r="C1530" t="s">
        <v>56</v>
      </c>
      <c r="D1530">
        <v>500</v>
      </c>
      <c r="E1530">
        <v>4.74</v>
      </c>
      <c r="F1530">
        <v>580</v>
      </c>
      <c r="G1530">
        <v>5.09</v>
      </c>
      <c r="H1530">
        <v>1155</v>
      </c>
      <c r="J1530">
        <v>2017</v>
      </c>
      <c r="K1530" t="s">
        <v>21</v>
      </c>
    </row>
    <row r="1531" spans="1:11" x14ac:dyDescent="0.2">
      <c r="A1531" t="s">
        <v>38</v>
      </c>
      <c r="B1531" t="s">
        <v>19</v>
      </c>
      <c r="C1531" t="s">
        <v>56</v>
      </c>
      <c r="D1531">
        <v>1270</v>
      </c>
      <c r="E1531">
        <v>11.98</v>
      </c>
      <c r="F1531">
        <v>780</v>
      </c>
      <c r="G1531">
        <v>6.88</v>
      </c>
      <c r="H1531">
        <v>619</v>
      </c>
      <c r="J1531">
        <v>2017</v>
      </c>
      <c r="K1531" t="s">
        <v>21</v>
      </c>
    </row>
    <row r="1532" spans="1:11" x14ac:dyDescent="0.2">
      <c r="A1532" t="s">
        <v>9</v>
      </c>
      <c r="B1532" t="s">
        <v>19</v>
      </c>
      <c r="C1532" t="s">
        <v>56</v>
      </c>
      <c r="D1532">
        <v>320</v>
      </c>
      <c r="E1532">
        <v>3.01</v>
      </c>
      <c r="F1532">
        <v>320</v>
      </c>
      <c r="G1532">
        <v>2.82</v>
      </c>
      <c r="H1532">
        <v>1010</v>
      </c>
      <c r="J1532">
        <v>2017</v>
      </c>
      <c r="K1532" t="s">
        <v>21</v>
      </c>
    </row>
    <row r="1533" spans="1:11" x14ac:dyDescent="0.2">
      <c r="A1533" t="s">
        <v>33</v>
      </c>
      <c r="B1533" t="s">
        <v>19</v>
      </c>
      <c r="C1533" t="s">
        <v>56</v>
      </c>
      <c r="D1533">
        <v>520</v>
      </c>
      <c r="E1533">
        <v>4.92</v>
      </c>
      <c r="F1533">
        <v>590</v>
      </c>
      <c r="G1533">
        <v>5.17</v>
      </c>
      <c r="H1533">
        <v>1132</v>
      </c>
      <c r="J1533">
        <v>2017</v>
      </c>
      <c r="K1533" t="s">
        <v>21</v>
      </c>
    </row>
    <row r="1534" spans="1:11" x14ac:dyDescent="0.2">
      <c r="A1534" t="s">
        <v>18</v>
      </c>
      <c r="B1534" t="s">
        <v>19</v>
      </c>
      <c r="C1534" t="s">
        <v>56</v>
      </c>
      <c r="D1534">
        <v>290</v>
      </c>
      <c r="E1534">
        <v>2.77</v>
      </c>
      <c r="F1534">
        <v>380</v>
      </c>
      <c r="G1534">
        <v>3.31</v>
      </c>
      <c r="H1534">
        <v>1285</v>
      </c>
      <c r="J1534">
        <v>2017</v>
      </c>
      <c r="K1534" t="s">
        <v>21</v>
      </c>
    </row>
    <row r="1535" spans="1:11" x14ac:dyDescent="0.2">
      <c r="A1535" t="s">
        <v>42</v>
      </c>
      <c r="B1535" t="s">
        <v>19</v>
      </c>
      <c r="C1535" t="s">
        <v>56</v>
      </c>
      <c r="D1535">
        <v>230</v>
      </c>
      <c r="E1535">
        <v>2.2000000000000002</v>
      </c>
      <c r="F1535">
        <v>290</v>
      </c>
      <c r="G1535">
        <v>2.5099999999999998</v>
      </c>
      <c r="H1535">
        <v>1228</v>
      </c>
      <c r="J1535">
        <v>2017</v>
      </c>
      <c r="K1535" t="s">
        <v>21</v>
      </c>
    </row>
    <row r="1536" spans="1:11" x14ac:dyDescent="0.2">
      <c r="A1536" t="s">
        <v>26</v>
      </c>
      <c r="B1536" t="s">
        <v>19</v>
      </c>
      <c r="C1536" t="s">
        <v>56</v>
      </c>
      <c r="D1536">
        <v>270</v>
      </c>
      <c r="E1536">
        <v>2.54</v>
      </c>
      <c r="F1536">
        <v>330</v>
      </c>
      <c r="G1536">
        <v>2.88</v>
      </c>
      <c r="H1536">
        <v>1223</v>
      </c>
      <c r="J1536">
        <v>2017</v>
      </c>
      <c r="K1536" t="s">
        <v>21</v>
      </c>
    </row>
    <row r="1537" spans="1:11" x14ac:dyDescent="0.2">
      <c r="A1537" t="s">
        <v>38</v>
      </c>
      <c r="B1537" t="s">
        <v>19</v>
      </c>
      <c r="C1537" t="s">
        <v>51</v>
      </c>
      <c r="D1537">
        <v>890</v>
      </c>
      <c r="E1537">
        <v>19.940000000000001</v>
      </c>
      <c r="F1537">
        <v>760</v>
      </c>
      <c r="G1537">
        <v>17.77</v>
      </c>
      <c r="H1537">
        <v>861</v>
      </c>
      <c r="J1537">
        <v>2017</v>
      </c>
      <c r="K1537" t="s">
        <v>21</v>
      </c>
    </row>
    <row r="1538" spans="1:11" x14ac:dyDescent="0.2">
      <c r="A1538" t="s">
        <v>37</v>
      </c>
      <c r="B1538" t="s">
        <v>19</v>
      </c>
      <c r="C1538" t="s">
        <v>51</v>
      </c>
      <c r="D1538">
        <v>1240</v>
      </c>
      <c r="E1538">
        <v>27.95</v>
      </c>
      <c r="F1538">
        <v>1130</v>
      </c>
      <c r="G1538">
        <v>26.29</v>
      </c>
      <c r="H1538">
        <v>909</v>
      </c>
      <c r="J1538">
        <v>2017</v>
      </c>
      <c r="K1538" t="s">
        <v>21</v>
      </c>
    </row>
    <row r="1539" spans="1:11" x14ac:dyDescent="0.2">
      <c r="A1539" t="s">
        <v>32</v>
      </c>
      <c r="B1539" t="s">
        <v>19</v>
      </c>
      <c r="C1539" t="s">
        <v>51</v>
      </c>
      <c r="D1539">
        <v>650</v>
      </c>
      <c r="E1539">
        <v>14.58</v>
      </c>
      <c r="F1539">
        <v>840</v>
      </c>
      <c r="G1539">
        <v>19.559999999999999</v>
      </c>
      <c r="H1539">
        <v>1297</v>
      </c>
      <c r="J1539">
        <v>2017</v>
      </c>
      <c r="K1539" t="s">
        <v>21</v>
      </c>
    </row>
    <row r="1540" spans="1:11" x14ac:dyDescent="0.2">
      <c r="A1540" t="s">
        <v>18</v>
      </c>
      <c r="B1540" t="s">
        <v>19</v>
      </c>
      <c r="C1540" t="s">
        <v>51</v>
      </c>
      <c r="D1540">
        <v>270</v>
      </c>
      <c r="E1540">
        <v>6.11</v>
      </c>
      <c r="F1540">
        <v>340</v>
      </c>
      <c r="G1540">
        <v>7.85</v>
      </c>
      <c r="H1540">
        <v>1243</v>
      </c>
      <c r="J1540">
        <v>2017</v>
      </c>
      <c r="K1540" t="s">
        <v>21</v>
      </c>
    </row>
    <row r="1541" spans="1:11" x14ac:dyDescent="0.2">
      <c r="A1541" t="s">
        <v>34</v>
      </c>
      <c r="B1541" t="s">
        <v>19</v>
      </c>
      <c r="C1541" t="s">
        <v>51</v>
      </c>
      <c r="D1541">
        <v>280</v>
      </c>
      <c r="E1541">
        <v>6.35</v>
      </c>
      <c r="F1541">
        <v>330</v>
      </c>
      <c r="G1541">
        <v>7.72</v>
      </c>
      <c r="H1541">
        <v>1175</v>
      </c>
      <c r="J1541">
        <v>2017</v>
      </c>
      <c r="K1541" t="s">
        <v>21</v>
      </c>
    </row>
    <row r="1542" spans="1:11" x14ac:dyDescent="0.2">
      <c r="A1542" t="s">
        <v>42</v>
      </c>
      <c r="B1542" t="s">
        <v>19</v>
      </c>
      <c r="C1542" t="s">
        <v>51</v>
      </c>
      <c r="D1542">
        <v>190</v>
      </c>
      <c r="E1542">
        <v>4.3600000000000003</v>
      </c>
      <c r="F1542">
        <v>220</v>
      </c>
      <c r="G1542">
        <v>5.18</v>
      </c>
      <c r="H1542">
        <v>1147</v>
      </c>
      <c r="J1542">
        <v>2017</v>
      </c>
      <c r="K1542" t="s">
        <v>21</v>
      </c>
    </row>
    <row r="1543" spans="1:11" x14ac:dyDescent="0.2">
      <c r="A1543" t="s">
        <v>79</v>
      </c>
      <c r="B1543" t="s">
        <v>19</v>
      </c>
      <c r="C1543" t="s">
        <v>51</v>
      </c>
      <c r="D1543">
        <v>330</v>
      </c>
      <c r="E1543">
        <v>7.44</v>
      </c>
      <c r="F1543">
        <v>260</v>
      </c>
      <c r="G1543">
        <v>6.14</v>
      </c>
      <c r="H1543">
        <v>798</v>
      </c>
      <c r="J1543">
        <v>2017</v>
      </c>
      <c r="K1543" t="s">
        <v>21</v>
      </c>
    </row>
    <row r="1544" spans="1:11" x14ac:dyDescent="0.2">
      <c r="A1544" t="s">
        <v>40</v>
      </c>
      <c r="B1544" t="s">
        <v>19</v>
      </c>
      <c r="C1544" t="s">
        <v>51</v>
      </c>
      <c r="D1544">
        <v>140</v>
      </c>
      <c r="E1544">
        <v>3.11</v>
      </c>
      <c r="F1544">
        <v>120</v>
      </c>
      <c r="G1544">
        <v>2.88</v>
      </c>
      <c r="H1544">
        <v>897</v>
      </c>
      <c r="J1544">
        <v>2017</v>
      </c>
      <c r="K1544" t="s">
        <v>21</v>
      </c>
    </row>
    <row r="1545" spans="1:11" x14ac:dyDescent="0.2">
      <c r="A1545" t="s">
        <v>39</v>
      </c>
      <c r="B1545" t="s">
        <v>19</v>
      </c>
      <c r="C1545" t="s">
        <v>51</v>
      </c>
      <c r="D1545">
        <v>50</v>
      </c>
      <c r="E1545">
        <v>1.1100000000000001</v>
      </c>
      <c r="F1545">
        <v>50</v>
      </c>
      <c r="G1545">
        <v>1.25</v>
      </c>
      <c r="H1545">
        <v>1093</v>
      </c>
      <c r="J1545">
        <v>2017</v>
      </c>
      <c r="K1545" t="s">
        <v>21</v>
      </c>
    </row>
    <row r="1546" spans="1:11" x14ac:dyDescent="0.2">
      <c r="A1546" t="s">
        <v>33</v>
      </c>
      <c r="B1546" t="s">
        <v>19</v>
      </c>
      <c r="C1546" t="s">
        <v>51</v>
      </c>
      <c r="D1546">
        <v>280</v>
      </c>
      <c r="E1546">
        <v>6.29</v>
      </c>
      <c r="F1546">
        <v>120</v>
      </c>
      <c r="G1546">
        <v>2.8</v>
      </c>
      <c r="H1546">
        <v>430</v>
      </c>
      <c r="J1546">
        <v>2017</v>
      </c>
      <c r="K1546" t="s">
        <v>21</v>
      </c>
    </row>
    <row r="1547" spans="1:11" x14ac:dyDescent="0.2">
      <c r="A1547" t="s">
        <v>26</v>
      </c>
      <c r="B1547" t="s">
        <v>19</v>
      </c>
      <c r="C1547" t="s">
        <v>51</v>
      </c>
      <c r="D1547">
        <v>120</v>
      </c>
      <c r="E1547">
        <v>2.77</v>
      </c>
      <c r="F1547">
        <v>110</v>
      </c>
      <c r="G1547">
        <v>2.5499999999999998</v>
      </c>
      <c r="H1547">
        <v>892</v>
      </c>
      <c r="J1547">
        <v>2017</v>
      </c>
      <c r="K1547" t="s">
        <v>21</v>
      </c>
    </row>
    <row r="1548" spans="1:11" x14ac:dyDescent="0.2">
      <c r="A1548" t="s">
        <v>32</v>
      </c>
      <c r="B1548" t="s">
        <v>19</v>
      </c>
      <c r="C1548" t="s">
        <v>74</v>
      </c>
      <c r="D1548">
        <v>600</v>
      </c>
      <c r="E1548">
        <v>38.47</v>
      </c>
      <c r="F1548">
        <v>680</v>
      </c>
      <c r="G1548">
        <v>41.87</v>
      </c>
      <c r="H1548">
        <v>1139</v>
      </c>
      <c r="J1548">
        <v>2017</v>
      </c>
      <c r="K1548" t="s">
        <v>21</v>
      </c>
    </row>
    <row r="1549" spans="1:11" x14ac:dyDescent="0.2">
      <c r="A1549" t="s">
        <v>34</v>
      </c>
      <c r="B1549" t="s">
        <v>19</v>
      </c>
      <c r="C1549" t="s">
        <v>74</v>
      </c>
      <c r="D1549">
        <v>480</v>
      </c>
      <c r="E1549">
        <v>31.24</v>
      </c>
      <c r="F1549">
        <v>500</v>
      </c>
      <c r="G1549">
        <v>30.71</v>
      </c>
      <c r="H1549">
        <v>1029</v>
      </c>
      <c r="J1549">
        <v>2017</v>
      </c>
      <c r="K1549" t="s">
        <v>21</v>
      </c>
    </row>
    <row r="1550" spans="1:11" x14ac:dyDescent="0.2">
      <c r="A1550" t="s">
        <v>35</v>
      </c>
      <c r="B1550" t="s">
        <v>19</v>
      </c>
      <c r="C1550" t="s">
        <v>74</v>
      </c>
      <c r="D1550">
        <v>160</v>
      </c>
      <c r="E1550">
        <v>10.199999999999999</v>
      </c>
      <c r="F1550">
        <v>150</v>
      </c>
      <c r="G1550">
        <v>9.5500000000000007</v>
      </c>
      <c r="H1550">
        <v>980</v>
      </c>
      <c r="J1550">
        <v>2017</v>
      </c>
      <c r="K1550" t="s">
        <v>21</v>
      </c>
    </row>
    <row r="1551" spans="1:11" x14ac:dyDescent="0.2">
      <c r="A1551" t="s">
        <v>13</v>
      </c>
      <c r="B1551" t="s">
        <v>19</v>
      </c>
      <c r="C1551" t="s">
        <v>74</v>
      </c>
      <c r="D1551">
        <v>140</v>
      </c>
      <c r="E1551">
        <v>8.92</v>
      </c>
      <c r="F1551">
        <v>150</v>
      </c>
      <c r="G1551">
        <v>9.1</v>
      </c>
      <c r="H1551">
        <v>1068</v>
      </c>
      <c r="J1551">
        <v>2017</v>
      </c>
      <c r="K1551" t="s">
        <v>21</v>
      </c>
    </row>
    <row r="1552" spans="1:11" x14ac:dyDescent="0.2">
      <c r="A1552" t="s">
        <v>42</v>
      </c>
      <c r="B1552" t="s">
        <v>19</v>
      </c>
      <c r="C1552" t="s">
        <v>74</v>
      </c>
      <c r="D1552">
        <v>70</v>
      </c>
      <c r="E1552">
        <v>4.4800000000000004</v>
      </c>
      <c r="F1552">
        <v>60</v>
      </c>
      <c r="G1552">
        <v>3.85</v>
      </c>
      <c r="H1552">
        <v>900</v>
      </c>
      <c r="J1552">
        <v>2017</v>
      </c>
      <c r="K1552" t="s">
        <v>21</v>
      </c>
    </row>
    <row r="1553" spans="1:11" x14ac:dyDescent="0.2">
      <c r="A1553" t="s">
        <v>22</v>
      </c>
      <c r="B1553" t="s">
        <v>19</v>
      </c>
      <c r="C1553" t="s">
        <v>74</v>
      </c>
      <c r="D1553">
        <v>30</v>
      </c>
      <c r="E1553">
        <v>2.02</v>
      </c>
      <c r="F1553">
        <v>30</v>
      </c>
      <c r="G1553">
        <v>2.08</v>
      </c>
      <c r="H1553">
        <v>1074</v>
      </c>
      <c r="J1553">
        <v>2017</v>
      </c>
      <c r="K1553" t="s">
        <v>21</v>
      </c>
    </row>
    <row r="1554" spans="1:11" x14ac:dyDescent="0.2">
      <c r="A1554" t="s">
        <v>41</v>
      </c>
      <c r="B1554" t="s">
        <v>19</v>
      </c>
      <c r="C1554" t="s">
        <v>74</v>
      </c>
      <c r="D1554">
        <v>30</v>
      </c>
      <c r="E1554">
        <v>1.82</v>
      </c>
      <c r="F1554">
        <v>20</v>
      </c>
      <c r="G1554">
        <v>1.3</v>
      </c>
      <c r="H1554">
        <v>746</v>
      </c>
      <c r="J1554">
        <v>2017</v>
      </c>
      <c r="K1554" t="s">
        <v>21</v>
      </c>
    </row>
    <row r="1555" spans="1:11" x14ac:dyDescent="0.2">
      <c r="A1555" t="s">
        <v>26</v>
      </c>
      <c r="B1555" t="s">
        <v>19</v>
      </c>
      <c r="C1555" t="s">
        <v>74</v>
      </c>
      <c r="D1555">
        <v>40</v>
      </c>
      <c r="E1555">
        <v>2.84</v>
      </c>
      <c r="F1555">
        <v>30</v>
      </c>
      <c r="G1555">
        <v>1.55</v>
      </c>
      <c r="H1555">
        <v>570</v>
      </c>
      <c r="J1555">
        <v>2017</v>
      </c>
      <c r="K1555" t="s">
        <v>21</v>
      </c>
    </row>
    <row r="1556" spans="1:11" x14ac:dyDescent="0.2">
      <c r="A1556" t="s">
        <v>32</v>
      </c>
      <c r="B1556" t="s">
        <v>19</v>
      </c>
      <c r="C1556" t="s">
        <v>55</v>
      </c>
      <c r="D1556">
        <v>6640</v>
      </c>
      <c r="E1556">
        <v>27.1</v>
      </c>
      <c r="F1556">
        <v>6950</v>
      </c>
      <c r="G1556">
        <v>22.09</v>
      </c>
      <c r="H1556">
        <v>1046</v>
      </c>
      <c r="J1556">
        <v>2017</v>
      </c>
      <c r="K1556" t="s">
        <v>21</v>
      </c>
    </row>
    <row r="1557" spans="1:11" x14ac:dyDescent="0.2">
      <c r="A1557" t="s">
        <v>22</v>
      </c>
      <c r="B1557" t="s">
        <v>19</v>
      </c>
      <c r="C1557" t="s">
        <v>55</v>
      </c>
      <c r="D1557">
        <v>4140</v>
      </c>
      <c r="E1557">
        <v>16.88</v>
      </c>
      <c r="F1557">
        <v>6110</v>
      </c>
      <c r="G1557">
        <v>19.43</v>
      </c>
      <c r="H1557">
        <v>1477</v>
      </c>
      <c r="J1557">
        <v>2017</v>
      </c>
      <c r="K1557" t="s">
        <v>21</v>
      </c>
    </row>
    <row r="1558" spans="1:11" x14ac:dyDescent="0.2">
      <c r="A1558" t="s">
        <v>37</v>
      </c>
      <c r="B1558" t="s">
        <v>19</v>
      </c>
      <c r="C1558" t="s">
        <v>55</v>
      </c>
      <c r="D1558">
        <v>4130</v>
      </c>
      <c r="E1558">
        <v>16.87</v>
      </c>
      <c r="F1558">
        <v>4210</v>
      </c>
      <c r="G1558">
        <v>13.37</v>
      </c>
      <c r="H1558">
        <v>1017</v>
      </c>
      <c r="J1558">
        <v>2017</v>
      </c>
      <c r="K1558" t="s">
        <v>21</v>
      </c>
    </row>
    <row r="1559" spans="1:11" x14ac:dyDescent="0.2">
      <c r="A1559" t="s">
        <v>18</v>
      </c>
      <c r="B1559" t="s">
        <v>19</v>
      </c>
      <c r="C1559" t="s">
        <v>55</v>
      </c>
      <c r="D1559">
        <v>2760</v>
      </c>
      <c r="E1559">
        <v>11.25</v>
      </c>
      <c r="F1559">
        <v>5860</v>
      </c>
      <c r="G1559">
        <v>18.63</v>
      </c>
      <c r="H1559">
        <v>2125</v>
      </c>
      <c r="J1559">
        <v>2017</v>
      </c>
      <c r="K1559" t="s">
        <v>21</v>
      </c>
    </row>
    <row r="1560" spans="1:11" x14ac:dyDescent="0.2">
      <c r="A1560" t="s">
        <v>34</v>
      </c>
      <c r="B1560" t="s">
        <v>19</v>
      </c>
      <c r="C1560" t="s">
        <v>55</v>
      </c>
      <c r="D1560">
        <v>1090</v>
      </c>
      <c r="E1560">
        <v>4.4400000000000004</v>
      </c>
      <c r="F1560">
        <v>1150</v>
      </c>
      <c r="G1560">
        <v>3.64</v>
      </c>
      <c r="H1560">
        <v>1054</v>
      </c>
      <c r="J1560">
        <v>2017</v>
      </c>
      <c r="K1560" t="s">
        <v>21</v>
      </c>
    </row>
    <row r="1561" spans="1:11" x14ac:dyDescent="0.2">
      <c r="A1561" t="s">
        <v>36</v>
      </c>
      <c r="B1561" t="s">
        <v>19</v>
      </c>
      <c r="C1561" t="s">
        <v>55</v>
      </c>
      <c r="D1561">
        <v>560</v>
      </c>
      <c r="E1561">
        <v>2.2799999999999998</v>
      </c>
      <c r="F1561">
        <v>1120</v>
      </c>
      <c r="G1561">
        <v>3.57</v>
      </c>
      <c r="H1561">
        <v>2008</v>
      </c>
      <c r="J1561">
        <v>2017</v>
      </c>
      <c r="K1561" t="s">
        <v>21</v>
      </c>
    </row>
    <row r="1562" spans="1:11" x14ac:dyDescent="0.2">
      <c r="A1562" t="s">
        <v>35</v>
      </c>
      <c r="B1562" t="s">
        <v>19</v>
      </c>
      <c r="C1562" t="s">
        <v>55</v>
      </c>
      <c r="D1562">
        <v>950</v>
      </c>
      <c r="E1562">
        <v>3.86</v>
      </c>
      <c r="F1562">
        <v>1130</v>
      </c>
      <c r="G1562">
        <v>3.61</v>
      </c>
      <c r="H1562">
        <v>1198</v>
      </c>
      <c r="J1562">
        <v>2017</v>
      </c>
      <c r="K1562" t="s">
        <v>21</v>
      </c>
    </row>
    <row r="1563" spans="1:11" x14ac:dyDescent="0.2">
      <c r="A1563" t="s">
        <v>38</v>
      </c>
      <c r="B1563" t="s">
        <v>19</v>
      </c>
      <c r="C1563" t="s">
        <v>55</v>
      </c>
      <c r="D1563">
        <v>1100</v>
      </c>
      <c r="E1563">
        <v>4.4800000000000004</v>
      </c>
      <c r="F1563">
        <v>970</v>
      </c>
      <c r="G1563">
        <v>3.09</v>
      </c>
      <c r="H1563">
        <v>883</v>
      </c>
      <c r="J1563">
        <v>2017</v>
      </c>
      <c r="K1563" t="s">
        <v>21</v>
      </c>
    </row>
    <row r="1564" spans="1:11" x14ac:dyDescent="0.2">
      <c r="A1564" t="s">
        <v>39</v>
      </c>
      <c r="B1564" t="s">
        <v>19</v>
      </c>
      <c r="C1564" t="s">
        <v>55</v>
      </c>
      <c r="D1564">
        <v>380</v>
      </c>
      <c r="E1564">
        <v>1.55</v>
      </c>
      <c r="F1564">
        <v>1040</v>
      </c>
      <c r="G1564">
        <v>3.3</v>
      </c>
      <c r="H1564">
        <v>2729</v>
      </c>
      <c r="J1564">
        <v>2017</v>
      </c>
      <c r="K1564" t="s">
        <v>21</v>
      </c>
    </row>
    <row r="1565" spans="1:11" x14ac:dyDescent="0.2">
      <c r="A1565" t="s">
        <v>79</v>
      </c>
      <c r="B1565" t="s">
        <v>19</v>
      </c>
      <c r="C1565" t="s">
        <v>55</v>
      </c>
      <c r="D1565">
        <v>370</v>
      </c>
      <c r="E1565">
        <v>1.53</v>
      </c>
      <c r="F1565">
        <v>670</v>
      </c>
      <c r="G1565">
        <v>2.13</v>
      </c>
      <c r="H1565">
        <v>1791</v>
      </c>
      <c r="J1565">
        <v>2017</v>
      </c>
      <c r="K1565" t="s">
        <v>21</v>
      </c>
    </row>
    <row r="1566" spans="1:11" x14ac:dyDescent="0.2">
      <c r="A1566" t="s">
        <v>33</v>
      </c>
      <c r="B1566" t="s">
        <v>19</v>
      </c>
      <c r="C1566" t="s">
        <v>55</v>
      </c>
      <c r="D1566">
        <v>830</v>
      </c>
      <c r="E1566">
        <v>3.37</v>
      </c>
      <c r="F1566">
        <v>1100</v>
      </c>
      <c r="G1566">
        <v>3.49</v>
      </c>
      <c r="H1566">
        <v>1328</v>
      </c>
      <c r="J1566">
        <v>2017</v>
      </c>
      <c r="K1566" t="s">
        <v>21</v>
      </c>
    </row>
    <row r="1567" spans="1:11" x14ac:dyDescent="0.2">
      <c r="A1567" t="s">
        <v>26</v>
      </c>
      <c r="B1567" t="s">
        <v>19</v>
      </c>
      <c r="C1567" t="s">
        <v>55</v>
      </c>
      <c r="D1567">
        <v>1570</v>
      </c>
      <c r="E1567">
        <v>6.39</v>
      </c>
      <c r="F1567">
        <v>1150</v>
      </c>
      <c r="G1567">
        <v>3.67</v>
      </c>
      <c r="H1567">
        <v>738</v>
      </c>
      <c r="J1567">
        <v>2017</v>
      </c>
      <c r="K1567" t="s">
        <v>21</v>
      </c>
    </row>
    <row r="1568" spans="1:11" x14ac:dyDescent="0.2">
      <c r="A1568" t="s">
        <v>22</v>
      </c>
      <c r="B1568" t="s">
        <v>19</v>
      </c>
      <c r="C1568" t="s">
        <v>20</v>
      </c>
      <c r="D1568">
        <v>640</v>
      </c>
      <c r="E1568">
        <v>13.11</v>
      </c>
      <c r="F1568">
        <v>1260</v>
      </c>
      <c r="G1568">
        <v>13.61</v>
      </c>
      <c r="H1568">
        <v>1966</v>
      </c>
      <c r="J1568">
        <v>2017</v>
      </c>
      <c r="K1568" t="s">
        <v>21</v>
      </c>
    </row>
    <row r="1569" spans="1:11" x14ac:dyDescent="0.2">
      <c r="A1569" t="s">
        <v>39</v>
      </c>
      <c r="B1569" t="s">
        <v>19</v>
      </c>
      <c r="C1569" t="s">
        <v>20</v>
      </c>
      <c r="D1569">
        <v>330</v>
      </c>
      <c r="E1569">
        <v>6.7</v>
      </c>
      <c r="F1569">
        <v>1010</v>
      </c>
      <c r="G1569">
        <v>10.89</v>
      </c>
      <c r="H1569">
        <v>3078</v>
      </c>
      <c r="J1569">
        <v>2017</v>
      </c>
      <c r="K1569" t="s">
        <v>21</v>
      </c>
    </row>
    <row r="1570" spans="1:11" x14ac:dyDescent="0.2">
      <c r="A1570" t="s">
        <v>33</v>
      </c>
      <c r="B1570" t="s">
        <v>19</v>
      </c>
      <c r="C1570" t="s">
        <v>20</v>
      </c>
      <c r="D1570">
        <v>740</v>
      </c>
      <c r="E1570">
        <v>15.04</v>
      </c>
      <c r="F1570">
        <v>1050</v>
      </c>
      <c r="G1570">
        <v>11.33</v>
      </c>
      <c r="H1570">
        <v>1426</v>
      </c>
      <c r="J1570">
        <v>2017</v>
      </c>
      <c r="K1570" t="s">
        <v>21</v>
      </c>
    </row>
    <row r="1571" spans="1:11" x14ac:dyDescent="0.2">
      <c r="A1571" t="s">
        <v>38</v>
      </c>
      <c r="B1571" t="s">
        <v>19</v>
      </c>
      <c r="C1571" t="s">
        <v>20</v>
      </c>
      <c r="D1571">
        <v>560</v>
      </c>
      <c r="E1571">
        <v>11.54</v>
      </c>
      <c r="F1571">
        <v>550</v>
      </c>
      <c r="G1571">
        <v>5.97</v>
      </c>
      <c r="H1571">
        <v>980</v>
      </c>
      <c r="J1571">
        <v>2017</v>
      </c>
      <c r="K1571" t="s">
        <v>21</v>
      </c>
    </row>
    <row r="1572" spans="1:11" x14ac:dyDescent="0.2">
      <c r="A1572" t="s">
        <v>32</v>
      </c>
      <c r="B1572" t="s">
        <v>19</v>
      </c>
      <c r="C1572" t="s">
        <v>20</v>
      </c>
      <c r="D1572">
        <v>220</v>
      </c>
      <c r="E1572">
        <v>4.58</v>
      </c>
      <c r="F1572">
        <v>350</v>
      </c>
      <c r="G1572">
        <v>3.77</v>
      </c>
      <c r="H1572">
        <v>1558</v>
      </c>
      <c r="J1572">
        <v>2017</v>
      </c>
      <c r="K1572" t="s">
        <v>21</v>
      </c>
    </row>
    <row r="1573" spans="1:11" x14ac:dyDescent="0.2">
      <c r="A1573" t="s">
        <v>79</v>
      </c>
      <c r="B1573" t="s">
        <v>19</v>
      </c>
      <c r="C1573" t="s">
        <v>20</v>
      </c>
      <c r="D1573">
        <v>170</v>
      </c>
      <c r="E1573">
        <v>3.42</v>
      </c>
      <c r="F1573">
        <v>370</v>
      </c>
      <c r="G1573">
        <v>4.0199999999999996</v>
      </c>
      <c r="H1573">
        <v>2230</v>
      </c>
      <c r="J1573">
        <v>2017</v>
      </c>
      <c r="K1573" t="s">
        <v>21</v>
      </c>
    </row>
    <row r="1574" spans="1:11" x14ac:dyDescent="0.2">
      <c r="A1574" t="s">
        <v>37</v>
      </c>
      <c r="B1574" t="s">
        <v>19</v>
      </c>
      <c r="C1574" t="s">
        <v>20</v>
      </c>
      <c r="D1574">
        <v>290</v>
      </c>
      <c r="E1574">
        <v>5.95</v>
      </c>
      <c r="F1574">
        <v>340</v>
      </c>
      <c r="G1574">
        <v>3.72</v>
      </c>
      <c r="H1574">
        <v>1183</v>
      </c>
      <c r="J1574">
        <v>2017</v>
      </c>
      <c r="K1574" t="s">
        <v>21</v>
      </c>
    </row>
    <row r="1575" spans="1:11" x14ac:dyDescent="0.2">
      <c r="A1575" t="s">
        <v>35</v>
      </c>
      <c r="B1575" t="s">
        <v>19</v>
      </c>
      <c r="C1575" t="s">
        <v>20</v>
      </c>
      <c r="D1575">
        <v>70</v>
      </c>
      <c r="E1575">
        <v>1.44</v>
      </c>
      <c r="F1575">
        <v>170</v>
      </c>
      <c r="G1575">
        <v>1.79</v>
      </c>
      <c r="H1575">
        <v>2343</v>
      </c>
      <c r="J1575">
        <v>2017</v>
      </c>
      <c r="K1575" t="s">
        <v>21</v>
      </c>
    </row>
    <row r="1576" spans="1:11" x14ac:dyDescent="0.2">
      <c r="A1576" t="s">
        <v>26</v>
      </c>
      <c r="B1576" t="s">
        <v>19</v>
      </c>
      <c r="C1576" t="s">
        <v>20</v>
      </c>
      <c r="D1576">
        <v>190</v>
      </c>
      <c r="E1576">
        <v>3.87</v>
      </c>
      <c r="F1576">
        <v>220</v>
      </c>
      <c r="G1576">
        <v>2.34</v>
      </c>
      <c r="H1576">
        <v>1144</v>
      </c>
      <c r="J1576">
        <v>2017</v>
      </c>
      <c r="K1576" t="s">
        <v>21</v>
      </c>
    </row>
    <row r="1577" spans="1:11" x14ac:dyDescent="0.2">
      <c r="A1577" t="s">
        <v>22</v>
      </c>
      <c r="B1577" t="s">
        <v>19</v>
      </c>
      <c r="C1577" t="s">
        <v>75</v>
      </c>
      <c r="D1577">
        <v>2210</v>
      </c>
      <c r="E1577">
        <v>36.979999999999997</v>
      </c>
      <c r="F1577">
        <v>3540</v>
      </c>
      <c r="G1577">
        <v>42.01</v>
      </c>
      <c r="H1577">
        <v>1602</v>
      </c>
      <c r="J1577">
        <v>2017</v>
      </c>
      <c r="K1577" t="s">
        <v>21</v>
      </c>
    </row>
    <row r="1578" spans="1:11" x14ac:dyDescent="0.2">
      <c r="A1578" t="s">
        <v>36</v>
      </c>
      <c r="B1578" t="s">
        <v>19</v>
      </c>
      <c r="C1578" t="s">
        <v>75</v>
      </c>
      <c r="D1578">
        <v>550</v>
      </c>
      <c r="E1578">
        <v>9.18</v>
      </c>
      <c r="F1578">
        <v>1110</v>
      </c>
      <c r="G1578">
        <v>13.14</v>
      </c>
      <c r="H1578">
        <v>2018</v>
      </c>
      <c r="J1578">
        <v>2017</v>
      </c>
      <c r="K1578" t="s">
        <v>21</v>
      </c>
    </row>
    <row r="1579" spans="1:11" x14ac:dyDescent="0.2">
      <c r="A1579" t="s">
        <v>34</v>
      </c>
      <c r="B1579" t="s">
        <v>19</v>
      </c>
      <c r="C1579" t="s">
        <v>75</v>
      </c>
      <c r="D1579">
        <v>680</v>
      </c>
      <c r="E1579">
        <v>11.36</v>
      </c>
      <c r="F1579">
        <v>950</v>
      </c>
      <c r="G1579">
        <v>11.21</v>
      </c>
      <c r="H1579">
        <v>1392</v>
      </c>
      <c r="J1579">
        <v>2017</v>
      </c>
      <c r="K1579" t="s">
        <v>21</v>
      </c>
    </row>
    <row r="1580" spans="1:11" x14ac:dyDescent="0.2">
      <c r="A1580" t="s">
        <v>32</v>
      </c>
      <c r="B1580" t="s">
        <v>19</v>
      </c>
      <c r="C1580" t="s">
        <v>75</v>
      </c>
      <c r="D1580">
        <v>750</v>
      </c>
      <c r="E1580">
        <v>12.51</v>
      </c>
      <c r="F1580">
        <v>980</v>
      </c>
      <c r="G1580">
        <v>11.58</v>
      </c>
      <c r="H1580">
        <v>1305</v>
      </c>
      <c r="J1580">
        <v>2017</v>
      </c>
      <c r="K1580" t="s">
        <v>21</v>
      </c>
    </row>
    <row r="1581" spans="1:11" x14ac:dyDescent="0.2">
      <c r="A1581" t="s">
        <v>35</v>
      </c>
      <c r="B1581" t="s">
        <v>19</v>
      </c>
      <c r="C1581" t="s">
        <v>75</v>
      </c>
      <c r="D1581">
        <v>620</v>
      </c>
      <c r="E1581">
        <v>10.29</v>
      </c>
      <c r="F1581">
        <v>720</v>
      </c>
      <c r="G1581">
        <v>8.57</v>
      </c>
      <c r="H1581">
        <v>1175</v>
      </c>
      <c r="J1581">
        <v>2017</v>
      </c>
      <c r="K1581" t="s">
        <v>21</v>
      </c>
    </row>
    <row r="1582" spans="1:11" x14ac:dyDescent="0.2">
      <c r="A1582" t="s">
        <v>18</v>
      </c>
      <c r="B1582" t="s">
        <v>19</v>
      </c>
      <c r="C1582" t="s">
        <v>75</v>
      </c>
      <c r="D1582">
        <v>220</v>
      </c>
      <c r="E1582">
        <v>3.7</v>
      </c>
      <c r="F1582">
        <v>400</v>
      </c>
      <c r="G1582">
        <v>4.74</v>
      </c>
      <c r="H1582">
        <v>1808</v>
      </c>
      <c r="J1582">
        <v>2017</v>
      </c>
      <c r="K1582" t="s">
        <v>21</v>
      </c>
    </row>
    <row r="1583" spans="1:11" x14ac:dyDescent="0.2">
      <c r="A1583" t="s">
        <v>41</v>
      </c>
      <c r="B1583" t="s">
        <v>19</v>
      </c>
      <c r="C1583" t="s">
        <v>75</v>
      </c>
      <c r="D1583">
        <v>290</v>
      </c>
      <c r="E1583">
        <v>4.8600000000000003</v>
      </c>
      <c r="F1583">
        <v>190</v>
      </c>
      <c r="G1583">
        <v>2.2000000000000002</v>
      </c>
      <c r="H1583">
        <v>639</v>
      </c>
      <c r="J1583">
        <v>2017</v>
      </c>
      <c r="K1583" t="s">
        <v>21</v>
      </c>
    </row>
    <row r="1584" spans="1:11" x14ac:dyDescent="0.2">
      <c r="A1584" t="s">
        <v>42</v>
      </c>
      <c r="B1584" t="s">
        <v>19</v>
      </c>
      <c r="C1584" t="s">
        <v>75</v>
      </c>
      <c r="D1584">
        <v>310</v>
      </c>
      <c r="E1584">
        <v>5.0999999999999996</v>
      </c>
      <c r="F1584">
        <v>220</v>
      </c>
      <c r="G1584">
        <v>2.59</v>
      </c>
      <c r="H1584">
        <v>715</v>
      </c>
      <c r="J1584">
        <v>2017</v>
      </c>
      <c r="K1584" t="s">
        <v>21</v>
      </c>
    </row>
    <row r="1585" spans="1:11" x14ac:dyDescent="0.2">
      <c r="A1585" t="s">
        <v>13</v>
      </c>
      <c r="B1585" t="s">
        <v>19</v>
      </c>
      <c r="C1585" t="s">
        <v>75</v>
      </c>
      <c r="D1585">
        <v>80</v>
      </c>
      <c r="E1585">
        <v>1.32</v>
      </c>
      <c r="F1585">
        <v>100</v>
      </c>
      <c r="G1585">
        <v>1.17</v>
      </c>
      <c r="H1585">
        <v>1245</v>
      </c>
      <c r="J1585">
        <v>2017</v>
      </c>
      <c r="K1585" t="s">
        <v>21</v>
      </c>
    </row>
    <row r="1586" spans="1:11" x14ac:dyDescent="0.2">
      <c r="A1586" t="s">
        <v>30</v>
      </c>
      <c r="B1586" t="s">
        <v>19</v>
      </c>
      <c r="C1586" t="s">
        <v>75</v>
      </c>
      <c r="D1586">
        <v>30</v>
      </c>
      <c r="E1586">
        <v>0.51</v>
      </c>
      <c r="F1586">
        <v>50</v>
      </c>
      <c r="G1586">
        <v>0.54</v>
      </c>
      <c r="H1586">
        <v>1498</v>
      </c>
      <c r="J1586">
        <v>2017</v>
      </c>
      <c r="K1586" t="s">
        <v>21</v>
      </c>
    </row>
    <row r="1587" spans="1:11" x14ac:dyDescent="0.2">
      <c r="A1587" t="s">
        <v>26</v>
      </c>
      <c r="B1587" t="s">
        <v>19</v>
      </c>
      <c r="C1587" t="s">
        <v>75</v>
      </c>
      <c r="D1587">
        <v>250</v>
      </c>
      <c r="E1587">
        <v>4.18</v>
      </c>
      <c r="F1587">
        <v>190</v>
      </c>
      <c r="G1587">
        <v>2.25</v>
      </c>
      <c r="H1587">
        <v>759</v>
      </c>
      <c r="J1587">
        <v>2017</v>
      </c>
      <c r="K1587" t="s">
        <v>21</v>
      </c>
    </row>
    <row r="1588" spans="1:11" x14ac:dyDescent="0.2">
      <c r="A1588" t="s">
        <v>32</v>
      </c>
      <c r="B1588" t="s">
        <v>19</v>
      </c>
      <c r="C1588" t="s">
        <v>24</v>
      </c>
      <c r="D1588">
        <v>5010</v>
      </c>
      <c r="E1588">
        <v>48.51</v>
      </c>
      <c r="F1588">
        <v>5320</v>
      </c>
      <c r="G1588">
        <v>48.67</v>
      </c>
      <c r="H1588">
        <v>1062</v>
      </c>
      <c r="J1588">
        <v>2017</v>
      </c>
      <c r="K1588" t="s">
        <v>21</v>
      </c>
    </row>
    <row r="1589" spans="1:11" x14ac:dyDescent="0.2">
      <c r="A1589" t="s">
        <v>37</v>
      </c>
      <c r="B1589" t="s">
        <v>19</v>
      </c>
      <c r="C1589" t="s">
        <v>24</v>
      </c>
      <c r="D1589">
        <v>3690</v>
      </c>
      <c r="E1589">
        <v>35.76</v>
      </c>
      <c r="F1589">
        <v>3800</v>
      </c>
      <c r="G1589">
        <v>34.799999999999997</v>
      </c>
      <c r="H1589">
        <v>1030</v>
      </c>
      <c r="J1589">
        <v>2017</v>
      </c>
      <c r="K1589" t="s">
        <v>21</v>
      </c>
    </row>
    <row r="1590" spans="1:11" x14ac:dyDescent="0.2">
      <c r="A1590" t="s">
        <v>22</v>
      </c>
      <c r="B1590" t="s">
        <v>19</v>
      </c>
      <c r="C1590" t="s">
        <v>24</v>
      </c>
      <c r="D1590">
        <v>890</v>
      </c>
      <c r="E1590">
        <v>8.58</v>
      </c>
      <c r="F1590">
        <v>1070</v>
      </c>
      <c r="G1590">
        <v>9.7899999999999991</v>
      </c>
      <c r="H1590">
        <v>1207</v>
      </c>
      <c r="J1590">
        <v>2017</v>
      </c>
      <c r="K1590" t="s">
        <v>21</v>
      </c>
    </row>
    <row r="1591" spans="1:11" x14ac:dyDescent="0.2">
      <c r="A1591" t="s">
        <v>38</v>
      </c>
      <c r="B1591" t="s">
        <v>19</v>
      </c>
      <c r="C1591" t="s">
        <v>24</v>
      </c>
      <c r="D1591">
        <v>280</v>
      </c>
      <c r="E1591">
        <v>2.68</v>
      </c>
      <c r="F1591">
        <v>250</v>
      </c>
      <c r="G1591">
        <v>2.31</v>
      </c>
      <c r="H1591">
        <v>913</v>
      </c>
      <c r="J1591">
        <v>2017</v>
      </c>
      <c r="K1591" t="s">
        <v>21</v>
      </c>
    </row>
    <row r="1592" spans="1:11" x14ac:dyDescent="0.2">
      <c r="A1592" t="s">
        <v>79</v>
      </c>
      <c r="B1592" t="s">
        <v>19</v>
      </c>
      <c r="C1592" t="s">
        <v>24</v>
      </c>
      <c r="D1592">
        <v>150</v>
      </c>
      <c r="E1592">
        <v>1.47</v>
      </c>
      <c r="F1592">
        <v>250</v>
      </c>
      <c r="G1592">
        <v>2.2599999999999998</v>
      </c>
      <c r="H1592">
        <v>1624</v>
      </c>
      <c r="J1592">
        <v>2017</v>
      </c>
      <c r="K1592" t="s">
        <v>21</v>
      </c>
    </row>
    <row r="1593" spans="1:11" x14ac:dyDescent="0.2">
      <c r="A1593" t="s">
        <v>18</v>
      </c>
      <c r="B1593" t="s">
        <v>19</v>
      </c>
      <c r="C1593" t="s">
        <v>24</v>
      </c>
      <c r="D1593">
        <v>150</v>
      </c>
      <c r="E1593">
        <v>1.41</v>
      </c>
      <c r="F1593">
        <v>120</v>
      </c>
      <c r="G1593">
        <v>1.06</v>
      </c>
      <c r="H1593">
        <v>791</v>
      </c>
      <c r="J1593">
        <v>2017</v>
      </c>
      <c r="K1593" t="s">
        <v>21</v>
      </c>
    </row>
    <row r="1594" spans="1:11" x14ac:dyDescent="0.2">
      <c r="A1594" t="s">
        <v>26</v>
      </c>
      <c r="B1594" t="s">
        <v>19</v>
      </c>
      <c r="C1594" t="s">
        <v>24</v>
      </c>
      <c r="D1594">
        <v>160</v>
      </c>
      <c r="E1594">
        <v>1.58</v>
      </c>
      <c r="F1594">
        <v>120</v>
      </c>
      <c r="G1594">
        <v>1.1200000000000001</v>
      </c>
      <c r="H1594">
        <v>746</v>
      </c>
      <c r="J1594">
        <v>2017</v>
      </c>
      <c r="K1594" t="s">
        <v>21</v>
      </c>
    </row>
    <row r="1595" spans="1:11" x14ac:dyDescent="0.2">
      <c r="A1595" t="s">
        <v>38</v>
      </c>
      <c r="B1595" t="s">
        <v>19</v>
      </c>
      <c r="C1595" t="s">
        <v>17</v>
      </c>
      <c r="D1595">
        <v>170</v>
      </c>
      <c r="E1595">
        <v>61.02</v>
      </c>
      <c r="F1595">
        <v>110</v>
      </c>
      <c r="G1595">
        <v>48.24</v>
      </c>
      <c r="H1595">
        <v>618</v>
      </c>
      <c r="J1595">
        <v>2017</v>
      </c>
      <c r="K1595" t="s">
        <v>21</v>
      </c>
    </row>
    <row r="1596" spans="1:11" x14ac:dyDescent="0.2">
      <c r="A1596" t="s">
        <v>40</v>
      </c>
      <c r="B1596" t="s">
        <v>19</v>
      </c>
      <c r="C1596" t="s">
        <v>17</v>
      </c>
      <c r="D1596">
        <v>10</v>
      </c>
      <c r="E1596">
        <v>4.38</v>
      </c>
      <c r="F1596">
        <v>20</v>
      </c>
      <c r="G1596">
        <v>6.98</v>
      </c>
      <c r="H1596">
        <v>1245</v>
      </c>
      <c r="J1596">
        <v>2017</v>
      </c>
      <c r="K1596" t="s">
        <v>21</v>
      </c>
    </row>
    <row r="1597" spans="1:11" x14ac:dyDescent="0.2">
      <c r="A1597" t="s">
        <v>36</v>
      </c>
      <c r="B1597" t="s">
        <v>19</v>
      </c>
      <c r="C1597" t="s">
        <v>17</v>
      </c>
      <c r="D1597">
        <v>10</v>
      </c>
      <c r="E1597">
        <v>1.76</v>
      </c>
      <c r="F1597">
        <v>10</v>
      </c>
      <c r="G1597">
        <v>4.25</v>
      </c>
      <c r="H1597">
        <v>1886</v>
      </c>
      <c r="J1597">
        <v>2017</v>
      </c>
      <c r="K1597" t="s">
        <v>21</v>
      </c>
    </row>
    <row r="1598" spans="1:11" x14ac:dyDescent="0.2">
      <c r="A1598" t="s">
        <v>13</v>
      </c>
      <c r="B1598" t="s">
        <v>19</v>
      </c>
      <c r="C1598" t="s">
        <v>17</v>
      </c>
      <c r="D1598">
        <v>10</v>
      </c>
      <c r="E1598">
        <v>3.3</v>
      </c>
      <c r="F1598">
        <v>10</v>
      </c>
      <c r="G1598">
        <v>6.04</v>
      </c>
      <c r="H1598">
        <v>1429</v>
      </c>
      <c r="J1598">
        <v>2017</v>
      </c>
      <c r="K1598" t="s">
        <v>21</v>
      </c>
    </row>
    <row r="1599" spans="1:11" x14ac:dyDescent="0.2">
      <c r="A1599" t="s">
        <v>33</v>
      </c>
      <c r="B1599" t="s">
        <v>19</v>
      </c>
      <c r="C1599" t="s">
        <v>17</v>
      </c>
      <c r="D1599">
        <v>10</v>
      </c>
      <c r="E1599">
        <v>3.17</v>
      </c>
      <c r="F1599">
        <v>10</v>
      </c>
      <c r="G1599">
        <v>5.18</v>
      </c>
      <c r="H1599">
        <v>1275</v>
      </c>
      <c r="J1599">
        <v>2017</v>
      </c>
      <c r="K1599" t="s">
        <v>21</v>
      </c>
    </row>
    <row r="1600" spans="1:11" x14ac:dyDescent="0.2">
      <c r="A1600" t="s">
        <v>26</v>
      </c>
      <c r="B1600" t="s">
        <v>19</v>
      </c>
      <c r="C1600" t="s">
        <v>17</v>
      </c>
      <c r="D1600">
        <v>70</v>
      </c>
      <c r="E1600">
        <v>26.36</v>
      </c>
      <c r="F1600">
        <v>60</v>
      </c>
      <c r="G1600">
        <v>29.31</v>
      </c>
      <c r="H1600">
        <v>870</v>
      </c>
      <c r="J1600">
        <v>2017</v>
      </c>
      <c r="K1600" t="s">
        <v>21</v>
      </c>
    </row>
    <row r="1601" spans="1:11" x14ac:dyDescent="0.2">
      <c r="A1601" t="s">
        <v>37</v>
      </c>
      <c r="B1601" t="s">
        <v>19</v>
      </c>
      <c r="C1601" t="s">
        <v>57</v>
      </c>
      <c r="D1601">
        <v>4350</v>
      </c>
      <c r="E1601">
        <v>34.57</v>
      </c>
      <c r="F1601">
        <v>1035.3</v>
      </c>
      <c r="G1601">
        <v>18.579999999999998</v>
      </c>
      <c r="H1601">
        <v>238</v>
      </c>
      <c r="J1601">
        <v>2017</v>
      </c>
      <c r="K1601" t="s">
        <v>21</v>
      </c>
    </row>
    <row r="1602" spans="1:11" x14ac:dyDescent="0.2">
      <c r="A1602" t="s">
        <v>18</v>
      </c>
      <c r="B1602" t="s">
        <v>19</v>
      </c>
      <c r="C1602" t="s">
        <v>57</v>
      </c>
      <c r="D1602">
        <v>2620</v>
      </c>
      <c r="E1602">
        <v>20.85</v>
      </c>
      <c r="F1602">
        <v>1732.3</v>
      </c>
      <c r="G1602">
        <v>31.05</v>
      </c>
      <c r="H1602">
        <v>660</v>
      </c>
      <c r="J1602">
        <v>2017</v>
      </c>
      <c r="K1602" t="s">
        <v>21</v>
      </c>
    </row>
    <row r="1603" spans="1:11" x14ac:dyDescent="0.2">
      <c r="A1603" t="s">
        <v>79</v>
      </c>
      <c r="B1603" t="s">
        <v>19</v>
      </c>
      <c r="C1603" t="s">
        <v>57</v>
      </c>
      <c r="D1603">
        <v>1900</v>
      </c>
      <c r="E1603">
        <v>15.07</v>
      </c>
      <c r="F1603">
        <v>884</v>
      </c>
      <c r="G1603">
        <v>15.84</v>
      </c>
      <c r="H1603">
        <v>466</v>
      </c>
      <c r="J1603">
        <v>2017</v>
      </c>
      <c r="K1603" t="s">
        <v>21</v>
      </c>
    </row>
    <row r="1604" spans="1:11" x14ac:dyDescent="0.2">
      <c r="A1604" t="s">
        <v>32</v>
      </c>
      <c r="B1604" t="s">
        <v>19</v>
      </c>
      <c r="C1604" t="s">
        <v>57</v>
      </c>
      <c r="D1604">
        <v>600</v>
      </c>
      <c r="E1604">
        <v>4.79</v>
      </c>
      <c r="F1604">
        <v>275.39999999999998</v>
      </c>
      <c r="G1604">
        <v>4.9400000000000004</v>
      </c>
      <c r="H1604">
        <v>457</v>
      </c>
      <c r="J1604">
        <v>2017</v>
      </c>
      <c r="K1604" t="s">
        <v>21</v>
      </c>
    </row>
    <row r="1605" spans="1:11" x14ac:dyDescent="0.2">
      <c r="A1605" t="s">
        <v>22</v>
      </c>
      <c r="B1605" t="s">
        <v>19</v>
      </c>
      <c r="C1605" t="s">
        <v>57</v>
      </c>
      <c r="D1605">
        <v>580</v>
      </c>
      <c r="E1605">
        <v>4.6399999999999997</v>
      </c>
      <c r="F1605">
        <v>321.3</v>
      </c>
      <c r="G1605">
        <v>5.77</v>
      </c>
      <c r="H1605">
        <v>551</v>
      </c>
      <c r="J1605">
        <v>2017</v>
      </c>
      <c r="K1605" t="s">
        <v>21</v>
      </c>
    </row>
    <row r="1606" spans="1:11" x14ac:dyDescent="0.2">
      <c r="A1606" t="s">
        <v>36</v>
      </c>
      <c r="B1606" t="s">
        <v>19</v>
      </c>
      <c r="C1606" t="s">
        <v>57</v>
      </c>
      <c r="D1606">
        <v>670</v>
      </c>
      <c r="E1606">
        <v>5.28</v>
      </c>
      <c r="F1606">
        <v>277.10000000000002</v>
      </c>
      <c r="G1606">
        <v>4.96</v>
      </c>
      <c r="H1606">
        <v>416</v>
      </c>
      <c r="J1606">
        <v>2017</v>
      </c>
      <c r="K1606" t="s">
        <v>21</v>
      </c>
    </row>
    <row r="1607" spans="1:11" x14ac:dyDescent="0.2">
      <c r="A1607" t="s">
        <v>33</v>
      </c>
      <c r="B1607" t="s">
        <v>19</v>
      </c>
      <c r="C1607" t="s">
        <v>57</v>
      </c>
      <c r="D1607">
        <v>650</v>
      </c>
      <c r="E1607">
        <v>5.13</v>
      </c>
      <c r="F1607">
        <v>355.3</v>
      </c>
      <c r="G1607">
        <v>6.36</v>
      </c>
      <c r="H1607">
        <v>549</v>
      </c>
      <c r="J1607">
        <v>2017</v>
      </c>
      <c r="K1607" t="s">
        <v>21</v>
      </c>
    </row>
    <row r="1608" spans="1:11" x14ac:dyDescent="0.2">
      <c r="A1608" t="s">
        <v>38</v>
      </c>
      <c r="B1608" t="s">
        <v>19</v>
      </c>
      <c r="C1608" t="s">
        <v>57</v>
      </c>
      <c r="D1608">
        <v>550</v>
      </c>
      <c r="E1608">
        <v>4.3499999999999996</v>
      </c>
      <c r="F1608">
        <v>312.8</v>
      </c>
      <c r="G1608">
        <v>5.62</v>
      </c>
      <c r="H1608">
        <v>573</v>
      </c>
      <c r="J1608">
        <v>2017</v>
      </c>
      <c r="K1608" t="s">
        <v>21</v>
      </c>
    </row>
    <row r="1609" spans="1:11" x14ac:dyDescent="0.2">
      <c r="A1609" t="s">
        <v>30</v>
      </c>
      <c r="B1609" t="s">
        <v>19</v>
      </c>
      <c r="C1609" t="s">
        <v>57</v>
      </c>
      <c r="D1609">
        <v>290</v>
      </c>
      <c r="E1609">
        <v>2.31</v>
      </c>
      <c r="F1609">
        <v>217.6</v>
      </c>
      <c r="G1609">
        <v>3.91</v>
      </c>
      <c r="H1609">
        <v>750</v>
      </c>
      <c r="J1609">
        <v>2017</v>
      </c>
      <c r="K1609" t="s">
        <v>21</v>
      </c>
    </row>
    <row r="1610" spans="1:11" x14ac:dyDescent="0.2">
      <c r="A1610" t="s">
        <v>26</v>
      </c>
      <c r="B1610" t="s">
        <v>19</v>
      </c>
      <c r="C1610" t="s">
        <v>57</v>
      </c>
      <c r="D1610">
        <v>380</v>
      </c>
      <c r="E1610">
        <v>3</v>
      </c>
      <c r="F1610">
        <v>164.9</v>
      </c>
      <c r="G1610">
        <v>2.97</v>
      </c>
      <c r="H1610">
        <v>438</v>
      </c>
      <c r="J1610">
        <v>2017</v>
      </c>
      <c r="K1610" t="s">
        <v>21</v>
      </c>
    </row>
    <row r="1611" spans="1:11" x14ac:dyDescent="0.2">
      <c r="A1611" t="s">
        <v>35</v>
      </c>
      <c r="B1611" t="s">
        <v>19</v>
      </c>
      <c r="C1611" t="s">
        <v>58</v>
      </c>
      <c r="D1611">
        <v>530</v>
      </c>
      <c r="E1611">
        <v>70.84</v>
      </c>
      <c r="F1611">
        <v>1375.2</v>
      </c>
      <c r="G1611">
        <v>76.13</v>
      </c>
      <c r="H1611">
        <v>2616</v>
      </c>
      <c r="J1611">
        <v>2017</v>
      </c>
      <c r="K1611" t="s">
        <v>21</v>
      </c>
    </row>
    <row r="1612" spans="1:11" x14ac:dyDescent="0.2">
      <c r="A1612" t="s">
        <v>13</v>
      </c>
      <c r="B1612" t="s">
        <v>19</v>
      </c>
      <c r="C1612" t="s">
        <v>58</v>
      </c>
      <c r="D1612">
        <v>100</v>
      </c>
      <c r="E1612">
        <v>14.05</v>
      </c>
      <c r="F1612">
        <v>230.4</v>
      </c>
      <c r="G1612">
        <v>12.76</v>
      </c>
      <c r="H1612">
        <v>2211</v>
      </c>
      <c r="J1612">
        <v>2017</v>
      </c>
      <c r="K1612" t="s">
        <v>21</v>
      </c>
    </row>
    <row r="1613" spans="1:11" x14ac:dyDescent="0.2">
      <c r="A1613" t="s">
        <v>41</v>
      </c>
      <c r="B1613" t="s">
        <v>19</v>
      </c>
      <c r="C1613" t="s">
        <v>58</v>
      </c>
      <c r="D1613">
        <v>70</v>
      </c>
      <c r="E1613">
        <v>9.89</v>
      </c>
      <c r="F1613">
        <v>154.80000000000001</v>
      </c>
      <c r="G1613">
        <v>8.59</v>
      </c>
      <c r="H1613">
        <v>2114</v>
      </c>
      <c r="J1613">
        <v>2017</v>
      </c>
      <c r="K1613" t="s">
        <v>21</v>
      </c>
    </row>
    <row r="1614" spans="1:11" x14ac:dyDescent="0.2">
      <c r="A1614" t="s">
        <v>34</v>
      </c>
      <c r="B1614" t="s">
        <v>19</v>
      </c>
      <c r="C1614" t="s">
        <v>31</v>
      </c>
      <c r="D1614">
        <v>19800</v>
      </c>
      <c r="E1614">
        <v>15.53</v>
      </c>
      <c r="F1614">
        <v>51370</v>
      </c>
      <c r="G1614">
        <v>18.02</v>
      </c>
      <c r="H1614">
        <v>2594</v>
      </c>
      <c r="J1614">
        <v>2017</v>
      </c>
      <c r="K1614" t="s">
        <v>21</v>
      </c>
    </row>
    <row r="1615" spans="1:11" x14ac:dyDescent="0.2">
      <c r="A1615" t="s">
        <v>40</v>
      </c>
      <c r="B1615" t="s">
        <v>19</v>
      </c>
      <c r="C1615" t="s">
        <v>58</v>
      </c>
      <c r="D1615">
        <v>10</v>
      </c>
      <c r="E1615">
        <v>0.97</v>
      </c>
      <c r="F1615">
        <v>7.2</v>
      </c>
      <c r="G1615">
        <v>0.44</v>
      </c>
      <c r="H1615">
        <v>1104</v>
      </c>
      <c r="J1615">
        <v>2017</v>
      </c>
      <c r="K1615" t="s">
        <v>21</v>
      </c>
    </row>
    <row r="1616" spans="1:11" x14ac:dyDescent="0.2">
      <c r="A1616" t="s">
        <v>33</v>
      </c>
      <c r="B1616" t="s">
        <v>19</v>
      </c>
      <c r="C1616" t="s">
        <v>58</v>
      </c>
      <c r="D1616">
        <v>10</v>
      </c>
      <c r="E1616">
        <v>0.67</v>
      </c>
      <c r="F1616">
        <v>9</v>
      </c>
      <c r="G1616">
        <v>0.47</v>
      </c>
      <c r="H1616">
        <v>1700</v>
      </c>
      <c r="J1616">
        <v>2017</v>
      </c>
      <c r="K1616" t="s">
        <v>21</v>
      </c>
    </row>
    <row r="1617" spans="1:11" x14ac:dyDescent="0.2">
      <c r="A1617" t="s">
        <v>26</v>
      </c>
      <c r="B1617" t="s">
        <v>19</v>
      </c>
      <c r="C1617" t="s">
        <v>58</v>
      </c>
      <c r="D1617">
        <v>30</v>
      </c>
      <c r="E1617">
        <v>3.58</v>
      </c>
      <c r="F1617">
        <v>28.8</v>
      </c>
      <c r="G1617">
        <v>1.62</v>
      </c>
      <c r="H1617">
        <v>1099</v>
      </c>
      <c r="J1617">
        <v>2017</v>
      </c>
      <c r="K1617" t="s">
        <v>21</v>
      </c>
    </row>
    <row r="1618" spans="1:11" x14ac:dyDescent="0.2">
      <c r="A1618" t="s">
        <v>34</v>
      </c>
      <c r="B1618" t="s">
        <v>19</v>
      </c>
      <c r="C1618" t="s">
        <v>60</v>
      </c>
      <c r="D1618">
        <v>2230</v>
      </c>
      <c r="E1618">
        <v>47.16</v>
      </c>
      <c r="F1618">
        <v>177030</v>
      </c>
      <c r="G1618">
        <v>46.6</v>
      </c>
      <c r="H1618">
        <v>79245</v>
      </c>
      <c r="J1618">
        <v>2017</v>
      </c>
      <c r="K1618" t="s">
        <v>21</v>
      </c>
    </row>
    <row r="1619" spans="1:11" x14ac:dyDescent="0.2">
      <c r="A1619" t="s">
        <v>37</v>
      </c>
      <c r="B1619" t="s">
        <v>19</v>
      </c>
      <c r="C1619" t="s">
        <v>60</v>
      </c>
      <c r="D1619">
        <v>900</v>
      </c>
      <c r="E1619">
        <v>19.04</v>
      </c>
      <c r="F1619">
        <v>82980</v>
      </c>
      <c r="G1619">
        <v>21.84</v>
      </c>
      <c r="H1619">
        <v>92000</v>
      </c>
      <c r="J1619">
        <v>2017</v>
      </c>
      <c r="K1619" t="s">
        <v>21</v>
      </c>
    </row>
    <row r="1620" spans="1:11" x14ac:dyDescent="0.2">
      <c r="A1620" t="s">
        <v>38</v>
      </c>
      <c r="B1620" t="s">
        <v>19</v>
      </c>
      <c r="C1620" t="s">
        <v>60</v>
      </c>
      <c r="D1620">
        <v>370</v>
      </c>
      <c r="E1620">
        <v>7.82</v>
      </c>
      <c r="F1620">
        <v>31140</v>
      </c>
      <c r="G1620">
        <v>8.1999999999999993</v>
      </c>
      <c r="H1620">
        <v>84081</v>
      </c>
      <c r="J1620">
        <v>2017</v>
      </c>
      <c r="K1620" t="s">
        <v>21</v>
      </c>
    </row>
    <row r="1621" spans="1:11" x14ac:dyDescent="0.2">
      <c r="A1621" t="s">
        <v>39</v>
      </c>
      <c r="B1621" t="s">
        <v>19</v>
      </c>
      <c r="C1621" t="s">
        <v>60</v>
      </c>
      <c r="D1621">
        <v>170</v>
      </c>
      <c r="E1621">
        <v>3.63</v>
      </c>
      <c r="F1621">
        <v>17150</v>
      </c>
      <c r="G1621">
        <v>4.5199999999999996</v>
      </c>
      <c r="H1621">
        <v>99814</v>
      </c>
      <c r="J1621">
        <v>2017</v>
      </c>
      <c r="K1621" t="s">
        <v>21</v>
      </c>
    </row>
    <row r="1622" spans="1:11" x14ac:dyDescent="0.2">
      <c r="A1622" t="s">
        <v>18</v>
      </c>
      <c r="B1622" t="s">
        <v>19</v>
      </c>
      <c r="C1622" t="s">
        <v>60</v>
      </c>
      <c r="D1622">
        <v>180</v>
      </c>
      <c r="E1622">
        <v>3.84</v>
      </c>
      <c r="F1622">
        <v>12070</v>
      </c>
      <c r="G1622">
        <v>3.18</v>
      </c>
      <c r="H1622">
        <v>66330</v>
      </c>
      <c r="J1622">
        <v>2017</v>
      </c>
      <c r="K1622" t="s">
        <v>21</v>
      </c>
    </row>
    <row r="1623" spans="1:11" x14ac:dyDescent="0.2">
      <c r="A1623" t="s">
        <v>13</v>
      </c>
      <c r="B1623" t="s">
        <v>19</v>
      </c>
      <c r="C1623" t="s">
        <v>60</v>
      </c>
      <c r="D1623">
        <v>230</v>
      </c>
      <c r="E1623">
        <v>4.93</v>
      </c>
      <c r="F1623">
        <v>13820</v>
      </c>
      <c r="G1623">
        <v>3.64</v>
      </c>
      <c r="H1623">
        <v>59138</v>
      </c>
      <c r="J1623">
        <v>2017</v>
      </c>
      <c r="K1623" t="s">
        <v>21</v>
      </c>
    </row>
    <row r="1624" spans="1:11" x14ac:dyDescent="0.2">
      <c r="A1624" t="s">
        <v>33</v>
      </c>
      <c r="B1624" t="s">
        <v>19</v>
      </c>
      <c r="C1624" t="s">
        <v>60</v>
      </c>
      <c r="D1624">
        <v>100</v>
      </c>
      <c r="E1624">
        <v>2.09</v>
      </c>
      <c r="F1624">
        <v>7790</v>
      </c>
      <c r="G1624">
        <v>2.0499999999999998</v>
      </c>
      <c r="H1624">
        <v>78683</v>
      </c>
      <c r="J1624">
        <v>2017</v>
      </c>
      <c r="K1624" t="s">
        <v>21</v>
      </c>
    </row>
    <row r="1625" spans="1:11" x14ac:dyDescent="0.2">
      <c r="A1625" t="s">
        <v>30</v>
      </c>
      <c r="B1625" t="s">
        <v>19</v>
      </c>
      <c r="C1625" t="s">
        <v>60</v>
      </c>
      <c r="D1625">
        <v>100</v>
      </c>
      <c r="E1625">
        <v>2.0299999999999998</v>
      </c>
      <c r="F1625">
        <v>8020</v>
      </c>
      <c r="G1625">
        <v>2.11</v>
      </c>
      <c r="H1625">
        <v>83580</v>
      </c>
      <c r="J1625">
        <v>2017</v>
      </c>
      <c r="K1625" t="s">
        <v>21</v>
      </c>
    </row>
    <row r="1626" spans="1:11" x14ac:dyDescent="0.2">
      <c r="A1626" t="s">
        <v>36</v>
      </c>
      <c r="B1626" t="s">
        <v>19</v>
      </c>
      <c r="C1626" t="s">
        <v>60</v>
      </c>
      <c r="D1626">
        <v>110</v>
      </c>
      <c r="E1626">
        <v>2.41</v>
      </c>
      <c r="F1626">
        <v>9630</v>
      </c>
      <c r="G1626">
        <v>2.54</v>
      </c>
      <c r="H1626">
        <v>84499</v>
      </c>
      <c r="J1626">
        <v>2017</v>
      </c>
      <c r="K1626" t="s">
        <v>21</v>
      </c>
    </row>
    <row r="1627" spans="1:11" x14ac:dyDescent="0.2">
      <c r="A1627" t="s">
        <v>32</v>
      </c>
      <c r="B1627" t="s">
        <v>19</v>
      </c>
      <c r="C1627" t="s">
        <v>60</v>
      </c>
      <c r="D1627">
        <v>100</v>
      </c>
      <c r="E1627">
        <v>2.0699999999999998</v>
      </c>
      <c r="F1627">
        <v>5430</v>
      </c>
      <c r="G1627">
        <v>1.43</v>
      </c>
      <c r="H1627">
        <v>55408</v>
      </c>
      <c r="J1627">
        <v>2017</v>
      </c>
      <c r="K1627" t="s">
        <v>21</v>
      </c>
    </row>
    <row r="1628" spans="1:11" x14ac:dyDescent="0.2">
      <c r="A1628" t="s">
        <v>43</v>
      </c>
      <c r="B1628" t="s">
        <v>19</v>
      </c>
      <c r="C1628" t="s">
        <v>60</v>
      </c>
      <c r="D1628">
        <v>90</v>
      </c>
      <c r="E1628">
        <v>1.9</v>
      </c>
      <c r="F1628">
        <v>6270</v>
      </c>
      <c r="G1628">
        <v>1.65</v>
      </c>
      <c r="H1628">
        <v>69682</v>
      </c>
      <c r="J1628">
        <v>2017</v>
      </c>
      <c r="K1628" t="s">
        <v>21</v>
      </c>
    </row>
    <row r="1629" spans="1:11" x14ac:dyDescent="0.2">
      <c r="A1629" t="s">
        <v>79</v>
      </c>
      <c r="B1629" t="s">
        <v>19</v>
      </c>
      <c r="C1629" t="s">
        <v>60</v>
      </c>
      <c r="D1629">
        <v>40</v>
      </c>
      <c r="E1629">
        <v>0.74</v>
      </c>
      <c r="F1629">
        <v>2600</v>
      </c>
      <c r="G1629">
        <v>0.69</v>
      </c>
      <c r="H1629">
        <v>74413</v>
      </c>
      <c r="J1629">
        <v>2017</v>
      </c>
      <c r="K1629" t="s">
        <v>21</v>
      </c>
    </row>
    <row r="1630" spans="1:11" x14ac:dyDescent="0.2">
      <c r="A1630" t="s">
        <v>26</v>
      </c>
      <c r="B1630" t="s">
        <v>19</v>
      </c>
      <c r="C1630" t="s">
        <v>60</v>
      </c>
      <c r="D1630">
        <v>110</v>
      </c>
      <c r="E1630">
        <v>2.35</v>
      </c>
      <c r="F1630">
        <v>5950</v>
      </c>
      <c r="G1630">
        <v>1.57</v>
      </c>
      <c r="H1630">
        <v>53538</v>
      </c>
      <c r="J1630">
        <v>2017</v>
      </c>
      <c r="K1630" t="s">
        <v>21</v>
      </c>
    </row>
    <row r="1631" spans="1:11" x14ac:dyDescent="0.2">
      <c r="A1631" t="s">
        <v>18</v>
      </c>
      <c r="B1631" t="s">
        <v>19</v>
      </c>
      <c r="C1631" t="s">
        <v>61</v>
      </c>
      <c r="D1631">
        <v>174</v>
      </c>
      <c r="E1631">
        <v>42.37</v>
      </c>
      <c r="F1631">
        <v>519</v>
      </c>
      <c r="G1631">
        <v>54.55</v>
      </c>
      <c r="H1631">
        <v>2983</v>
      </c>
      <c r="J1631">
        <v>2017</v>
      </c>
      <c r="K1631" t="s">
        <v>21</v>
      </c>
    </row>
    <row r="1632" spans="1:11" x14ac:dyDescent="0.2">
      <c r="A1632" t="s">
        <v>33</v>
      </c>
      <c r="B1632" t="s">
        <v>19</v>
      </c>
      <c r="C1632" t="s">
        <v>61</v>
      </c>
      <c r="D1632">
        <v>83</v>
      </c>
      <c r="E1632">
        <v>20.21</v>
      </c>
      <c r="F1632">
        <v>180</v>
      </c>
      <c r="G1632">
        <v>18.920000000000002</v>
      </c>
      <c r="H1632">
        <v>2169</v>
      </c>
      <c r="J1632">
        <v>2017</v>
      </c>
      <c r="K1632" t="s">
        <v>21</v>
      </c>
    </row>
    <row r="1633" spans="1:11" x14ac:dyDescent="0.2">
      <c r="A1633" t="s">
        <v>34</v>
      </c>
      <c r="B1633" t="s">
        <v>19</v>
      </c>
      <c r="C1633" t="s">
        <v>61</v>
      </c>
      <c r="D1633">
        <v>23</v>
      </c>
      <c r="E1633">
        <v>5.6</v>
      </c>
      <c r="F1633">
        <v>105</v>
      </c>
      <c r="G1633">
        <v>11.04</v>
      </c>
      <c r="H1633">
        <v>4565</v>
      </c>
      <c r="J1633">
        <v>2017</v>
      </c>
      <c r="K1633" t="s">
        <v>21</v>
      </c>
    </row>
    <row r="1634" spans="1:11" x14ac:dyDescent="0.2">
      <c r="A1634" t="s">
        <v>38</v>
      </c>
      <c r="B1634" t="s">
        <v>19</v>
      </c>
      <c r="C1634" t="s">
        <v>61</v>
      </c>
      <c r="D1634">
        <v>95</v>
      </c>
      <c r="E1634">
        <v>23.14</v>
      </c>
      <c r="F1634">
        <v>89</v>
      </c>
      <c r="G1634">
        <v>9.35</v>
      </c>
      <c r="H1634">
        <v>937</v>
      </c>
      <c r="J1634">
        <v>2017</v>
      </c>
      <c r="K1634" t="s">
        <v>21</v>
      </c>
    </row>
    <row r="1635" spans="1:11" x14ac:dyDescent="0.2">
      <c r="A1635" t="s">
        <v>13</v>
      </c>
      <c r="B1635" t="s">
        <v>19</v>
      </c>
      <c r="C1635" t="s">
        <v>61</v>
      </c>
      <c r="D1635">
        <v>10.89</v>
      </c>
      <c r="E1635">
        <v>2.65</v>
      </c>
      <c r="F1635">
        <v>19.13</v>
      </c>
      <c r="G1635">
        <v>2.0099999999999998</v>
      </c>
      <c r="H1635">
        <v>1757</v>
      </c>
      <c r="J1635">
        <v>2017</v>
      </c>
      <c r="K1635" t="s">
        <v>21</v>
      </c>
    </row>
    <row r="1636" spans="1:11" x14ac:dyDescent="0.2">
      <c r="A1636" t="s">
        <v>35</v>
      </c>
      <c r="B1636" t="s">
        <v>19</v>
      </c>
      <c r="C1636" t="s">
        <v>61</v>
      </c>
      <c r="D1636">
        <v>13.99</v>
      </c>
      <c r="E1636">
        <v>3.41</v>
      </c>
      <c r="F1636">
        <v>17.670000000000002</v>
      </c>
      <c r="G1636">
        <v>1.86</v>
      </c>
      <c r="H1636">
        <v>1263</v>
      </c>
      <c r="J1636">
        <v>2017</v>
      </c>
      <c r="K1636" t="s">
        <v>21</v>
      </c>
    </row>
    <row r="1637" spans="1:11" x14ac:dyDescent="0.2">
      <c r="A1637" t="s">
        <v>79</v>
      </c>
      <c r="B1637" t="s">
        <v>19</v>
      </c>
      <c r="C1637" t="s">
        <v>61</v>
      </c>
      <c r="D1637">
        <v>4</v>
      </c>
      <c r="E1637">
        <v>0.97</v>
      </c>
      <c r="F1637">
        <v>13</v>
      </c>
      <c r="G1637">
        <v>1.37</v>
      </c>
      <c r="H1637">
        <v>3250</v>
      </c>
      <c r="J1637">
        <v>2017</v>
      </c>
      <c r="K1637" t="s">
        <v>21</v>
      </c>
    </row>
    <row r="1638" spans="1:11" x14ac:dyDescent="0.2">
      <c r="A1638" t="s">
        <v>26</v>
      </c>
      <c r="B1638" t="s">
        <v>19</v>
      </c>
      <c r="C1638" t="s">
        <v>61</v>
      </c>
      <c r="D1638">
        <v>6.74</v>
      </c>
      <c r="E1638">
        <v>1.64</v>
      </c>
      <c r="F1638">
        <v>8.6</v>
      </c>
      <c r="G1638">
        <v>0.9</v>
      </c>
      <c r="H1638">
        <v>1276</v>
      </c>
      <c r="J1638">
        <v>2017</v>
      </c>
      <c r="K1638" t="s">
        <v>21</v>
      </c>
    </row>
    <row r="1639" spans="1:11" x14ac:dyDescent="0.2">
      <c r="A1639" t="s">
        <v>34</v>
      </c>
      <c r="B1639" t="s">
        <v>19</v>
      </c>
      <c r="C1639" t="s">
        <v>11</v>
      </c>
      <c r="D1639">
        <v>614.78</v>
      </c>
      <c r="E1639">
        <v>28.7</v>
      </c>
      <c r="F1639">
        <v>15555.53</v>
      </c>
      <c r="G1639">
        <v>30.32</v>
      </c>
      <c r="H1639">
        <v>25303</v>
      </c>
      <c r="J1639">
        <v>2017</v>
      </c>
      <c r="K1639" t="s">
        <v>21</v>
      </c>
    </row>
    <row r="1640" spans="1:11" x14ac:dyDescent="0.2">
      <c r="A1640" t="s">
        <v>35</v>
      </c>
      <c r="B1640" t="s">
        <v>19</v>
      </c>
      <c r="C1640" t="s">
        <v>11</v>
      </c>
      <c r="D1640">
        <v>427.5</v>
      </c>
      <c r="E1640">
        <v>19.96</v>
      </c>
      <c r="F1640">
        <v>12782.5</v>
      </c>
      <c r="G1640">
        <v>24.91</v>
      </c>
      <c r="H1640">
        <v>29901</v>
      </c>
      <c r="J1640">
        <v>2017</v>
      </c>
      <c r="K1640" t="s">
        <v>21</v>
      </c>
    </row>
    <row r="1641" spans="1:11" x14ac:dyDescent="0.2">
      <c r="A1641" t="s">
        <v>13</v>
      </c>
      <c r="B1641" t="s">
        <v>19</v>
      </c>
      <c r="C1641" t="s">
        <v>11</v>
      </c>
      <c r="D1641">
        <v>304.8</v>
      </c>
      <c r="E1641">
        <v>14.23</v>
      </c>
      <c r="F1641">
        <v>7740.79</v>
      </c>
      <c r="G1641">
        <v>15.09</v>
      </c>
      <c r="H1641">
        <v>25398</v>
      </c>
      <c r="J1641">
        <v>2017</v>
      </c>
      <c r="K1641" t="s">
        <v>21</v>
      </c>
    </row>
    <row r="1642" spans="1:11" x14ac:dyDescent="0.2">
      <c r="A1642" t="s">
        <v>18</v>
      </c>
      <c r="B1642" t="s">
        <v>19</v>
      </c>
      <c r="C1642" t="s">
        <v>11</v>
      </c>
      <c r="D1642">
        <v>133.29</v>
      </c>
      <c r="E1642">
        <v>6.22</v>
      </c>
      <c r="F1642">
        <v>3806.95</v>
      </c>
      <c r="G1642">
        <v>7.42</v>
      </c>
      <c r="H1642">
        <v>28561</v>
      </c>
      <c r="J1642">
        <v>2017</v>
      </c>
      <c r="K1642" t="s">
        <v>21</v>
      </c>
    </row>
    <row r="1643" spans="1:11" x14ac:dyDescent="0.2">
      <c r="A1643" t="s">
        <v>32</v>
      </c>
      <c r="B1643" t="s">
        <v>19</v>
      </c>
      <c r="C1643" t="s">
        <v>11</v>
      </c>
      <c r="D1643">
        <v>136.29</v>
      </c>
      <c r="E1643">
        <v>6.36</v>
      </c>
      <c r="F1643">
        <v>3144.64</v>
      </c>
      <c r="G1643">
        <v>6.13</v>
      </c>
      <c r="H1643">
        <v>23073</v>
      </c>
      <c r="J1643">
        <v>2017</v>
      </c>
      <c r="K1643" t="s">
        <v>21</v>
      </c>
    </row>
    <row r="1644" spans="1:11" x14ac:dyDescent="0.2">
      <c r="A1644" t="s">
        <v>30</v>
      </c>
      <c r="B1644" t="s">
        <v>19</v>
      </c>
      <c r="C1644" t="s">
        <v>11</v>
      </c>
      <c r="D1644">
        <v>98.52</v>
      </c>
      <c r="E1644">
        <v>4.5999999999999996</v>
      </c>
      <c r="F1644">
        <v>2571.04</v>
      </c>
      <c r="G1644">
        <v>5.01</v>
      </c>
      <c r="H1644">
        <v>26096</v>
      </c>
      <c r="J1644">
        <v>2017</v>
      </c>
      <c r="K1644" t="s">
        <v>21</v>
      </c>
    </row>
    <row r="1645" spans="1:11" x14ac:dyDescent="0.2">
      <c r="A1645" t="s">
        <v>41</v>
      </c>
      <c r="B1645" t="s">
        <v>19</v>
      </c>
      <c r="C1645" t="s">
        <v>11</v>
      </c>
      <c r="D1645">
        <v>102.87</v>
      </c>
      <c r="E1645">
        <v>4.8</v>
      </c>
      <c r="F1645">
        <v>720.97</v>
      </c>
      <c r="G1645">
        <v>1.41</v>
      </c>
      <c r="H1645">
        <v>7009</v>
      </c>
      <c r="J1645">
        <v>2017</v>
      </c>
      <c r="K1645" t="s">
        <v>21</v>
      </c>
    </row>
    <row r="1646" spans="1:11" x14ac:dyDescent="0.2">
      <c r="A1646" t="s">
        <v>36</v>
      </c>
      <c r="B1646" t="s">
        <v>19</v>
      </c>
      <c r="C1646" t="s">
        <v>11</v>
      </c>
      <c r="D1646">
        <v>34.72</v>
      </c>
      <c r="E1646">
        <v>1.62</v>
      </c>
      <c r="F1646">
        <v>897.58</v>
      </c>
      <c r="G1646">
        <v>1.75</v>
      </c>
      <c r="H1646">
        <v>25853</v>
      </c>
      <c r="J1646">
        <v>2017</v>
      </c>
      <c r="K1646" t="s">
        <v>21</v>
      </c>
    </row>
    <row r="1647" spans="1:11" x14ac:dyDescent="0.2">
      <c r="A1647" t="s">
        <v>42</v>
      </c>
      <c r="B1647" t="s">
        <v>19</v>
      </c>
      <c r="C1647" t="s">
        <v>11</v>
      </c>
      <c r="D1647">
        <v>48.21</v>
      </c>
      <c r="E1647">
        <v>2.25</v>
      </c>
      <c r="F1647">
        <v>690.23</v>
      </c>
      <c r="G1647">
        <v>1.35</v>
      </c>
      <c r="H1647">
        <v>14316</v>
      </c>
      <c r="J1647">
        <v>2017</v>
      </c>
      <c r="K1647" t="s">
        <v>21</v>
      </c>
    </row>
    <row r="1648" spans="1:11" x14ac:dyDescent="0.2">
      <c r="A1648" t="s">
        <v>9</v>
      </c>
      <c r="B1648" t="s">
        <v>19</v>
      </c>
      <c r="C1648" t="s">
        <v>11</v>
      </c>
      <c r="D1648">
        <v>44.87</v>
      </c>
      <c r="E1648">
        <v>2.09</v>
      </c>
      <c r="F1648">
        <v>694.61</v>
      </c>
      <c r="G1648">
        <v>1.35</v>
      </c>
      <c r="H1648">
        <v>15482</v>
      </c>
      <c r="J1648">
        <v>2017</v>
      </c>
      <c r="K1648" t="s">
        <v>21</v>
      </c>
    </row>
    <row r="1649" spans="1:11" x14ac:dyDescent="0.2">
      <c r="A1649" t="s">
        <v>26</v>
      </c>
      <c r="B1649" t="s">
        <v>19</v>
      </c>
      <c r="C1649" t="s">
        <v>11</v>
      </c>
      <c r="D1649">
        <v>195.89</v>
      </c>
      <c r="E1649">
        <v>9.2799999999999994</v>
      </c>
      <c r="F1649">
        <v>2705.18</v>
      </c>
      <c r="G1649">
        <v>100</v>
      </c>
      <c r="H1649">
        <v>13810</v>
      </c>
      <c r="J1649">
        <v>2017</v>
      </c>
      <c r="K1649" t="s">
        <v>21</v>
      </c>
    </row>
    <row r="1650" spans="1:11" x14ac:dyDescent="0.2">
      <c r="A1650" t="s">
        <v>37</v>
      </c>
      <c r="B1650" t="s">
        <v>19</v>
      </c>
      <c r="C1650" t="s">
        <v>62</v>
      </c>
      <c r="D1650">
        <v>507.96</v>
      </c>
      <c r="E1650">
        <v>39.53</v>
      </c>
      <c r="F1650">
        <v>8854</v>
      </c>
      <c r="G1650">
        <v>38.06</v>
      </c>
      <c r="H1650">
        <v>17431</v>
      </c>
      <c r="J1650">
        <v>2017</v>
      </c>
      <c r="K1650" t="s">
        <v>21</v>
      </c>
    </row>
    <row r="1651" spans="1:11" x14ac:dyDescent="0.2">
      <c r="A1651" t="s">
        <v>32</v>
      </c>
      <c r="B1651" t="s">
        <v>19</v>
      </c>
      <c r="C1651" t="s">
        <v>62</v>
      </c>
      <c r="D1651">
        <v>150.87</v>
      </c>
      <c r="E1651">
        <v>11.74</v>
      </c>
      <c r="F1651">
        <v>3701.88</v>
      </c>
      <c r="G1651">
        <v>15.91</v>
      </c>
      <c r="H1651">
        <v>24537</v>
      </c>
      <c r="J1651">
        <v>2017</v>
      </c>
      <c r="K1651" t="s">
        <v>21</v>
      </c>
    </row>
    <row r="1652" spans="1:11" x14ac:dyDescent="0.2">
      <c r="A1652" t="s">
        <v>38</v>
      </c>
      <c r="B1652" t="s">
        <v>19</v>
      </c>
      <c r="C1652" t="s">
        <v>62</v>
      </c>
      <c r="D1652">
        <v>195.28</v>
      </c>
      <c r="E1652">
        <v>15.2</v>
      </c>
      <c r="F1652">
        <v>2996.5</v>
      </c>
      <c r="G1652">
        <v>12.88</v>
      </c>
      <c r="H1652">
        <v>15345</v>
      </c>
      <c r="J1652">
        <v>2017</v>
      </c>
      <c r="K1652" t="s">
        <v>21</v>
      </c>
    </row>
    <row r="1653" spans="1:11" x14ac:dyDescent="0.2">
      <c r="A1653" t="s">
        <v>13</v>
      </c>
      <c r="B1653" t="s">
        <v>19</v>
      </c>
      <c r="C1653" t="s">
        <v>62</v>
      </c>
      <c r="D1653">
        <v>53.77</v>
      </c>
      <c r="E1653">
        <v>4.18</v>
      </c>
      <c r="F1653">
        <v>1240.5899999999999</v>
      </c>
      <c r="G1653">
        <v>5.33</v>
      </c>
      <c r="H1653">
        <v>23072</v>
      </c>
      <c r="J1653">
        <v>2017</v>
      </c>
      <c r="K1653" t="s">
        <v>21</v>
      </c>
    </row>
    <row r="1654" spans="1:11" x14ac:dyDescent="0.2">
      <c r="A1654" t="s">
        <v>22</v>
      </c>
      <c r="B1654" t="s">
        <v>19</v>
      </c>
      <c r="C1654" t="s">
        <v>62</v>
      </c>
      <c r="D1654">
        <v>64.760000000000005</v>
      </c>
      <c r="E1654">
        <v>5.04</v>
      </c>
      <c r="F1654">
        <v>996.73</v>
      </c>
      <c r="G1654">
        <v>4.28</v>
      </c>
      <c r="H1654">
        <v>15391</v>
      </c>
      <c r="J1654">
        <v>2017</v>
      </c>
      <c r="K1654" t="s">
        <v>21</v>
      </c>
    </row>
    <row r="1655" spans="1:11" x14ac:dyDescent="0.2">
      <c r="A1655" t="s">
        <v>18</v>
      </c>
      <c r="B1655" t="s">
        <v>19</v>
      </c>
      <c r="C1655" t="s">
        <v>62</v>
      </c>
      <c r="D1655">
        <v>22.49</v>
      </c>
      <c r="E1655">
        <v>1.75</v>
      </c>
      <c r="F1655">
        <v>546.20000000000005</v>
      </c>
      <c r="G1655">
        <v>2.35</v>
      </c>
      <c r="H1655">
        <v>24286</v>
      </c>
      <c r="J1655">
        <v>2017</v>
      </c>
      <c r="K1655" t="s">
        <v>21</v>
      </c>
    </row>
    <row r="1656" spans="1:11" x14ac:dyDescent="0.2">
      <c r="A1656" t="s">
        <v>33</v>
      </c>
      <c r="B1656" t="s">
        <v>19</v>
      </c>
      <c r="C1656" t="s">
        <v>62</v>
      </c>
      <c r="D1656">
        <v>42</v>
      </c>
      <c r="E1656">
        <v>3.27</v>
      </c>
      <c r="F1656">
        <v>915.73</v>
      </c>
      <c r="G1656">
        <v>3.94</v>
      </c>
      <c r="H1656">
        <v>21803</v>
      </c>
      <c r="J1656">
        <v>2017</v>
      </c>
      <c r="K1656" t="s">
        <v>21</v>
      </c>
    </row>
    <row r="1657" spans="1:11" x14ac:dyDescent="0.2">
      <c r="A1657" t="s">
        <v>36</v>
      </c>
      <c r="B1657" t="s">
        <v>19</v>
      </c>
      <c r="C1657" t="s">
        <v>62</v>
      </c>
      <c r="D1657">
        <v>29.93</v>
      </c>
      <c r="E1657">
        <v>2.33</v>
      </c>
      <c r="F1657">
        <v>701.5</v>
      </c>
      <c r="G1657">
        <v>3.02</v>
      </c>
      <c r="H1657">
        <v>23438</v>
      </c>
      <c r="J1657">
        <v>2017</v>
      </c>
      <c r="K1657" t="s">
        <v>21</v>
      </c>
    </row>
    <row r="1658" spans="1:11" x14ac:dyDescent="0.2">
      <c r="A1658" t="s">
        <v>35</v>
      </c>
      <c r="B1658" t="s">
        <v>19</v>
      </c>
      <c r="C1658" t="s">
        <v>62</v>
      </c>
      <c r="D1658">
        <v>35.200000000000003</v>
      </c>
      <c r="E1658">
        <v>2.74</v>
      </c>
      <c r="F1658">
        <v>633.6</v>
      </c>
      <c r="G1658">
        <v>2.72</v>
      </c>
      <c r="H1658">
        <v>18000</v>
      </c>
      <c r="J1658">
        <v>2017</v>
      </c>
      <c r="K1658" t="s">
        <v>21</v>
      </c>
    </row>
    <row r="1659" spans="1:11" x14ac:dyDescent="0.2">
      <c r="A1659" t="s">
        <v>34</v>
      </c>
      <c r="B1659" t="s">
        <v>19</v>
      </c>
      <c r="C1659" t="s">
        <v>62</v>
      </c>
      <c r="D1659">
        <v>26.85</v>
      </c>
      <c r="E1659">
        <v>2.09</v>
      </c>
      <c r="F1659">
        <v>439.64</v>
      </c>
      <c r="G1659">
        <v>1.89</v>
      </c>
      <c r="H1659">
        <v>16374</v>
      </c>
      <c r="J1659">
        <v>2017</v>
      </c>
      <c r="K1659" t="s">
        <v>21</v>
      </c>
    </row>
    <row r="1660" spans="1:11" x14ac:dyDescent="0.2">
      <c r="A1660" t="s">
        <v>26</v>
      </c>
      <c r="B1660" t="s">
        <v>19</v>
      </c>
      <c r="C1660" t="s">
        <v>62</v>
      </c>
      <c r="D1660">
        <v>154.37</v>
      </c>
      <c r="E1660">
        <v>12.01</v>
      </c>
      <c r="F1660">
        <v>2371.46</v>
      </c>
      <c r="G1660">
        <v>10.19</v>
      </c>
      <c r="H1660">
        <v>15362</v>
      </c>
      <c r="J1660">
        <v>2017</v>
      </c>
      <c r="K1660" t="s">
        <v>21</v>
      </c>
    </row>
    <row r="1661" spans="1:11" x14ac:dyDescent="0.2">
      <c r="A1661" t="s">
        <v>46</v>
      </c>
      <c r="B1661" t="s">
        <v>19</v>
      </c>
      <c r="C1661" t="s">
        <v>63</v>
      </c>
      <c r="D1661">
        <v>807.13</v>
      </c>
      <c r="E1661">
        <v>38.5</v>
      </c>
      <c r="F1661">
        <v>5829</v>
      </c>
      <c r="G1661">
        <v>35.520000000000003</v>
      </c>
      <c r="H1661">
        <v>7222</v>
      </c>
      <c r="J1661">
        <v>2017</v>
      </c>
      <c r="K1661" t="s">
        <v>21</v>
      </c>
    </row>
    <row r="1662" spans="1:11" x14ac:dyDescent="0.2">
      <c r="A1662" t="s">
        <v>39</v>
      </c>
      <c r="B1662" t="s">
        <v>19</v>
      </c>
      <c r="C1662" t="s">
        <v>63</v>
      </c>
      <c r="D1662">
        <v>441.49</v>
      </c>
      <c r="E1662">
        <v>21.06</v>
      </c>
      <c r="F1662">
        <v>4152.01</v>
      </c>
      <c r="G1662">
        <v>25.3</v>
      </c>
      <c r="H1662">
        <v>9405</v>
      </c>
      <c r="J1662">
        <v>2017</v>
      </c>
      <c r="K1662" t="s">
        <v>21</v>
      </c>
    </row>
    <row r="1663" spans="1:11" x14ac:dyDescent="0.2">
      <c r="A1663" t="s">
        <v>38</v>
      </c>
      <c r="B1663" t="s">
        <v>19</v>
      </c>
      <c r="C1663" t="s">
        <v>63</v>
      </c>
      <c r="D1663">
        <v>518.39</v>
      </c>
      <c r="E1663">
        <v>24.72</v>
      </c>
      <c r="F1663">
        <v>4326.75</v>
      </c>
      <c r="G1663">
        <v>26.36</v>
      </c>
      <c r="H1663">
        <v>8347</v>
      </c>
      <c r="J1663">
        <v>2017</v>
      </c>
      <c r="K1663" t="s">
        <v>21</v>
      </c>
    </row>
    <row r="1664" spans="1:11" x14ac:dyDescent="0.2">
      <c r="A1664" t="s">
        <v>33</v>
      </c>
      <c r="B1664" t="s">
        <v>19</v>
      </c>
      <c r="C1664" t="s">
        <v>63</v>
      </c>
      <c r="D1664">
        <v>99.51</v>
      </c>
      <c r="E1664">
        <v>4.75</v>
      </c>
      <c r="F1664">
        <v>963.37</v>
      </c>
      <c r="G1664">
        <v>5.87</v>
      </c>
      <c r="H1664">
        <v>9681</v>
      </c>
      <c r="J1664">
        <v>2017</v>
      </c>
      <c r="K1664" t="s">
        <v>21</v>
      </c>
    </row>
    <row r="1665" spans="1:11" x14ac:dyDescent="0.2">
      <c r="A1665" t="s">
        <v>35</v>
      </c>
      <c r="B1665" t="s">
        <v>19</v>
      </c>
      <c r="C1665" t="s">
        <v>63</v>
      </c>
      <c r="D1665">
        <v>30.25</v>
      </c>
      <c r="E1665">
        <v>1.44</v>
      </c>
      <c r="F1665">
        <v>260.45</v>
      </c>
      <c r="G1665">
        <v>1.59</v>
      </c>
      <c r="H1665">
        <v>8610</v>
      </c>
      <c r="J1665">
        <v>2017</v>
      </c>
      <c r="K1665" t="s">
        <v>21</v>
      </c>
    </row>
    <row r="1666" spans="1:11" x14ac:dyDescent="0.2">
      <c r="A1666" t="s">
        <v>40</v>
      </c>
      <c r="B1666" t="s">
        <v>19</v>
      </c>
      <c r="C1666" t="s">
        <v>63</v>
      </c>
      <c r="D1666">
        <v>50.91</v>
      </c>
      <c r="E1666">
        <v>2.4300000000000002</v>
      </c>
      <c r="F1666">
        <v>235.66</v>
      </c>
      <c r="G1666">
        <v>1.44</v>
      </c>
      <c r="H1666">
        <v>4629</v>
      </c>
      <c r="J1666">
        <v>2017</v>
      </c>
      <c r="K1666" t="s">
        <v>21</v>
      </c>
    </row>
    <row r="1667" spans="1:11" x14ac:dyDescent="0.2">
      <c r="A1667" t="s">
        <v>18</v>
      </c>
      <c r="B1667" t="s">
        <v>19</v>
      </c>
      <c r="C1667" t="s">
        <v>63</v>
      </c>
      <c r="D1667">
        <v>24.94</v>
      </c>
      <c r="E1667">
        <v>1.19</v>
      </c>
      <c r="F1667">
        <v>166.32</v>
      </c>
      <c r="G1667">
        <v>1.01</v>
      </c>
      <c r="H1667">
        <v>6669</v>
      </c>
      <c r="J1667">
        <v>2017</v>
      </c>
      <c r="K1667" t="s">
        <v>21</v>
      </c>
    </row>
    <row r="1668" spans="1:11" x14ac:dyDescent="0.2">
      <c r="A1668" t="s">
        <v>37</v>
      </c>
      <c r="B1668" t="s">
        <v>19</v>
      </c>
      <c r="C1668" t="s">
        <v>63</v>
      </c>
      <c r="D1668">
        <v>26.97</v>
      </c>
      <c r="E1668">
        <v>1.29</v>
      </c>
      <c r="F1668">
        <v>88.22</v>
      </c>
      <c r="G1668">
        <v>0.54</v>
      </c>
      <c r="H1668">
        <v>3271</v>
      </c>
      <c r="J1668">
        <v>2017</v>
      </c>
      <c r="K1668" t="s">
        <v>21</v>
      </c>
    </row>
    <row r="1669" spans="1:11" x14ac:dyDescent="0.2">
      <c r="A1669" t="s">
        <v>41</v>
      </c>
      <c r="B1669" t="s">
        <v>19</v>
      </c>
      <c r="C1669" t="s">
        <v>63</v>
      </c>
      <c r="D1669">
        <v>19.920000000000002</v>
      </c>
      <c r="E1669">
        <v>0.95</v>
      </c>
      <c r="F1669">
        <v>116.01</v>
      </c>
      <c r="G1669">
        <v>0.71</v>
      </c>
      <c r="H1669">
        <v>5824</v>
      </c>
      <c r="J1669">
        <v>2017</v>
      </c>
      <c r="K1669" t="s">
        <v>21</v>
      </c>
    </row>
    <row r="1670" spans="1:11" x14ac:dyDescent="0.2">
      <c r="A1670" t="s">
        <v>13</v>
      </c>
      <c r="B1670" t="s">
        <v>19</v>
      </c>
      <c r="C1670" t="s">
        <v>63</v>
      </c>
      <c r="D1670">
        <v>11.35</v>
      </c>
      <c r="E1670">
        <v>0.54</v>
      </c>
      <c r="F1670">
        <v>52.88</v>
      </c>
      <c r="G1670">
        <v>0.32</v>
      </c>
      <c r="H1670">
        <v>4659</v>
      </c>
      <c r="J1670">
        <v>2017</v>
      </c>
      <c r="K1670" t="s">
        <v>21</v>
      </c>
    </row>
    <row r="1671" spans="1:11" x14ac:dyDescent="0.2">
      <c r="A1671" t="s">
        <v>26</v>
      </c>
      <c r="B1671" t="s">
        <v>19</v>
      </c>
      <c r="C1671" t="s">
        <v>63</v>
      </c>
      <c r="D1671">
        <v>65.84</v>
      </c>
      <c r="E1671">
        <v>4.76</v>
      </c>
      <c r="F1671">
        <v>221.9</v>
      </c>
      <c r="G1671">
        <v>1.35</v>
      </c>
      <c r="H1671">
        <v>3370</v>
      </c>
      <c r="J1671">
        <v>2017</v>
      </c>
      <c r="K1671" t="s">
        <v>21</v>
      </c>
    </row>
    <row r="1672" spans="1:11" x14ac:dyDescent="0.2">
      <c r="A1672" t="s">
        <v>37</v>
      </c>
      <c r="B1672" t="s">
        <v>19</v>
      </c>
      <c r="C1672" t="s">
        <v>71</v>
      </c>
      <c r="D1672">
        <v>191.45</v>
      </c>
      <c r="E1672">
        <v>18</v>
      </c>
      <c r="F1672">
        <v>269.44</v>
      </c>
      <c r="G1672">
        <v>33</v>
      </c>
      <c r="H1672">
        <v>1407</v>
      </c>
      <c r="J1672">
        <v>2017</v>
      </c>
      <c r="K1672" t="s">
        <v>21</v>
      </c>
    </row>
    <row r="1673" spans="1:11" x14ac:dyDescent="0.2">
      <c r="A1673" t="s">
        <v>33</v>
      </c>
      <c r="B1673" t="s">
        <v>19</v>
      </c>
      <c r="C1673" t="s">
        <v>71</v>
      </c>
      <c r="D1673">
        <v>186.78</v>
      </c>
      <c r="E1673">
        <v>17.600000000000001</v>
      </c>
      <c r="F1673">
        <v>116.92</v>
      </c>
      <c r="G1673">
        <v>14.3</v>
      </c>
      <c r="H1673">
        <v>626</v>
      </c>
      <c r="J1673">
        <v>2017</v>
      </c>
      <c r="K1673" t="s">
        <v>21</v>
      </c>
    </row>
    <row r="1674" spans="1:11" x14ac:dyDescent="0.2">
      <c r="A1674" t="s">
        <v>40</v>
      </c>
      <c r="B1674" t="s">
        <v>19</v>
      </c>
      <c r="C1674" t="s">
        <v>71</v>
      </c>
      <c r="D1674">
        <v>193.99</v>
      </c>
      <c r="E1674">
        <v>18.3</v>
      </c>
      <c r="F1674">
        <v>98.59</v>
      </c>
      <c r="G1674">
        <v>12.1</v>
      </c>
      <c r="H1674">
        <v>508</v>
      </c>
      <c r="J1674">
        <v>2017</v>
      </c>
      <c r="K1674" t="s">
        <v>21</v>
      </c>
    </row>
    <row r="1675" spans="1:11" x14ac:dyDescent="0.2">
      <c r="A1675" t="s">
        <v>38</v>
      </c>
      <c r="B1675" t="s">
        <v>19</v>
      </c>
      <c r="C1675" t="s">
        <v>71</v>
      </c>
      <c r="D1675">
        <v>129.07</v>
      </c>
      <c r="E1675">
        <v>12.2</v>
      </c>
      <c r="F1675">
        <v>89.45</v>
      </c>
      <c r="G1675">
        <v>10.9</v>
      </c>
      <c r="H1675">
        <v>693</v>
      </c>
      <c r="J1675">
        <v>2017</v>
      </c>
      <c r="K1675" t="s">
        <v>21</v>
      </c>
    </row>
    <row r="1676" spans="1:11" x14ac:dyDescent="0.2">
      <c r="A1676" t="s">
        <v>46</v>
      </c>
      <c r="B1676" t="s">
        <v>19</v>
      </c>
      <c r="C1676" t="s">
        <v>71</v>
      </c>
      <c r="D1676">
        <v>92.81</v>
      </c>
      <c r="E1676">
        <v>8.6999999999999993</v>
      </c>
      <c r="F1676">
        <v>88.18</v>
      </c>
      <c r="G1676">
        <v>10.8</v>
      </c>
      <c r="H1676">
        <v>950</v>
      </c>
      <c r="J1676">
        <v>2017</v>
      </c>
      <c r="K1676" t="s">
        <v>21</v>
      </c>
    </row>
    <row r="1677" spans="1:11" x14ac:dyDescent="0.2">
      <c r="A1677" t="s">
        <v>39</v>
      </c>
      <c r="B1677" t="s">
        <v>19</v>
      </c>
      <c r="C1677" t="s">
        <v>71</v>
      </c>
      <c r="D1677">
        <v>142.28</v>
      </c>
      <c r="E1677">
        <v>13.4</v>
      </c>
      <c r="F1677">
        <v>71.03</v>
      </c>
      <c r="G1677">
        <v>8.6999999999999993</v>
      </c>
      <c r="H1677">
        <v>499</v>
      </c>
      <c r="J1677">
        <v>2017</v>
      </c>
      <c r="K1677" t="s">
        <v>21</v>
      </c>
    </row>
    <row r="1678" spans="1:11" x14ac:dyDescent="0.2">
      <c r="A1678" t="s">
        <v>9</v>
      </c>
      <c r="B1678" t="s">
        <v>19</v>
      </c>
      <c r="C1678" t="s">
        <v>71</v>
      </c>
      <c r="D1678">
        <v>13.7</v>
      </c>
      <c r="E1678">
        <v>1.3</v>
      </c>
      <c r="F1678">
        <v>9.83</v>
      </c>
      <c r="G1678">
        <v>1.2</v>
      </c>
      <c r="H1678">
        <v>718</v>
      </c>
      <c r="J1678">
        <v>2017</v>
      </c>
      <c r="K1678" t="s">
        <v>21</v>
      </c>
    </row>
    <row r="1679" spans="1:11" x14ac:dyDescent="0.2">
      <c r="A1679" t="s">
        <v>35</v>
      </c>
      <c r="B1679" t="s">
        <v>19</v>
      </c>
      <c r="C1679" t="s">
        <v>71</v>
      </c>
      <c r="D1679">
        <v>11.36</v>
      </c>
      <c r="E1679">
        <v>1.1000000000000001</v>
      </c>
      <c r="F1679">
        <v>12.96</v>
      </c>
      <c r="G1679">
        <v>1.6</v>
      </c>
      <c r="H1679">
        <v>1141</v>
      </c>
      <c r="J1679">
        <v>2017</v>
      </c>
      <c r="K1679" t="s">
        <v>21</v>
      </c>
    </row>
    <row r="1680" spans="1:11" x14ac:dyDescent="0.2">
      <c r="A1680" t="s">
        <v>18</v>
      </c>
      <c r="B1680" t="s">
        <v>19</v>
      </c>
      <c r="C1680" t="s">
        <v>71</v>
      </c>
      <c r="D1680">
        <v>7.25</v>
      </c>
      <c r="E1680">
        <v>0.7</v>
      </c>
      <c r="F1680">
        <v>6.5</v>
      </c>
      <c r="G1680">
        <v>0.8</v>
      </c>
      <c r="H1680">
        <v>897</v>
      </c>
      <c r="J1680">
        <v>2017</v>
      </c>
      <c r="K1680" t="s">
        <v>21</v>
      </c>
    </row>
    <row r="1681" spans="1:11" x14ac:dyDescent="0.2">
      <c r="A1681" t="s">
        <v>42</v>
      </c>
      <c r="B1681" t="s">
        <v>19</v>
      </c>
      <c r="C1681" t="s">
        <v>71</v>
      </c>
      <c r="D1681">
        <v>14.83</v>
      </c>
      <c r="E1681">
        <v>1.4</v>
      </c>
      <c r="F1681">
        <v>6.13</v>
      </c>
      <c r="G1681">
        <v>0.8</v>
      </c>
      <c r="H1681">
        <v>413</v>
      </c>
      <c r="J1681">
        <v>2017</v>
      </c>
      <c r="K1681" t="s">
        <v>21</v>
      </c>
    </row>
    <row r="1682" spans="1:11" x14ac:dyDescent="0.2">
      <c r="A1682" t="s">
        <v>32</v>
      </c>
      <c r="B1682" t="s">
        <v>23</v>
      </c>
      <c r="C1682" t="s">
        <v>56</v>
      </c>
      <c r="D1682">
        <v>3100</v>
      </c>
      <c r="E1682">
        <v>32.5</v>
      </c>
      <c r="F1682">
        <v>4000</v>
      </c>
      <c r="G1682">
        <v>40.22</v>
      </c>
      <c r="H1682">
        <v>1288</v>
      </c>
      <c r="J1682">
        <v>2018</v>
      </c>
      <c r="K1682" t="s">
        <v>25</v>
      </c>
    </row>
    <row r="1683" spans="1:11" x14ac:dyDescent="0.2">
      <c r="A1683" t="s">
        <v>34</v>
      </c>
      <c r="B1683" t="s">
        <v>23</v>
      </c>
      <c r="C1683" t="s">
        <v>31</v>
      </c>
      <c r="D1683">
        <v>19490</v>
      </c>
      <c r="E1683">
        <v>15.62</v>
      </c>
      <c r="F1683">
        <v>54640</v>
      </c>
      <c r="G1683">
        <v>19.16</v>
      </c>
      <c r="H1683">
        <v>2803</v>
      </c>
      <c r="J1683">
        <v>2018</v>
      </c>
      <c r="K1683" t="s">
        <v>25</v>
      </c>
    </row>
    <row r="1684" spans="1:11" x14ac:dyDescent="0.2">
      <c r="A1684" t="s">
        <v>32</v>
      </c>
      <c r="B1684" t="s">
        <v>23</v>
      </c>
      <c r="C1684" t="s">
        <v>31</v>
      </c>
      <c r="D1684">
        <v>16350</v>
      </c>
      <c r="E1684">
        <v>13.11</v>
      </c>
      <c r="F1684">
        <v>32210</v>
      </c>
      <c r="G1684">
        <v>11.29</v>
      </c>
      <c r="H1684">
        <v>1970</v>
      </c>
      <c r="J1684">
        <v>2018</v>
      </c>
      <c r="K1684" t="s">
        <v>25</v>
      </c>
    </row>
    <row r="1685" spans="1:11" x14ac:dyDescent="0.2">
      <c r="A1685" t="s">
        <v>30</v>
      </c>
      <c r="B1685" t="s">
        <v>23</v>
      </c>
      <c r="C1685" t="s">
        <v>31</v>
      </c>
      <c r="D1685">
        <v>6770</v>
      </c>
      <c r="E1685">
        <v>5.42</v>
      </c>
      <c r="F1685">
        <v>31530</v>
      </c>
      <c r="G1685">
        <v>11.06</v>
      </c>
      <c r="H1685">
        <v>4658</v>
      </c>
      <c r="J1685">
        <v>2018</v>
      </c>
      <c r="K1685" t="s">
        <v>25</v>
      </c>
    </row>
    <row r="1686" spans="1:11" x14ac:dyDescent="0.2">
      <c r="A1686" t="s">
        <v>22</v>
      </c>
      <c r="B1686" t="s">
        <v>23</v>
      </c>
      <c r="C1686" t="s">
        <v>31</v>
      </c>
      <c r="D1686">
        <v>14810</v>
      </c>
      <c r="E1686">
        <v>11.87</v>
      </c>
      <c r="F1686">
        <v>21290</v>
      </c>
      <c r="G1686">
        <v>7.46</v>
      </c>
      <c r="H1686">
        <v>1437</v>
      </c>
      <c r="J1686">
        <v>2018</v>
      </c>
      <c r="K1686" t="s">
        <v>25</v>
      </c>
    </row>
    <row r="1687" spans="1:11" x14ac:dyDescent="0.2">
      <c r="A1687" t="s">
        <v>35</v>
      </c>
      <c r="B1687" t="s">
        <v>23</v>
      </c>
      <c r="C1687" t="s">
        <v>31</v>
      </c>
      <c r="D1687">
        <v>6360</v>
      </c>
      <c r="E1687">
        <v>5.0999999999999996</v>
      </c>
      <c r="F1687">
        <v>18690</v>
      </c>
      <c r="G1687">
        <v>6.55</v>
      </c>
      <c r="H1687">
        <v>2938</v>
      </c>
      <c r="J1687">
        <v>2018</v>
      </c>
      <c r="K1687" t="s">
        <v>25</v>
      </c>
    </row>
    <row r="1688" spans="1:11" x14ac:dyDescent="0.2">
      <c r="A1688" t="s">
        <v>36</v>
      </c>
      <c r="B1688" t="s">
        <v>23</v>
      </c>
      <c r="C1688" t="s">
        <v>31</v>
      </c>
      <c r="D1688">
        <v>4560</v>
      </c>
      <c r="E1688">
        <v>3.65</v>
      </c>
      <c r="F1688">
        <v>18150</v>
      </c>
      <c r="G1688">
        <v>6.36</v>
      </c>
      <c r="H1688">
        <v>3981</v>
      </c>
      <c r="J1688">
        <v>2018</v>
      </c>
      <c r="K1688" t="s">
        <v>25</v>
      </c>
    </row>
    <row r="1689" spans="1:11" x14ac:dyDescent="0.2">
      <c r="A1689" t="s">
        <v>13</v>
      </c>
      <c r="B1689" t="s">
        <v>23</v>
      </c>
      <c r="C1689" t="s">
        <v>31</v>
      </c>
      <c r="D1689">
        <v>6500</v>
      </c>
      <c r="E1689">
        <v>5.21</v>
      </c>
      <c r="F1689">
        <v>15600</v>
      </c>
      <c r="G1689">
        <v>5.47</v>
      </c>
      <c r="H1689">
        <v>2402</v>
      </c>
      <c r="J1689">
        <v>2018</v>
      </c>
      <c r="K1689" t="s">
        <v>25</v>
      </c>
    </row>
    <row r="1690" spans="1:11" x14ac:dyDescent="0.2">
      <c r="A1690" t="s">
        <v>37</v>
      </c>
      <c r="B1690" t="s">
        <v>23</v>
      </c>
      <c r="C1690" t="s">
        <v>31</v>
      </c>
      <c r="D1690">
        <v>9620</v>
      </c>
      <c r="E1690">
        <v>7.71</v>
      </c>
      <c r="F1690">
        <v>10300</v>
      </c>
      <c r="G1690">
        <v>3.61</v>
      </c>
      <c r="H1690">
        <v>1071</v>
      </c>
      <c r="J1690">
        <v>2018</v>
      </c>
      <c r="K1690" t="s">
        <v>25</v>
      </c>
    </row>
    <row r="1691" spans="1:11" x14ac:dyDescent="0.2">
      <c r="A1691" t="s">
        <v>38</v>
      </c>
      <c r="B1691" t="s">
        <v>23</v>
      </c>
      <c r="C1691" t="s">
        <v>31</v>
      </c>
      <c r="D1691">
        <v>7660</v>
      </c>
      <c r="E1691">
        <v>6.14</v>
      </c>
      <c r="F1691">
        <v>10890</v>
      </c>
      <c r="G1691">
        <v>3.82</v>
      </c>
      <c r="H1691">
        <v>1422</v>
      </c>
      <c r="J1691">
        <v>2018</v>
      </c>
      <c r="K1691" t="s">
        <v>25</v>
      </c>
    </row>
    <row r="1692" spans="1:11" x14ac:dyDescent="0.2">
      <c r="A1692" t="s">
        <v>33</v>
      </c>
      <c r="B1692" t="s">
        <v>23</v>
      </c>
      <c r="C1692" t="s">
        <v>31</v>
      </c>
      <c r="D1692">
        <v>4020</v>
      </c>
      <c r="E1692">
        <v>3.22</v>
      </c>
      <c r="F1692">
        <v>10840</v>
      </c>
      <c r="G1692">
        <v>3.8</v>
      </c>
      <c r="H1692">
        <v>2694</v>
      </c>
      <c r="J1692">
        <v>2018</v>
      </c>
      <c r="K1692" t="s">
        <v>25</v>
      </c>
    </row>
    <row r="1693" spans="1:11" x14ac:dyDescent="0.2">
      <c r="A1693" t="s">
        <v>39</v>
      </c>
      <c r="B1693" t="s">
        <v>23</v>
      </c>
      <c r="C1693" t="s">
        <v>31</v>
      </c>
      <c r="D1693">
        <v>3500</v>
      </c>
      <c r="E1693">
        <v>2.8</v>
      </c>
      <c r="F1693">
        <v>10390</v>
      </c>
      <c r="G1693">
        <v>3.64</v>
      </c>
      <c r="H1693">
        <v>2972</v>
      </c>
      <c r="J1693">
        <v>2018</v>
      </c>
      <c r="K1693" t="s">
        <v>25</v>
      </c>
    </row>
    <row r="1694" spans="1:11" x14ac:dyDescent="0.2">
      <c r="A1694" t="s">
        <v>79</v>
      </c>
      <c r="B1694" t="s">
        <v>23</v>
      </c>
      <c r="C1694" t="s">
        <v>31</v>
      </c>
      <c r="D1694">
        <v>3060</v>
      </c>
      <c r="E1694">
        <v>2.4500000000000002</v>
      </c>
      <c r="F1694">
        <v>9280</v>
      </c>
      <c r="G1694">
        <v>3.25</v>
      </c>
      <c r="H1694">
        <v>3035</v>
      </c>
      <c r="J1694">
        <v>2018</v>
      </c>
      <c r="K1694" t="s">
        <v>25</v>
      </c>
    </row>
    <row r="1695" spans="1:11" x14ac:dyDescent="0.2">
      <c r="A1695" t="s">
        <v>26</v>
      </c>
      <c r="B1695" t="s">
        <v>23</v>
      </c>
      <c r="C1695" t="s">
        <v>31</v>
      </c>
      <c r="D1695">
        <v>22080</v>
      </c>
      <c r="E1695">
        <v>17.7</v>
      </c>
      <c r="F1695">
        <v>41410</v>
      </c>
      <c r="G1695">
        <v>14.52</v>
      </c>
      <c r="H1695">
        <v>1875</v>
      </c>
      <c r="J1695">
        <v>2018</v>
      </c>
      <c r="K1695" t="s">
        <v>25</v>
      </c>
    </row>
    <row r="1696" spans="1:11" x14ac:dyDescent="0.2">
      <c r="A1696" t="s">
        <v>35</v>
      </c>
      <c r="B1696" t="s">
        <v>23</v>
      </c>
      <c r="C1696" t="s">
        <v>45</v>
      </c>
      <c r="D1696">
        <v>5510</v>
      </c>
      <c r="E1696">
        <v>12.48</v>
      </c>
      <c r="F1696">
        <v>16240</v>
      </c>
      <c r="G1696">
        <v>13.94</v>
      </c>
      <c r="H1696">
        <v>2926</v>
      </c>
      <c r="J1696">
        <v>2018</v>
      </c>
      <c r="K1696" t="s">
        <v>25</v>
      </c>
    </row>
    <row r="1697" spans="1:11" x14ac:dyDescent="0.2">
      <c r="A1697" t="s">
        <v>34</v>
      </c>
      <c r="B1697" t="s">
        <v>23</v>
      </c>
      <c r="C1697" t="s">
        <v>45</v>
      </c>
      <c r="D1697">
        <v>5750</v>
      </c>
      <c r="E1697">
        <v>13.02</v>
      </c>
      <c r="F1697">
        <v>15550</v>
      </c>
      <c r="G1697">
        <v>13.35</v>
      </c>
      <c r="H1697">
        <v>2704</v>
      </c>
      <c r="J1697">
        <v>2018</v>
      </c>
      <c r="K1697" t="s">
        <v>25</v>
      </c>
    </row>
    <row r="1698" spans="1:11" x14ac:dyDescent="0.2">
      <c r="A1698" t="s">
        <v>30</v>
      </c>
      <c r="B1698" t="s">
        <v>23</v>
      </c>
      <c r="C1698" t="s">
        <v>45</v>
      </c>
      <c r="D1698">
        <v>3100</v>
      </c>
      <c r="E1698">
        <v>7.03</v>
      </c>
      <c r="F1698">
        <v>12820</v>
      </c>
      <c r="G1698">
        <v>11.01</v>
      </c>
      <c r="H1698">
        <v>4132</v>
      </c>
      <c r="J1698">
        <v>2018</v>
      </c>
      <c r="K1698" t="s">
        <v>25</v>
      </c>
    </row>
    <row r="1699" spans="1:11" x14ac:dyDescent="0.2">
      <c r="A1699" t="s">
        <v>33</v>
      </c>
      <c r="B1699" t="s">
        <v>23</v>
      </c>
      <c r="C1699" t="s">
        <v>45</v>
      </c>
      <c r="D1699">
        <v>2210</v>
      </c>
      <c r="E1699">
        <v>5</v>
      </c>
      <c r="F1699">
        <v>8230</v>
      </c>
      <c r="G1699">
        <v>7.07</v>
      </c>
      <c r="H1699">
        <v>3729</v>
      </c>
      <c r="J1699">
        <v>2018</v>
      </c>
      <c r="K1699" t="s">
        <v>25</v>
      </c>
    </row>
    <row r="1700" spans="1:11" x14ac:dyDescent="0.2">
      <c r="A1700" t="s">
        <v>40</v>
      </c>
      <c r="B1700" t="s">
        <v>23</v>
      </c>
      <c r="C1700" t="s">
        <v>45</v>
      </c>
      <c r="D1700">
        <v>3860</v>
      </c>
      <c r="E1700">
        <v>8.74</v>
      </c>
      <c r="F1700">
        <v>7730</v>
      </c>
      <c r="G1700">
        <v>6.64</v>
      </c>
      <c r="H1700">
        <v>2004</v>
      </c>
      <c r="J1700">
        <v>2018</v>
      </c>
      <c r="K1700" t="s">
        <v>25</v>
      </c>
    </row>
    <row r="1701" spans="1:11" x14ac:dyDescent="0.2">
      <c r="A1701" t="s">
        <v>79</v>
      </c>
      <c r="B1701" t="s">
        <v>23</v>
      </c>
      <c r="C1701" t="s">
        <v>45</v>
      </c>
      <c r="D1701">
        <v>1930</v>
      </c>
      <c r="E1701">
        <v>4.38</v>
      </c>
      <c r="F1701">
        <v>6670</v>
      </c>
      <c r="G1701">
        <v>5.73</v>
      </c>
      <c r="H1701">
        <v>3452</v>
      </c>
      <c r="J1701">
        <v>2018</v>
      </c>
      <c r="K1701" t="s">
        <v>25</v>
      </c>
    </row>
    <row r="1702" spans="1:11" x14ac:dyDescent="0.2">
      <c r="A1702" t="s">
        <v>39</v>
      </c>
      <c r="B1702" t="s">
        <v>23</v>
      </c>
      <c r="C1702" t="s">
        <v>45</v>
      </c>
      <c r="D1702">
        <v>1720</v>
      </c>
      <c r="E1702">
        <v>3.9</v>
      </c>
      <c r="F1702">
        <v>6130</v>
      </c>
      <c r="G1702">
        <v>5.26</v>
      </c>
      <c r="H1702">
        <v>3562</v>
      </c>
      <c r="J1702">
        <v>2018</v>
      </c>
      <c r="K1702" t="s">
        <v>25</v>
      </c>
    </row>
    <row r="1703" spans="1:11" x14ac:dyDescent="0.2">
      <c r="A1703" t="s">
        <v>9</v>
      </c>
      <c r="B1703" t="s">
        <v>23</v>
      </c>
      <c r="C1703" t="s">
        <v>45</v>
      </c>
      <c r="D1703">
        <v>3610</v>
      </c>
      <c r="E1703">
        <v>8.17</v>
      </c>
      <c r="F1703">
        <v>6530</v>
      </c>
      <c r="G1703">
        <v>5.6</v>
      </c>
      <c r="H1703">
        <v>1810</v>
      </c>
      <c r="J1703">
        <v>2018</v>
      </c>
      <c r="K1703" t="s">
        <v>25</v>
      </c>
    </row>
    <row r="1704" spans="1:11" x14ac:dyDescent="0.2">
      <c r="A1704" t="s">
        <v>13</v>
      </c>
      <c r="B1704" t="s">
        <v>23</v>
      </c>
      <c r="C1704" t="s">
        <v>45</v>
      </c>
      <c r="D1704">
        <v>3160</v>
      </c>
      <c r="E1704">
        <v>7.15</v>
      </c>
      <c r="F1704">
        <v>6160</v>
      </c>
      <c r="G1704">
        <v>5.28</v>
      </c>
      <c r="H1704">
        <v>1948</v>
      </c>
      <c r="J1704">
        <v>2018</v>
      </c>
      <c r="K1704" t="s">
        <v>25</v>
      </c>
    </row>
    <row r="1705" spans="1:11" x14ac:dyDescent="0.2">
      <c r="A1705" t="s">
        <v>41</v>
      </c>
      <c r="B1705" t="s">
        <v>23</v>
      </c>
      <c r="C1705" t="s">
        <v>45</v>
      </c>
      <c r="D1705">
        <v>2430</v>
      </c>
      <c r="E1705">
        <v>5.49</v>
      </c>
      <c r="F1705">
        <v>5220</v>
      </c>
      <c r="G1705">
        <v>4.4800000000000004</v>
      </c>
      <c r="H1705">
        <v>2153</v>
      </c>
      <c r="J1705">
        <v>2018</v>
      </c>
      <c r="K1705" t="s">
        <v>25</v>
      </c>
    </row>
    <row r="1706" spans="1:11" x14ac:dyDescent="0.2">
      <c r="A1706" t="s">
        <v>36</v>
      </c>
      <c r="B1706" t="s">
        <v>23</v>
      </c>
      <c r="C1706" t="s">
        <v>45</v>
      </c>
      <c r="D1706">
        <v>1450</v>
      </c>
      <c r="E1706">
        <v>3.28</v>
      </c>
      <c r="F1706">
        <v>4520</v>
      </c>
      <c r="G1706">
        <v>3.88</v>
      </c>
      <c r="H1706">
        <v>3121</v>
      </c>
      <c r="J1706">
        <v>2018</v>
      </c>
      <c r="K1706" t="s">
        <v>25</v>
      </c>
    </row>
    <row r="1707" spans="1:11" x14ac:dyDescent="0.2">
      <c r="A1707" t="s">
        <v>32</v>
      </c>
      <c r="B1707" t="s">
        <v>23</v>
      </c>
      <c r="C1707" t="s">
        <v>45</v>
      </c>
      <c r="D1707">
        <v>2390</v>
      </c>
      <c r="E1707">
        <v>5.41</v>
      </c>
      <c r="F1707">
        <v>4490</v>
      </c>
      <c r="G1707">
        <v>3.86</v>
      </c>
      <c r="H1707">
        <v>1880</v>
      </c>
      <c r="J1707">
        <v>2018</v>
      </c>
      <c r="K1707" t="s">
        <v>25</v>
      </c>
    </row>
    <row r="1708" spans="1:11" x14ac:dyDescent="0.2">
      <c r="A1708" t="s">
        <v>26</v>
      </c>
      <c r="B1708" t="s">
        <v>23</v>
      </c>
      <c r="C1708" t="s">
        <v>45</v>
      </c>
      <c r="D1708">
        <v>7040</v>
      </c>
      <c r="E1708">
        <v>15.95</v>
      </c>
      <c r="F1708">
        <v>16190</v>
      </c>
      <c r="G1708">
        <v>13.9</v>
      </c>
      <c r="H1708">
        <v>2298</v>
      </c>
      <c r="J1708">
        <v>2018</v>
      </c>
      <c r="K1708" t="s">
        <v>25</v>
      </c>
    </row>
    <row r="1709" spans="1:11" x14ac:dyDescent="0.2">
      <c r="A1709" t="s">
        <v>34</v>
      </c>
      <c r="B1709" t="s">
        <v>23</v>
      </c>
      <c r="C1709" t="s">
        <v>47</v>
      </c>
      <c r="D1709">
        <v>9540</v>
      </c>
      <c r="E1709">
        <v>32.54</v>
      </c>
      <c r="F1709">
        <v>32740</v>
      </c>
      <c r="G1709">
        <v>31.6</v>
      </c>
      <c r="H1709">
        <v>3432</v>
      </c>
      <c r="J1709">
        <v>2018</v>
      </c>
      <c r="K1709" t="s">
        <v>25</v>
      </c>
    </row>
    <row r="1710" spans="1:11" x14ac:dyDescent="0.2">
      <c r="A1710" t="s">
        <v>32</v>
      </c>
      <c r="B1710" t="s">
        <v>23</v>
      </c>
      <c r="C1710" t="s">
        <v>47</v>
      </c>
      <c r="D1710">
        <v>5520</v>
      </c>
      <c r="E1710">
        <v>18.829999999999998</v>
      </c>
      <c r="F1710">
        <v>16520</v>
      </c>
      <c r="G1710">
        <v>15.95</v>
      </c>
      <c r="H1710">
        <v>2993</v>
      </c>
      <c r="J1710">
        <v>2018</v>
      </c>
      <c r="K1710" t="s">
        <v>25</v>
      </c>
    </row>
    <row r="1711" spans="1:11" x14ac:dyDescent="0.2">
      <c r="A1711" t="s">
        <v>30</v>
      </c>
      <c r="B1711" t="s">
        <v>23</v>
      </c>
      <c r="C1711" t="s">
        <v>47</v>
      </c>
      <c r="D1711">
        <v>3520</v>
      </c>
      <c r="E1711">
        <v>12.01</v>
      </c>
      <c r="F1711">
        <v>18260</v>
      </c>
      <c r="G1711">
        <v>17.63</v>
      </c>
      <c r="H1711">
        <v>5188</v>
      </c>
      <c r="J1711">
        <v>2018</v>
      </c>
      <c r="K1711" t="s">
        <v>25</v>
      </c>
    </row>
    <row r="1712" spans="1:11" x14ac:dyDescent="0.2">
      <c r="A1712" t="s">
        <v>36</v>
      </c>
      <c r="B1712" t="s">
        <v>23</v>
      </c>
      <c r="C1712" t="s">
        <v>47</v>
      </c>
      <c r="D1712">
        <v>2550</v>
      </c>
      <c r="E1712">
        <v>8.7100000000000009</v>
      </c>
      <c r="F1712">
        <v>12570</v>
      </c>
      <c r="G1712">
        <v>12.14</v>
      </c>
      <c r="H1712">
        <v>4925</v>
      </c>
      <c r="J1712">
        <v>2018</v>
      </c>
      <c r="K1712" t="s">
        <v>25</v>
      </c>
    </row>
    <row r="1713" spans="1:11" x14ac:dyDescent="0.2">
      <c r="A1713" t="s">
        <v>22</v>
      </c>
      <c r="B1713" t="s">
        <v>23</v>
      </c>
      <c r="C1713" t="s">
        <v>47</v>
      </c>
      <c r="D1713">
        <v>2880</v>
      </c>
      <c r="E1713">
        <v>9.82</v>
      </c>
      <c r="F1713">
        <v>10080</v>
      </c>
      <c r="G1713">
        <v>9.73</v>
      </c>
      <c r="H1713">
        <v>3501</v>
      </c>
      <c r="J1713">
        <v>2018</v>
      </c>
      <c r="K1713" t="s">
        <v>25</v>
      </c>
    </row>
    <row r="1714" spans="1:11" x14ac:dyDescent="0.2">
      <c r="A1714" t="s">
        <v>13</v>
      </c>
      <c r="B1714" t="s">
        <v>23</v>
      </c>
      <c r="C1714" t="s">
        <v>47</v>
      </c>
      <c r="D1714">
        <v>2160</v>
      </c>
      <c r="E1714">
        <v>22.05</v>
      </c>
      <c r="F1714">
        <v>6470</v>
      </c>
      <c r="G1714">
        <v>6.24</v>
      </c>
      <c r="H1714">
        <v>2998</v>
      </c>
      <c r="J1714">
        <v>2018</v>
      </c>
      <c r="K1714" t="s">
        <v>25</v>
      </c>
    </row>
    <row r="1715" spans="1:11" x14ac:dyDescent="0.2">
      <c r="A1715" t="s">
        <v>18</v>
      </c>
      <c r="B1715" t="s">
        <v>23</v>
      </c>
      <c r="C1715" t="s">
        <v>47</v>
      </c>
      <c r="D1715">
        <v>800</v>
      </c>
      <c r="E1715">
        <v>8.2100000000000009</v>
      </c>
      <c r="F1715">
        <v>2410</v>
      </c>
      <c r="G1715">
        <v>2.3199999999999998</v>
      </c>
      <c r="H1715">
        <v>3020</v>
      </c>
      <c r="J1715">
        <v>2018</v>
      </c>
      <c r="K1715" t="s">
        <v>25</v>
      </c>
    </row>
    <row r="1716" spans="1:11" x14ac:dyDescent="0.2">
      <c r="A1716" t="s">
        <v>37</v>
      </c>
      <c r="B1716" t="s">
        <v>23</v>
      </c>
      <c r="C1716" t="s">
        <v>47</v>
      </c>
      <c r="D1716">
        <v>830</v>
      </c>
      <c r="E1716">
        <v>2.85</v>
      </c>
      <c r="F1716">
        <v>1250</v>
      </c>
      <c r="G1716">
        <v>1.21</v>
      </c>
      <c r="H1716">
        <v>1497</v>
      </c>
      <c r="J1716">
        <v>2018</v>
      </c>
      <c r="K1716" t="s">
        <v>25</v>
      </c>
    </row>
    <row r="1717" spans="1:11" x14ac:dyDescent="0.2">
      <c r="A1717" t="s">
        <v>43</v>
      </c>
      <c r="B1717" t="s">
        <v>23</v>
      </c>
      <c r="C1717" t="s">
        <v>47</v>
      </c>
      <c r="D1717">
        <v>330</v>
      </c>
      <c r="E1717">
        <v>1.1200000000000001</v>
      </c>
      <c r="F1717">
        <v>950</v>
      </c>
      <c r="G1717">
        <v>0.92</v>
      </c>
      <c r="H1717">
        <v>2910</v>
      </c>
      <c r="J1717">
        <v>2018</v>
      </c>
      <c r="K1717" t="s">
        <v>25</v>
      </c>
    </row>
    <row r="1718" spans="1:11" x14ac:dyDescent="0.2">
      <c r="A1718" t="s">
        <v>35</v>
      </c>
      <c r="B1718" t="s">
        <v>23</v>
      </c>
      <c r="C1718" t="s">
        <v>47</v>
      </c>
      <c r="D1718">
        <v>110</v>
      </c>
      <c r="E1718">
        <v>0.38</v>
      </c>
      <c r="F1718">
        <v>340</v>
      </c>
      <c r="G1718">
        <v>0.33</v>
      </c>
      <c r="H1718">
        <v>3012</v>
      </c>
      <c r="J1718">
        <v>2018</v>
      </c>
      <c r="K1718" t="s">
        <v>25</v>
      </c>
    </row>
    <row r="1719" spans="1:11" x14ac:dyDescent="0.2">
      <c r="A1719" t="s">
        <v>26</v>
      </c>
      <c r="B1719" t="s">
        <v>23</v>
      </c>
      <c r="C1719" t="s">
        <v>47</v>
      </c>
      <c r="D1719">
        <v>1080</v>
      </c>
      <c r="E1719">
        <v>3.68</v>
      </c>
      <c r="F1719">
        <v>2000</v>
      </c>
      <c r="G1719">
        <v>1.93</v>
      </c>
      <c r="H1719">
        <v>1858</v>
      </c>
      <c r="J1719">
        <v>2018</v>
      </c>
      <c r="K1719" t="s">
        <v>25</v>
      </c>
    </row>
    <row r="1720" spans="1:11" x14ac:dyDescent="0.2">
      <c r="A1720" t="s">
        <v>22</v>
      </c>
      <c r="B1720" t="s">
        <v>23</v>
      </c>
      <c r="C1720" t="s">
        <v>82</v>
      </c>
      <c r="D1720">
        <v>5830</v>
      </c>
      <c r="E1720">
        <v>26.31</v>
      </c>
      <c r="F1720">
        <v>6990</v>
      </c>
      <c r="G1720">
        <v>16.239999999999998</v>
      </c>
      <c r="H1720">
        <v>1200</v>
      </c>
      <c r="J1720">
        <v>2018</v>
      </c>
      <c r="K1720" t="s">
        <v>25</v>
      </c>
    </row>
    <row r="1721" spans="1:11" x14ac:dyDescent="0.2">
      <c r="A1721" t="s">
        <v>38</v>
      </c>
      <c r="B1721" t="s">
        <v>23</v>
      </c>
      <c r="C1721" t="s">
        <v>82</v>
      </c>
      <c r="D1721">
        <v>3010</v>
      </c>
      <c r="E1721">
        <v>13.61</v>
      </c>
      <c r="F1721">
        <v>5520</v>
      </c>
      <c r="G1721">
        <v>12.82</v>
      </c>
      <c r="H1721">
        <v>1832</v>
      </c>
      <c r="J1721">
        <v>2018</v>
      </c>
      <c r="K1721" t="s">
        <v>25</v>
      </c>
    </row>
    <row r="1722" spans="1:11" x14ac:dyDescent="0.2">
      <c r="A1722" t="s">
        <v>32</v>
      </c>
      <c r="B1722" t="s">
        <v>23</v>
      </c>
      <c r="C1722" t="s">
        <v>82</v>
      </c>
      <c r="D1722">
        <v>1840</v>
      </c>
      <c r="E1722">
        <v>8.31</v>
      </c>
      <c r="F1722">
        <v>5150</v>
      </c>
      <c r="G1722">
        <v>11.95</v>
      </c>
      <c r="H1722">
        <v>2796</v>
      </c>
      <c r="J1722">
        <v>2018</v>
      </c>
      <c r="K1722" t="s">
        <v>25</v>
      </c>
    </row>
    <row r="1723" spans="1:11" x14ac:dyDescent="0.2">
      <c r="A1723" t="s">
        <v>37</v>
      </c>
      <c r="B1723" t="s">
        <v>23</v>
      </c>
      <c r="C1723" t="s">
        <v>82</v>
      </c>
      <c r="D1723">
        <v>3320</v>
      </c>
      <c r="E1723">
        <v>14.99</v>
      </c>
      <c r="F1723">
        <v>3100</v>
      </c>
      <c r="G1723">
        <v>7.19</v>
      </c>
      <c r="H1723">
        <v>933</v>
      </c>
      <c r="J1723">
        <v>2018</v>
      </c>
      <c r="K1723" t="s">
        <v>25</v>
      </c>
    </row>
    <row r="1724" spans="1:11" x14ac:dyDescent="0.2">
      <c r="A1724" t="s">
        <v>34</v>
      </c>
      <c r="B1724" t="s">
        <v>23</v>
      </c>
      <c r="C1724" t="s">
        <v>82</v>
      </c>
      <c r="D1724">
        <v>1910</v>
      </c>
      <c r="E1724">
        <v>8.64</v>
      </c>
      <c r="F1724">
        <v>3950</v>
      </c>
      <c r="G1724">
        <v>9.17</v>
      </c>
      <c r="H1724">
        <v>2063</v>
      </c>
      <c r="J1724">
        <v>2018</v>
      </c>
      <c r="K1724" t="s">
        <v>25</v>
      </c>
    </row>
    <row r="1725" spans="1:11" x14ac:dyDescent="0.2">
      <c r="A1725" t="s">
        <v>39</v>
      </c>
      <c r="B1725" t="s">
        <v>23</v>
      </c>
      <c r="C1725" t="s">
        <v>82</v>
      </c>
      <c r="D1725">
        <v>920</v>
      </c>
      <c r="E1725">
        <v>4.17</v>
      </c>
      <c r="F1725">
        <v>3710</v>
      </c>
      <c r="G1725">
        <v>8.61</v>
      </c>
      <c r="H1725">
        <v>4012</v>
      </c>
      <c r="J1725">
        <v>2018</v>
      </c>
      <c r="K1725" t="s">
        <v>25</v>
      </c>
    </row>
    <row r="1726" spans="1:11" x14ac:dyDescent="0.2">
      <c r="A1726" t="s">
        <v>79</v>
      </c>
      <c r="B1726" t="s">
        <v>23</v>
      </c>
      <c r="C1726" t="s">
        <v>82</v>
      </c>
      <c r="D1726">
        <v>610</v>
      </c>
      <c r="E1726">
        <v>2.75</v>
      </c>
      <c r="F1726">
        <v>2160</v>
      </c>
      <c r="G1726">
        <v>5.01</v>
      </c>
      <c r="H1726">
        <v>3546</v>
      </c>
      <c r="J1726">
        <v>2018</v>
      </c>
      <c r="K1726" t="s">
        <v>25</v>
      </c>
    </row>
    <row r="1727" spans="1:11" x14ac:dyDescent="0.2">
      <c r="A1727" t="s">
        <v>33</v>
      </c>
      <c r="B1727" t="s">
        <v>23</v>
      </c>
      <c r="C1727" t="s">
        <v>82</v>
      </c>
      <c r="D1727">
        <v>490</v>
      </c>
      <c r="E1727">
        <v>2.21</v>
      </c>
      <c r="F1727">
        <v>1860</v>
      </c>
      <c r="G1727">
        <v>4.33</v>
      </c>
      <c r="H1727">
        <v>3813</v>
      </c>
      <c r="J1727">
        <v>2018</v>
      </c>
      <c r="K1727" t="s">
        <v>25</v>
      </c>
    </row>
    <row r="1728" spans="1:11" x14ac:dyDescent="0.2">
      <c r="A1728" t="s">
        <v>13</v>
      </c>
      <c r="B1728" t="s">
        <v>23</v>
      </c>
      <c r="C1728" t="s">
        <v>82</v>
      </c>
      <c r="D1728">
        <v>700</v>
      </c>
      <c r="E1728">
        <v>3.16</v>
      </c>
      <c r="F1728">
        <v>2530</v>
      </c>
      <c r="G1728">
        <v>5.87</v>
      </c>
      <c r="H1728">
        <v>3609</v>
      </c>
      <c r="J1728">
        <v>2018</v>
      </c>
      <c r="K1728" t="s">
        <v>25</v>
      </c>
    </row>
    <row r="1729" spans="1:11" x14ac:dyDescent="0.2">
      <c r="A1729" t="s">
        <v>18</v>
      </c>
      <c r="B1729" t="s">
        <v>23</v>
      </c>
      <c r="C1729" t="s">
        <v>82</v>
      </c>
      <c r="D1729">
        <v>890</v>
      </c>
      <c r="E1729">
        <v>4.0199999999999996</v>
      </c>
      <c r="F1729">
        <v>1800</v>
      </c>
      <c r="G1729">
        <v>4.1900000000000004</v>
      </c>
      <c r="H1729">
        <v>2027</v>
      </c>
      <c r="J1729">
        <v>2018</v>
      </c>
      <c r="K1729" t="s">
        <v>25</v>
      </c>
    </row>
    <row r="1730" spans="1:11" x14ac:dyDescent="0.2">
      <c r="A1730" t="s">
        <v>35</v>
      </c>
      <c r="B1730" t="s">
        <v>23</v>
      </c>
      <c r="C1730" t="s">
        <v>82</v>
      </c>
      <c r="D1730">
        <v>270</v>
      </c>
      <c r="E1730">
        <v>1.24</v>
      </c>
      <c r="F1730">
        <v>1740</v>
      </c>
      <c r="G1730">
        <v>4.04</v>
      </c>
      <c r="H1730">
        <v>6360</v>
      </c>
      <c r="J1730">
        <v>2018</v>
      </c>
      <c r="K1730" t="s">
        <v>25</v>
      </c>
    </row>
    <row r="1731" spans="1:11" x14ac:dyDescent="0.2">
      <c r="A1731" t="s">
        <v>36</v>
      </c>
      <c r="B1731" t="s">
        <v>23</v>
      </c>
      <c r="C1731" t="s">
        <v>82</v>
      </c>
      <c r="D1731">
        <v>490</v>
      </c>
      <c r="E1731">
        <v>2.19</v>
      </c>
      <c r="F1731">
        <v>970</v>
      </c>
      <c r="G1731">
        <v>2.2599999999999998</v>
      </c>
      <c r="H1731">
        <v>2002</v>
      </c>
      <c r="J1731">
        <v>2018</v>
      </c>
      <c r="K1731" t="s">
        <v>25</v>
      </c>
    </row>
    <row r="1732" spans="1:11" x14ac:dyDescent="0.2">
      <c r="A1732" t="s">
        <v>26</v>
      </c>
      <c r="B1732" t="s">
        <v>23</v>
      </c>
      <c r="C1732" t="s">
        <v>82</v>
      </c>
      <c r="D1732">
        <v>1860</v>
      </c>
      <c r="E1732">
        <v>8.41</v>
      </c>
      <c r="F1732">
        <v>3580</v>
      </c>
      <c r="G1732">
        <v>8.32</v>
      </c>
      <c r="H1732">
        <v>1925</v>
      </c>
      <c r="J1732">
        <v>2018</v>
      </c>
      <c r="K1732" t="s">
        <v>25</v>
      </c>
    </row>
    <row r="1733" spans="1:11" x14ac:dyDescent="0.2">
      <c r="A1733" t="s">
        <v>37</v>
      </c>
      <c r="B1733" t="s">
        <v>23</v>
      </c>
      <c r="C1733" t="s">
        <v>52</v>
      </c>
      <c r="D1733">
        <v>1630</v>
      </c>
      <c r="E1733">
        <v>39.86</v>
      </c>
      <c r="F1733">
        <v>870</v>
      </c>
      <c r="G1733">
        <v>25.11</v>
      </c>
      <c r="H1733">
        <v>535</v>
      </c>
      <c r="J1733">
        <v>2018</v>
      </c>
      <c r="K1733" t="s">
        <v>25</v>
      </c>
    </row>
    <row r="1734" spans="1:11" x14ac:dyDescent="0.2">
      <c r="A1734" t="s">
        <v>38</v>
      </c>
      <c r="B1734" t="s">
        <v>23</v>
      </c>
      <c r="C1734" t="s">
        <v>52</v>
      </c>
      <c r="D1734">
        <v>940</v>
      </c>
      <c r="E1734">
        <v>23.05</v>
      </c>
      <c r="F1734">
        <v>890</v>
      </c>
      <c r="G1734">
        <v>25.66</v>
      </c>
      <c r="H1734">
        <v>945</v>
      </c>
      <c r="J1734">
        <v>2018</v>
      </c>
      <c r="K1734" t="s">
        <v>25</v>
      </c>
    </row>
    <row r="1735" spans="1:11" x14ac:dyDescent="0.2">
      <c r="A1735" t="s">
        <v>39</v>
      </c>
      <c r="B1735" t="s">
        <v>23</v>
      </c>
      <c r="C1735" t="s">
        <v>52</v>
      </c>
      <c r="D1735">
        <v>390</v>
      </c>
      <c r="E1735">
        <v>9.43</v>
      </c>
      <c r="F1735">
        <v>460</v>
      </c>
      <c r="G1735">
        <v>13.37</v>
      </c>
      <c r="H1735">
        <v>1204</v>
      </c>
      <c r="J1735">
        <v>2018</v>
      </c>
      <c r="K1735" t="s">
        <v>25</v>
      </c>
    </row>
    <row r="1736" spans="1:11" x14ac:dyDescent="0.2">
      <c r="A1736" t="s">
        <v>22</v>
      </c>
      <c r="B1736" t="s">
        <v>23</v>
      </c>
      <c r="C1736" t="s">
        <v>52</v>
      </c>
      <c r="D1736">
        <v>560</v>
      </c>
      <c r="E1736">
        <v>13.79</v>
      </c>
      <c r="F1736">
        <v>470</v>
      </c>
      <c r="G1736">
        <v>13.51</v>
      </c>
      <c r="H1736">
        <v>832</v>
      </c>
      <c r="J1736">
        <v>2018</v>
      </c>
      <c r="K1736" t="s">
        <v>25</v>
      </c>
    </row>
    <row r="1737" spans="1:11" x14ac:dyDescent="0.2">
      <c r="A1737" t="s">
        <v>33</v>
      </c>
      <c r="B1737" t="s">
        <v>23</v>
      </c>
      <c r="C1737" t="s">
        <v>52</v>
      </c>
      <c r="D1737">
        <v>160</v>
      </c>
      <c r="E1737">
        <v>3.81</v>
      </c>
      <c r="F1737">
        <v>230</v>
      </c>
      <c r="G1737">
        <v>6.62</v>
      </c>
      <c r="H1737">
        <v>1475</v>
      </c>
      <c r="J1737">
        <v>2018</v>
      </c>
      <c r="K1737" t="s">
        <v>25</v>
      </c>
    </row>
    <row r="1738" spans="1:11" x14ac:dyDescent="0.2">
      <c r="A1738" t="s">
        <v>34</v>
      </c>
      <c r="B1738" t="s">
        <v>23</v>
      </c>
      <c r="C1738" t="s">
        <v>52</v>
      </c>
      <c r="D1738">
        <v>150</v>
      </c>
      <c r="E1738">
        <v>3.59</v>
      </c>
      <c r="F1738">
        <v>180</v>
      </c>
      <c r="G1738">
        <v>5.27</v>
      </c>
      <c r="H1738">
        <v>1247</v>
      </c>
      <c r="J1738">
        <v>2018</v>
      </c>
      <c r="K1738" t="s">
        <v>25</v>
      </c>
    </row>
    <row r="1739" spans="1:11" x14ac:dyDescent="0.2">
      <c r="A1739" t="s">
        <v>32</v>
      </c>
      <c r="B1739" t="s">
        <v>23</v>
      </c>
      <c r="C1739" t="s">
        <v>52</v>
      </c>
      <c r="D1739">
        <v>80</v>
      </c>
      <c r="E1739">
        <v>1.83</v>
      </c>
      <c r="F1739">
        <v>160</v>
      </c>
      <c r="G1739">
        <v>4.72</v>
      </c>
      <c r="H1739">
        <v>2189</v>
      </c>
      <c r="J1739">
        <v>2018</v>
      </c>
      <c r="K1739" t="s">
        <v>25</v>
      </c>
    </row>
    <row r="1740" spans="1:11" x14ac:dyDescent="0.2">
      <c r="A1740" t="s">
        <v>79</v>
      </c>
      <c r="B1740" t="s">
        <v>23</v>
      </c>
      <c r="C1740" t="s">
        <v>52</v>
      </c>
      <c r="D1740">
        <v>60</v>
      </c>
      <c r="E1740">
        <v>1.37</v>
      </c>
      <c r="F1740">
        <v>70</v>
      </c>
      <c r="G1740">
        <v>1.94</v>
      </c>
      <c r="H1740">
        <v>1202</v>
      </c>
      <c r="J1740">
        <v>2018</v>
      </c>
      <c r="K1740" t="s">
        <v>25</v>
      </c>
    </row>
    <row r="1741" spans="1:11" x14ac:dyDescent="0.2">
      <c r="A1741" t="s">
        <v>18</v>
      </c>
      <c r="B1741" t="s">
        <v>23</v>
      </c>
      <c r="C1741" t="s">
        <v>52</v>
      </c>
      <c r="D1741">
        <v>80</v>
      </c>
      <c r="E1741">
        <v>1.84</v>
      </c>
      <c r="F1741">
        <v>100</v>
      </c>
      <c r="G1741">
        <v>2.78</v>
      </c>
      <c r="H1741">
        <v>1278</v>
      </c>
      <c r="J1741">
        <v>2018</v>
      </c>
      <c r="K1741" t="s">
        <v>25</v>
      </c>
    </row>
    <row r="1742" spans="1:11" x14ac:dyDescent="0.2">
      <c r="A1742" t="s">
        <v>26</v>
      </c>
      <c r="B1742" t="s">
        <v>23</v>
      </c>
      <c r="C1742" t="s">
        <v>52</v>
      </c>
      <c r="D1742">
        <v>60</v>
      </c>
      <c r="E1742">
        <v>1.43</v>
      </c>
      <c r="F1742">
        <v>40</v>
      </c>
      <c r="G1742">
        <v>1.03</v>
      </c>
      <c r="H1742">
        <v>610</v>
      </c>
      <c r="J1742">
        <v>2018</v>
      </c>
      <c r="K1742" t="s">
        <v>25</v>
      </c>
    </row>
    <row r="1743" spans="1:11" x14ac:dyDescent="0.2">
      <c r="A1743" t="s">
        <v>22</v>
      </c>
      <c r="B1743" t="s">
        <v>23</v>
      </c>
      <c r="C1743" t="s">
        <v>28</v>
      </c>
      <c r="D1743">
        <v>4180</v>
      </c>
      <c r="E1743">
        <v>58.83</v>
      </c>
      <c r="F1743">
        <v>3810</v>
      </c>
      <c r="G1743">
        <v>43.95</v>
      </c>
      <c r="H1743">
        <v>911</v>
      </c>
      <c r="J1743">
        <v>2018</v>
      </c>
      <c r="K1743" t="s">
        <v>25</v>
      </c>
    </row>
    <row r="1744" spans="1:11" x14ac:dyDescent="0.2">
      <c r="A1744" t="s">
        <v>34</v>
      </c>
      <c r="B1744" t="s">
        <v>23</v>
      </c>
      <c r="C1744" t="s">
        <v>28</v>
      </c>
      <c r="D1744">
        <v>880</v>
      </c>
      <c r="E1744">
        <v>12.34</v>
      </c>
      <c r="F1744">
        <v>1780</v>
      </c>
      <c r="G1744">
        <v>20.54</v>
      </c>
      <c r="H1744">
        <v>2029</v>
      </c>
      <c r="J1744">
        <v>2018</v>
      </c>
      <c r="K1744" t="s">
        <v>25</v>
      </c>
    </row>
    <row r="1745" spans="1:11" x14ac:dyDescent="0.2">
      <c r="A1745" t="s">
        <v>36</v>
      </c>
      <c r="B1745" t="s">
        <v>23</v>
      </c>
      <c r="C1745" t="s">
        <v>28</v>
      </c>
      <c r="D1745">
        <v>420</v>
      </c>
      <c r="E1745">
        <v>5.98</v>
      </c>
      <c r="F1745">
        <v>880</v>
      </c>
      <c r="G1745">
        <v>10.14</v>
      </c>
      <c r="H1745">
        <v>2068</v>
      </c>
      <c r="J1745">
        <v>2018</v>
      </c>
      <c r="K1745" t="s">
        <v>25</v>
      </c>
    </row>
    <row r="1746" spans="1:11" x14ac:dyDescent="0.2">
      <c r="A1746" t="s">
        <v>18</v>
      </c>
      <c r="B1746" t="s">
        <v>23</v>
      </c>
      <c r="C1746" t="s">
        <v>28</v>
      </c>
      <c r="D1746">
        <v>390</v>
      </c>
      <c r="E1746">
        <v>5.51</v>
      </c>
      <c r="F1746">
        <v>890</v>
      </c>
      <c r="G1746">
        <v>10.3</v>
      </c>
      <c r="H1746">
        <v>2280</v>
      </c>
      <c r="J1746">
        <v>2018</v>
      </c>
      <c r="K1746" t="s">
        <v>25</v>
      </c>
    </row>
    <row r="1747" spans="1:11" x14ac:dyDescent="0.2">
      <c r="A1747" t="s">
        <v>32</v>
      </c>
      <c r="B1747" t="s">
        <v>23</v>
      </c>
      <c r="C1747" t="s">
        <v>28</v>
      </c>
      <c r="D1747">
        <v>330</v>
      </c>
      <c r="E1747">
        <v>4.5999999999999996</v>
      </c>
      <c r="F1747">
        <v>630</v>
      </c>
      <c r="G1747">
        <v>7.25</v>
      </c>
      <c r="H1747">
        <v>1921</v>
      </c>
      <c r="J1747">
        <v>2018</v>
      </c>
      <c r="K1747" t="s">
        <v>25</v>
      </c>
    </row>
    <row r="1748" spans="1:11" x14ac:dyDescent="0.2">
      <c r="A1748" t="s">
        <v>37</v>
      </c>
      <c r="B1748" t="s">
        <v>23</v>
      </c>
      <c r="C1748" t="s">
        <v>28</v>
      </c>
      <c r="D1748">
        <v>610</v>
      </c>
      <c r="E1748">
        <v>8.58</v>
      </c>
      <c r="F1748">
        <v>330</v>
      </c>
      <c r="G1748">
        <v>3.83</v>
      </c>
      <c r="H1748">
        <v>545</v>
      </c>
      <c r="J1748">
        <v>2018</v>
      </c>
      <c r="K1748" t="s">
        <v>25</v>
      </c>
    </row>
    <row r="1749" spans="1:11" x14ac:dyDescent="0.2">
      <c r="A1749" t="s">
        <v>38</v>
      </c>
      <c r="B1749" t="s">
        <v>23</v>
      </c>
      <c r="C1749" t="s">
        <v>28</v>
      </c>
      <c r="D1749">
        <v>180</v>
      </c>
      <c r="E1749">
        <v>2.59</v>
      </c>
      <c r="F1749">
        <v>180</v>
      </c>
      <c r="G1749">
        <v>2.04</v>
      </c>
      <c r="H1749">
        <v>957</v>
      </c>
      <c r="J1749">
        <v>2018</v>
      </c>
      <c r="K1749" t="s">
        <v>25</v>
      </c>
    </row>
    <row r="1750" spans="1:11" x14ac:dyDescent="0.2">
      <c r="A1750" t="s">
        <v>26</v>
      </c>
      <c r="B1750" t="s">
        <v>23</v>
      </c>
      <c r="C1750" t="s">
        <v>28</v>
      </c>
      <c r="D1750">
        <v>110</v>
      </c>
      <c r="E1750">
        <v>1.56</v>
      </c>
      <c r="F1750">
        <v>170</v>
      </c>
      <c r="G1750">
        <v>1.95</v>
      </c>
      <c r="H1750">
        <v>1526</v>
      </c>
      <c r="J1750">
        <v>2018</v>
      </c>
      <c r="K1750" t="s">
        <v>25</v>
      </c>
    </row>
    <row r="1751" spans="1:11" x14ac:dyDescent="0.2">
      <c r="A1751" t="s">
        <v>38</v>
      </c>
      <c r="B1751" t="s">
        <v>23</v>
      </c>
      <c r="C1751" t="s">
        <v>54</v>
      </c>
      <c r="D1751">
        <v>1340</v>
      </c>
      <c r="E1751">
        <v>14.84</v>
      </c>
      <c r="F1751">
        <v>3760</v>
      </c>
      <c r="G1751">
        <v>13.56</v>
      </c>
      <c r="H1751">
        <v>2805</v>
      </c>
      <c r="J1751">
        <v>2018</v>
      </c>
      <c r="K1751" t="s">
        <v>25</v>
      </c>
    </row>
    <row r="1752" spans="1:11" x14ac:dyDescent="0.2">
      <c r="A1752" t="s">
        <v>32</v>
      </c>
      <c r="B1752" t="s">
        <v>23</v>
      </c>
      <c r="C1752" t="s">
        <v>54</v>
      </c>
      <c r="D1752">
        <v>1270</v>
      </c>
      <c r="E1752">
        <v>14.04</v>
      </c>
      <c r="F1752">
        <v>4130</v>
      </c>
      <c r="G1752">
        <v>14.91</v>
      </c>
      <c r="H1752">
        <v>3261</v>
      </c>
      <c r="J1752">
        <v>2018</v>
      </c>
      <c r="K1752" t="s">
        <v>25</v>
      </c>
    </row>
    <row r="1753" spans="1:11" x14ac:dyDescent="0.2">
      <c r="A1753" t="s">
        <v>79</v>
      </c>
      <c r="B1753" t="s">
        <v>23</v>
      </c>
      <c r="C1753" t="s">
        <v>54</v>
      </c>
      <c r="D1753">
        <v>540</v>
      </c>
      <c r="E1753">
        <v>6.02</v>
      </c>
      <c r="F1753">
        <v>2080</v>
      </c>
      <c r="G1753">
        <v>7.52</v>
      </c>
      <c r="H1753">
        <v>3837</v>
      </c>
      <c r="J1753">
        <v>2018</v>
      </c>
      <c r="K1753" t="s">
        <v>25</v>
      </c>
    </row>
    <row r="1754" spans="1:11" x14ac:dyDescent="0.2">
      <c r="A1754" t="s">
        <v>39</v>
      </c>
      <c r="B1754" t="s">
        <v>23</v>
      </c>
      <c r="C1754" t="s">
        <v>54</v>
      </c>
      <c r="D1754">
        <v>390</v>
      </c>
      <c r="E1754">
        <v>4.33</v>
      </c>
      <c r="F1754">
        <v>2830</v>
      </c>
      <c r="G1754">
        <v>10.23</v>
      </c>
      <c r="H1754">
        <v>7258</v>
      </c>
      <c r="J1754">
        <v>2018</v>
      </c>
      <c r="K1754" t="s">
        <v>25</v>
      </c>
    </row>
    <row r="1755" spans="1:11" x14ac:dyDescent="0.2">
      <c r="A1755" t="s">
        <v>37</v>
      </c>
      <c r="B1755" t="s">
        <v>23</v>
      </c>
      <c r="C1755" t="s">
        <v>54</v>
      </c>
      <c r="D1755">
        <v>930</v>
      </c>
      <c r="E1755">
        <v>10.26</v>
      </c>
      <c r="F1755">
        <v>1770</v>
      </c>
      <c r="G1755">
        <v>6.37</v>
      </c>
      <c r="H1755">
        <v>1906</v>
      </c>
      <c r="J1755">
        <v>2018</v>
      </c>
      <c r="K1755" t="s">
        <v>25</v>
      </c>
    </row>
    <row r="1756" spans="1:11" x14ac:dyDescent="0.2">
      <c r="A1756" t="s">
        <v>33</v>
      </c>
      <c r="B1756" t="s">
        <v>23</v>
      </c>
      <c r="C1756" t="s">
        <v>54</v>
      </c>
      <c r="D1756">
        <v>270</v>
      </c>
      <c r="E1756">
        <v>2.95</v>
      </c>
      <c r="F1756">
        <v>1560</v>
      </c>
      <c r="G1756">
        <v>5.64</v>
      </c>
      <c r="H1756">
        <v>5875</v>
      </c>
      <c r="J1756">
        <v>2018</v>
      </c>
      <c r="K1756" t="s">
        <v>25</v>
      </c>
    </row>
    <row r="1757" spans="1:11" x14ac:dyDescent="0.2">
      <c r="A1757" t="s">
        <v>13</v>
      </c>
      <c r="B1757" t="s">
        <v>23</v>
      </c>
      <c r="C1757" t="s">
        <v>54</v>
      </c>
      <c r="D1757">
        <v>670</v>
      </c>
      <c r="E1757">
        <v>7.42</v>
      </c>
      <c r="F1757">
        <v>2480</v>
      </c>
      <c r="G1757">
        <v>8.9600000000000009</v>
      </c>
      <c r="H1757">
        <v>3708</v>
      </c>
      <c r="J1757">
        <v>2018</v>
      </c>
      <c r="K1757" t="s">
        <v>25</v>
      </c>
    </row>
    <row r="1758" spans="1:11" x14ac:dyDescent="0.2">
      <c r="A1758" t="s">
        <v>34</v>
      </c>
      <c r="B1758" t="s">
        <v>23</v>
      </c>
      <c r="C1758" t="s">
        <v>54</v>
      </c>
      <c r="D1758">
        <v>730</v>
      </c>
      <c r="E1758">
        <v>8.1199999999999992</v>
      </c>
      <c r="F1758">
        <v>1530</v>
      </c>
      <c r="G1758">
        <v>5.51</v>
      </c>
      <c r="H1758">
        <v>2082</v>
      </c>
      <c r="J1758">
        <v>2018</v>
      </c>
      <c r="K1758" t="s">
        <v>25</v>
      </c>
    </row>
    <row r="1759" spans="1:11" x14ac:dyDescent="0.2">
      <c r="A1759" t="s">
        <v>35</v>
      </c>
      <c r="B1759" t="s">
        <v>23</v>
      </c>
      <c r="C1759" t="s">
        <v>54</v>
      </c>
      <c r="D1759">
        <v>260</v>
      </c>
      <c r="E1759">
        <v>2.93</v>
      </c>
      <c r="F1759">
        <v>1730</v>
      </c>
      <c r="G1759">
        <v>6.25</v>
      </c>
      <c r="H1759">
        <v>4805</v>
      </c>
      <c r="J1759">
        <v>2018</v>
      </c>
      <c r="K1759" t="s">
        <v>25</v>
      </c>
    </row>
    <row r="1760" spans="1:11" x14ac:dyDescent="0.2">
      <c r="A1760" t="s">
        <v>22</v>
      </c>
      <c r="B1760" t="s">
        <v>23</v>
      </c>
      <c r="C1760" t="s">
        <v>54</v>
      </c>
      <c r="D1760">
        <v>840</v>
      </c>
      <c r="E1760">
        <v>9.36</v>
      </c>
      <c r="F1760">
        <v>1890</v>
      </c>
      <c r="G1760">
        <v>6.83</v>
      </c>
      <c r="H1760">
        <v>2240</v>
      </c>
      <c r="J1760">
        <v>2018</v>
      </c>
      <c r="K1760" t="s">
        <v>25</v>
      </c>
    </row>
    <row r="1761" spans="1:11" x14ac:dyDescent="0.2">
      <c r="A1761" t="s">
        <v>26</v>
      </c>
      <c r="B1761" t="s">
        <v>23</v>
      </c>
      <c r="C1761" t="s">
        <v>54</v>
      </c>
      <c r="D1761">
        <v>1780</v>
      </c>
      <c r="E1761">
        <v>19.75</v>
      </c>
      <c r="F1761">
        <v>3950</v>
      </c>
      <c r="G1761">
        <v>14.24</v>
      </c>
      <c r="H1761">
        <v>2213</v>
      </c>
      <c r="J1761">
        <v>2018</v>
      </c>
      <c r="K1761" t="s">
        <v>25</v>
      </c>
    </row>
    <row r="1762" spans="1:11" x14ac:dyDescent="0.2">
      <c r="A1762" t="s">
        <v>22</v>
      </c>
      <c r="B1762" t="s">
        <v>23</v>
      </c>
      <c r="C1762" t="s">
        <v>15</v>
      </c>
      <c r="D1762">
        <v>5910</v>
      </c>
      <c r="E1762">
        <v>20.260000000000002</v>
      </c>
      <c r="F1762">
        <v>3760</v>
      </c>
      <c r="G1762">
        <v>17.03</v>
      </c>
      <c r="H1762">
        <v>636</v>
      </c>
      <c r="J1762">
        <v>2018</v>
      </c>
      <c r="K1762" t="s">
        <v>25</v>
      </c>
    </row>
    <row r="1763" spans="1:11" x14ac:dyDescent="0.2">
      <c r="A1763" t="s">
        <v>37</v>
      </c>
      <c r="B1763" t="s">
        <v>23</v>
      </c>
      <c r="C1763" t="s">
        <v>15</v>
      </c>
      <c r="D1763">
        <v>4000</v>
      </c>
      <c r="E1763">
        <v>13.73</v>
      </c>
      <c r="F1763">
        <v>2680</v>
      </c>
      <c r="G1763">
        <v>12.15</v>
      </c>
      <c r="H1763">
        <v>670</v>
      </c>
      <c r="J1763">
        <v>2018</v>
      </c>
      <c r="K1763" t="s">
        <v>25</v>
      </c>
    </row>
    <row r="1764" spans="1:11" x14ac:dyDescent="0.2">
      <c r="A1764" t="s">
        <v>32</v>
      </c>
      <c r="B1764" t="s">
        <v>23</v>
      </c>
      <c r="C1764" t="s">
        <v>15</v>
      </c>
      <c r="D1764">
        <v>6600</v>
      </c>
      <c r="E1764">
        <v>22.63</v>
      </c>
      <c r="F1764">
        <v>6050</v>
      </c>
      <c r="G1764">
        <v>27.38</v>
      </c>
      <c r="H1764">
        <v>916</v>
      </c>
      <c r="J1764">
        <v>2018</v>
      </c>
      <c r="K1764" t="s">
        <v>25</v>
      </c>
    </row>
    <row r="1765" spans="1:11" x14ac:dyDescent="0.2">
      <c r="A1765" t="s">
        <v>34</v>
      </c>
      <c r="B1765" t="s">
        <v>23</v>
      </c>
      <c r="C1765" t="s">
        <v>15</v>
      </c>
      <c r="D1765">
        <v>2290</v>
      </c>
      <c r="E1765">
        <v>7.86</v>
      </c>
      <c r="F1765">
        <v>2410</v>
      </c>
      <c r="G1765">
        <v>10.91</v>
      </c>
      <c r="H1765">
        <v>1051</v>
      </c>
      <c r="J1765">
        <v>2018</v>
      </c>
      <c r="K1765" t="s">
        <v>25</v>
      </c>
    </row>
    <row r="1766" spans="1:11" x14ac:dyDescent="0.2">
      <c r="A1766" t="s">
        <v>38</v>
      </c>
      <c r="B1766" t="s">
        <v>23</v>
      </c>
      <c r="C1766" t="s">
        <v>15</v>
      </c>
      <c r="D1766">
        <v>3360</v>
      </c>
      <c r="E1766">
        <v>11.51</v>
      </c>
      <c r="F1766">
        <v>1770</v>
      </c>
      <c r="G1766">
        <v>8.0299999999999994</v>
      </c>
      <c r="H1766">
        <v>528</v>
      </c>
      <c r="J1766">
        <v>2018</v>
      </c>
      <c r="K1766" t="s">
        <v>25</v>
      </c>
    </row>
    <row r="1767" spans="1:11" x14ac:dyDescent="0.2">
      <c r="A1767" t="s">
        <v>33</v>
      </c>
      <c r="B1767" t="s">
        <v>23</v>
      </c>
      <c r="C1767" t="s">
        <v>15</v>
      </c>
      <c r="D1767">
        <v>1330</v>
      </c>
      <c r="E1767">
        <v>4.55</v>
      </c>
      <c r="F1767">
        <v>740</v>
      </c>
      <c r="G1767">
        <v>3.35</v>
      </c>
      <c r="H1767">
        <v>558</v>
      </c>
      <c r="J1767">
        <v>2018</v>
      </c>
      <c r="K1767" t="s">
        <v>25</v>
      </c>
    </row>
    <row r="1768" spans="1:11" x14ac:dyDescent="0.2">
      <c r="A1768" t="s">
        <v>18</v>
      </c>
      <c r="B1768" t="s">
        <v>23</v>
      </c>
      <c r="C1768" t="s">
        <v>15</v>
      </c>
      <c r="D1768">
        <v>660</v>
      </c>
      <c r="E1768">
        <v>2.27</v>
      </c>
      <c r="F1768">
        <v>680</v>
      </c>
      <c r="G1768">
        <v>3.09</v>
      </c>
      <c r="H1768">
        <v>1029</v>
      </c>
      <c r="J1768">
        <v>2018</v>
      </c>
      <c r="K1768" t="s">
        <v>25</v>
      </c>
    </row>
    <row r="1769" spans="1:11" x14ac:dyDescent="0.2">
      <c r="A1769" t="s">
        <v>42</v>
      </c>
      <c r="B1769" t="s">
        <v>23</v>
      </c>
      <c r="C1769" t="s">
        <v>15</v>
      </c>
      <c r="D1769">
        <v>740</v>
      </c>
      <c r="E1769">
        <v>2.5499999999999998</v>
      </c>
      <c r="F1769">
        <v>740</v>
      </c>
      <c r="G1769">
        <v>3.33</v>
      </c>
      <c r="H1769">
        <v>990</v>
      </c>
      <c r="J1769">
        <v>2018</v>
      </c>
      <c r="K1769" t="s">
        <v>25</v>
      </c>
    </row>
    <row r="1770" spans="1:11" x14ac:dyDescent="0.2">
      <c r="A1770" t="s">
        <v>79</v>
      </c>
      <c r="B1770" t="s">
        <v>23</v>
      </c>
      <c r="C1770" t="s">
        <v>15</v>
      </c>
      <c r="D1770">
        <v>510</v>
      </c>
      <c r="E1770">
        <v>1.75</v>
      </c>
      <c r="F1770">
        <v>440</v>
      </c>
      <c r="G1770">
        <v>1.99</v>
      </c>
      <c r="H1770">
        <v>861</v>
      </c>
      <c r="J1770">
        <v>2018</v>
      </c>
      <c r="K1770" t="s">
        <v>25</v>
      </c>
    </row>
    <row r="1771" spans="1:11" x14ac:dyDescent="0.2">
      <c r="A1771" t="s">
        <v>39</v>
      </c>
      <c r="B1771" t="s">
        <v>23</v>
      </c>
      <c r="C1771" t="s">
        <v>15</v>
      </c>
      <c r="D1771">
        <v>850</v>
      </c>
      <c r="E1771">
        <v>2.92</v>
      </c>
      <c r="F1771">
        <v>550</v>
      </c>
      <c r="G1771">
        <v>2.5</v>
      </c>
      <c r="H1771">
        <v>648</v>
      </c>
      <c r="J1771">
        <v>2018</v>
      </c>
      <c r="K1771" t="s">
        <v>25</v>
      </c>
    </row>
    <row r="1772" spans="1:11" x14ac:dyDescent="0.2">
      <c r="A1772" t="s">
        <v>26</v>
      </c>
      <c r="B1772" t="s">
        <v>23</v>
      </c>
      <c r="C1772" t="s">
        <v>15</v>
      </c>
      <c r="D1772">
        <v>2910</v>
      </c>
      <c r="E1772">
        <v>9.98</v>
      </c>
      <c r="F1772">
        <v>2260</v>
      </c>
      <c r="G1772">
        <v>10.25</v>
      </c>
      <c r="H1772">
        <v>768</v>
      </c>
      <c r="J1772">
        <v>2018</v>
      </c>
      <c r="K1772" t="s">
        <v>25</v>
      </c>
    </row>
    <row r="1773" spans="1:11" x14ac:dyDescent="0.2">
      <c r="A1773" t="s">
        <v>22</v>
      </c>
      <c r="B1773" t="s">
        <v>23</v>
      </c>
      <c r="C1773" t="s">
        <v>56</v>
      </c>
      <c r="D1773">
        <v>1600</v>
      </c>
      <c r="E1773">
        <v>16.73</v>
      </c>
      <c r="F1773">
        <v>1840</v>
      </c>
      <c r="G1773">
        <v>18.510000000000002</v>
      </c>
      <c r="H1773">
        <v>1152</v>
      </c>
      <c r="J1773">
        <v>2018</v>
      </c>
      <c r="K1773" t="s">
        <v>25</v>
      </c>
    </row>
    <row r="1774" spans="1:11" x14ac:dyDescent="0.2">
      <c r="A1774" t="s">
        <v>37</v>
      </c>
      <c r="B1774" t="s">
        <v>23</v>
      </c>
      <c r="C1774" t="s">
        <v>56</v>
      </c>
      <c r="D1774">
        <v>1690</v>
      </c>
      <c r="E1774">
        <v>17.75</v>
      </c>
      <c r="F1774">
        <v>1400</v>
      </c>
      <c r="G1774">
        <v>14.06</v>
      </c>
      <c r="H1774">
        <v>825</v>
      </c>
      <c r="J1774">
        <v>2018</v>
      </c>
      <c r="K1774" t="s">
        <v>25</v>
      </c>
    </row>
    <row r="1775" spans="1:11" x14ac:dyDescent="0.2">
      <c r="A1775" t="s">
        <v>34</v>
      </c>
      <c r="B1775" t="s">
        <v>23</v>
      </c>
      <c r="C1775" t="s">
        <v>56</v>
      </c>
      <c r="D1775">
        <v>570</v>
      </c>
      <c r="E1775">
        <v>5.99</v>
      </c>
      <c r="F1775">
        <v>730</v>
      </c>
      <c r="G1775">
        <v>7.32</v>
      </c>
      <c r="H1775">
        <v>1272</v>
      </c>
      <c r="J1775">
        <v>2018</v>
      </c>
      <c r="K1775" t="s">
        <v>25</v>
      </c>
    </row>
    <row r="1776" spans="1:11" x14ac:dyDescent="0.2">
      <c r="A1776" t="s">
        <v>38</v>
      </c>
      <c r="B1776" t="s">
        <v>23</v>
      </c>
      <c r="C1776" t="s">
        <v>56</v>
      </c>
      <c r="D1776">
        <v>1130</v>
      </c>
      <c r="E1776">
        <v>11.82</v>
      </c>
      <c r="F1776">
        <v>570</v>
      </c>
      <c r="G1776">
        <v>5.78</v>
      </c>
      <c r="H1776">
        <v>509</v>
      </c>
      <c r="J1776">
        <v>2018</v>
      </c>
      <c r="K1776" t="s">
        <v>25</v>
      </c>
    </row>
    <row r="1777" spans="1:11" x14ac:dyDescent="0.2">
      <c r="A1777" t="s">
        <v>18</v>
      </c>
      <c r="B1777" t="s">
        <v>23</v>
      </c>
      <c r="C1777" t="s">
        <v>56</v>
      </c>
      <c r="D1777">
        <v>170</v>
      </c>
      <c r="E1777">
        <v>1.81</v>
      </c>
      <c r="F1777">
        <v>230</v>
      </c>
      <c r="G1777">
        <v>2.36</v>
      </c>
      <c r="H1777">
        <v>1358</v>
      </c>
      <c r="J1777">
        <v>2018</v>
      </c>
      <c r="K1777" t="s">
        <v>25</v>
      </c>
    </row>
    <row r="1778" spans="1:11" x14ac:dyDescent="0.2">
      <c r="A1778" t="s">
        <v>33</v>
      </c>
      <c r="B1778" t="s">
        <v>23</v>
      </c>
      <c r="C1778" t="s">
        <v>56</v>
      </c>
      <c r="D1778">
        <v>480</v>
      </c>
      <c r="E1778">
        <v>5.01</v>
      </c>
      <c r="F1778">
        <v>240</v>
      </c>
      <c r="G1778">
        <v>2.44</v>
      </c>
      <c r="H1778">
        <v>508</v>
      </c>
      <c r="J1778">
        <v>2018</v>
      </c>
      <c r="K1778" t="s">
        <v>25</v>
      </c>
    </row>
    <row r="1779" spans="1:11" x14ac:dyDescent="0.2">
      <c r="A1779" t="s">
        <v>42</v>
      </c>
      <c r="B1779" t="s">
        <v>23</v>
      </c>
      <c r="C1779" t="s">
        <v>56</v>
      </c>
      <c r="D1779">
        <v>190</v>
      </c>
      <c r="E1779">
        <v>1.99</v>
      </c>
      <c r="F1779">
        <v>220</v>
      </c>
      <c r="G1779">
        <v>2.23</v>
      </c>
      <c r="H1779">
        <v>1166</v>
      </c>
      <c r="J1779">
        <v>2018</v>
      </c>
      <c r="K1779" t="s">
        <v>25</v>
      </c>
    </row>
    <row r="1780" spans="1:11" x14ac:dyDescent="0.2">
      <c r="A1780" t="s">
        <v>79</v>
      </c>
      <c r="B1780" t="s">
        <v>23</v>
      </c>
      <c r="C1780" t="s">
        <v>56</v>
      </c>
      <c r="D1780">
        <v>100</v>
      </c>
      <c r="E1780">
        <v>1.0900000000000001</v>
      </c>
      <c r="F1780">
        <v>160</v>
      </c>
      <c r="G1780">
        <v>1.64</v>
      </c>
      <c r="H1780">
        <v>1569</v>
      </c>
      <c r="J1780">
        <v>2018</v>
      </c>
      <c r="K1780" t="s">
        <v>25</v>
      </c>
    </row>
    <row r="1781" spans="1:11" x14ac:dyDescent="0.2">
      <c r="A1781" t="s">
        <v>26</v>
      </c>
      <c r="B1781" t="s">
        <v>23</v>
      </c>
      <c r="C1781" t="s">
        <v>56</v>
      </c>
      <c r="D1781">
        <v>510</v>
      </c>
      <c r="E1781">
        <v>5.32</v>
      </c>
      <c r="F1781">
        <v>540</v>
      </c>
      <c r="G1781">
        <v>5.44</v>
      </c>
      <c r="H1781">
        <v>1065</v>
      </c>
      <c r="J1781">
        <v>2018</v>
      </c>
      <c r="K1781" t="s">
        <v>25</v>
      </c>
    </row>
    <row r="1782" spans="1:11" x14ac:dyDescent="0.2">
      <c r="A1782" t="s">
        <v>38</v>
      </c>
      <c r="B1782" t="s">
        <v>23</v>
      </c>
      <c r="C1782" t="s">
        <v>51</v>
      </c>
      <c r="D1782">
        <v>1480</v>
      </c>
      <c r="E1782">
        <v>32.6</v>
      </c>
      <c r="F1782">
        <v>950</v>
      </c>
      <c r="G1782">
        <v>28.58</v>
      </c>
      <c r="H1782">
        <v>639</v>
      </c>
      <c r="J1782">
        <v>2018</v>
      </c>
      <c r="K1782" t="s">
        <v>25</v>
      </c>
    </row>
    <row r="1783" spans="1:11" x14ac:dyDescent="0.2">
      <c r="A1783" t="s">
        <v>37</v>
      </c>
      <c r="B1783" t="s">
        <v>23</v>
      </c>
      <c r="C1783" t="s">
        <v>51</v>
      </c>
      <c r="D1783">
        <v>1260</v>
      </c>
      <c r="E1783">
        <v>27.72</v>
      </c>
      <c r="F1783">
        <v>830</v>
      </c>
      <c r="G1783">
        <v>25.17</v>
      </c>
      <c r="H1783">
        <v>662</v>
      </c>
      <c r="J1783">
        <v>2018</v>
      </c>
      <c r="K1783" t="s">
        <v>25</v>
      </c>
    </row>
    <row r="1784" spans="1:11" x14ac:dyDescent="0.2">
      <c r="A1784" t="s">
        <v>34</v>
      </c>
      <c r="B1784" t="s">
        <v>23</v>
      </c>
      <c r="C1784" t="s">
        <v>51</v>
      </c>
      <c r="D1784">
        <v>250</v>
      </c>
      <c r="E1784">
        <v>5.52</v>
      </c>
      <c r="F1784">
        <v>270</v>
      </c>
      <c r="G1784">
        <v>8.2100000000000009</v>
      </c>
      <c r="H1784">
        <v>1084</v>
      </c>
      <c r="J1784">
        <v>2018</v>
      </c>
      <c r="K1784" t="s">
        <v>25</v>
      </c>
    </row>
    <row r="1785" spans="1:11" x14ac:dyDescent="0.2">
      <c r="A1785" t="s">
        <v>79</v>
      </c>
      <c r="B1785" t="s">
        <v>23</v>
      </c>
      <c r="C1785" t="s">
        <v>51</v>
      </c>
      <c r="D1785">
        <v>300</v>
      </c>
      <c r="E1785">
        <v>6.51</v>
      </c>
      <c r="F1785">
        <v>190</v>
      </c>
      <c r="G1785">
        <v>5.78</v>
      </c>
      <c r="H1785">
        <v>647</v>
      </c>
      <c r="J1785">
        <v>2018</v>
      </c>
      <c r="K1785" t="s">
        <v>25</v>
      </c>
    </row>
    <row r="1786" spans="1:11" x14ac:dyDescent="0.2">
      <c r="A1786" t="s">
        <v>42</v>
      </c>
      <c r="B1786" t="s">
        <v>23</v>
      </c>
      <c r="C1786" t="s">
        <v>51</v>
      </c>
      <c r="D1786">
        <v>230</v>
      </c>
      <c r="E1786">
        <v>5.08</v>
      </c>
      <c r="F1786">
        <v>230</v>
      </c>
      <c r="G1786">
        <v>7.07</v>
      </c>
      <c r="H1786">
        <v>1014</v>
      </c>
      <c r="J1786">
        <v>2018</v>
      </c>
      <c r="K1786" t="s">
        <v>25</v>
      </c>
    </row>
    <row r="1787" spans="1:11" x14ac:dyDescent="0.2">
      <c r="A1787" t="s">
        <v>18</v>
      </c>
      <c r="B1787" t="s">
        <v>23</v>
      </c>
      <c r="C1787" t="s">
        <v>51</v>
      </c>
      <c r="D1787">
        <v>250</v>
      </c>
      <c r="E1787">
        <v>5.59</v>
      </c>
      <c r="F1787">
        <v>310</v>
      </c>
      <c r="G1787">
        <v>9.2799999999999994</v>
      </c>
      <c r="H1787">
        <v>1209</v>
      </c>
      <c r="J1787">
        <v>2018</v>
      </c>
      <c r="K1787" t="s">
        <v>25</v>
      </c>
    </row>
    <row r="1788" spans="1:11" x14ac:dyDescent="0.2">
      <c r="A1788" t="s">
        <v>32</v>
      </c>
      <c r="B1788" t="s">
        <v>23</v>
      </c>
      <c r="C1788" t="s">
        <v>51</v>
      </c>
      <c r="D1788">
        <v>210</v>
      </c>
      <c r="E1788">
        <v>4.68</v>
      </c>
      <c r="F1788">
        <v>180</v>
      </c>
      <c r="G1788">
        <v>5.44</v>
      </c>
      <c r="H1788">
        <v>846</v>
      </c>
      <c r="J1788">
        <v>2018</v>
      </c>
      <c r="K1788" t="s">
        <v>25</v>
      </c>
    </row>
    <row r="1789" spans="1:11" x14ac:dyDescent="0.2">
      <c r="A1789" t="s">
        <v>40</v>
      </c>
      <c r="B1789" t="s">
        <v>23</v>
      </c>
      <c r="C1789" t="s">
        <v>51</v>
      </c>
      <c r="D1789">
        <v>140</v>
      </c>
      <c r="E1789">
        <v>3.17</v>
      </c>
      <c r="F1789">
        <v>150</v>
      </c>
      <c r="G1789">
        <v>4.4400000000000004</v>
      </c>
      <c r="H1789">
        <v>1022</v>
      </c>
      <c r="J1789">
        <v>2018</v>
      </c>
      <c r="K1789" t="s">
        <v>25</v>
      </c>
    </row>
    <row r="1790" spans="1:11" x14ac:dyDescent="0.2">
      <c r="A1790" t="s">
        <v>33</v>
      </c>
      <c r="B1790" t="s">
        <v>23</v>
      </c>
      <c r="C1790" t="s">
        <v>51</v>
      </c>
      <c r="D1790">
        <v>250</v>
      </c>
      <c r="E1790">
        <v>5.5</v>
      </c>
      <c r="F1790">
        <v>50</v>
      </c>
      <c r="G1790">
        <v>1.37</v>
      </c>
      <c r="H1790">
        <v>182</v>
      </c>
      <c r="J1790">
        <v>2018</v>
      </c>
      <c r="K1790" t="s">
        <v>25</v>
      </c>
    </row>
    <row r="1791" spans="1:11" x14ac:dyDescent="0.2">
      <c r="A1791" t="s">
        <v>26</v>
      </c>
      <c r="B1791" t="s">
        <v>23</v>
      </c>
      <c r="C1791" t="s">
        <v>51</v>
      </c>
      <c r="D1791">
        <v>170</v>
      </c>
      <c r="E1791">
        <v>3.65</v>
      </c>
      <c r="F1791">
        <v>160</v>
      </c>
      <c r="G1791">
        <v>4.68</v>
      </c>
      <c r="H1791">
        <v>935</v>
      </c>
      <c r="J1791">
        <v>2018</v>
      </c>
      <c r="K1791" t="s">
        <v>25</v>
      </c>
    </row>
    <row r="1792" spans="1:11" x14ac:dyDescent="0.2">
      <c r="A1792" t="s">
        <v>34</v>
      </c>
      <c r="B1792" t="s">
        <v>23</v>
      </c>
      <c r="C1792" t="s">
        <v>74</v>
      </c>
      <c r="D1792">
        <v>480</v>
      </c>
      <c r="E1792">
        <v>34.93</v>
      </c>
      <c r="F1792">
        <v>490</v>
      </c>
      <c r="G1792">
        <v>39.78</v>
      </c>
      <c r="H1792">
        <v>1026</v>
      </c>
      <c r="J1792">
        <v>2018</v>
      </c>
      <c r="K1792" t="s">
        <v>25</v>
      </c>
    </row>
    <row r="1793" spans="1:11" x14ac:dyDescent="0.2">
      <c r="A1793" t="s">
        <v>32</v>
      </c>
      <c r="B1793" t="s">
        <v>23</v>
      </c>
      <c r="C1793" t="s">
        <v>74</v>
      </c>
      <c r="D1793">
        <v>420</v>
      </c>
      <c r="E1793">
        <v>30.89</v>
      </c>
      <c r="F1793">
        <v>330</v>
      </c>
      <c r="G1793">
        <v>26.85</v>
      </c>
      <c r="H1793">
        <v>783</v>
      </c>
      <c r="J1793">
        <v>2018</v>
      </c>
      <c r="K1793" t="s">
        <v>25</v>
      </c>
    </row>
    <row r="1794" spans="1:11" x14ac:dyDescent="0.2">
      <c r="A1794" t="s">
        <v>35</v>
      </c>
      <c r="B1794" t="s">
        <v>23</v>
      </c>
      <c r="C1794" t="s">
        <v>74</v>
      </c>
      <c r="D1794">
        <v>170</v>
      </c>
      <c r="E1794">
        <v>12.49</v>
      </c>
      <c r="F1794">
        <v>140</v>
      </c>
      <c r="G1794">
        <v>11.52</v>
      </c>
      <c r="H1794">
        <v>831</v>
      </c>
      <c r="J1794">
        <v>2018</v>
      </c>
      <c r="K1794" t="s">
        <v>25</v>
      </c>
    </row>
    <row r="1795" spans="1:11" x14ac:dyDescent="0.2">
      <c r="A1795" t="s">
        <v>13</v>
      </c>
      <c r="B1795" t="s">
        <v>23</v>
      </c>
      <c r="C1795" t="s">
        <v>74</v>
      </c>
      <c r="D1795">
        <v>150</v>
      </c>
      <c r="E1795">
        <v>10.85</v>
      </c>
      <c r="F1795">
        <v>150</v>
      </c>
      <c r="G1795">
        <v>12.06</v>
      </c>
      <c r="H1795">
        <v>1001</v>
      </c>
      <c r="J1795">
        <v>2018</v>
      </c>
      <c r="K1795" t="s">
        <v>25</v>
      </c>
    </row>
    <row r="1796" spans="1:11" x14ac:dyDescent="0.2">
      <c r="A1796" t="s">
        <v>42</v>
      </c>
      <c r="B1796" t="s">
        <v>23</v>
      </c>
      <c r="C1796" t="s">
        <v>74</v>
      </c>
      <c r="D1796">
        <v>60</v>
      </c>
      <c r="E1796">
        <v>4.2</v>
      </c>
      <c r="F1796">
        <v>50</v>
      </c>
      <c r="G1796">
        <v>4.08</v>
      </c>
      <c r="H1796">
        <v>875</v>
      </c>
      <c r="J1796">
        <v>2018</v>
      </c>
      <c r="K1796" t="s">
        <v>25</v>
      </c>
    </row>
    <row r="1797" spans="1:11" x14ac:dyDescent="0.2">
      <c r="A1797" t="s">
        <v>26</v>
      </c>
      <c r="B1797" t="s">
        <v>23</v>
      </c>
      <c r="C1797" t="s">
        <v>74</v>
      </c>
      <c r="D1797">
        <v>90</v>
      </c>
      <c r="E1797">
        <v>6.63</v>
      </c>
      <c r="F1797">
        <v>70</v>
      </c>
      <c r="G1797">
        <v>5.72</v>
      </c>
      <c r="H1797">
        <v>777</v>
      </c>
      <c r="J1797">
        <v>2018</v>
      </c>
      <c r="K1797" t="s">
        <v>25</v>
      </c>
    </row>
    <row r="1798" spans="1:11" x14ac:dyDescent="0.2">
      <c r="A1798" t="s">
        <v>22</v>
      </c>
      <c r="B1798" t="s">
        <v>23</v>
      </c>
      <c r="C1798" t="s">
        <v>55</v>
      </c>
      <c r="D1798">
        <v>4360</v>
      </c>
      <c r="E1798">
        <v>17.600000000000001</v>
      </c>
      <c r="F1798">
        <v>6900</v>
      </c>
      <c r="G1798">
        <v>21.89</v>
      </c>
      <c r="H1798">
        <v>1581</v>
      </c>
      <c r="J1798">
        <v>2018</v>
      </c>
      <c r="K1798" t="s">
        <v>25</v>
      </c>
    </row>
    <row r="1799" spans="1:11" x14ac:dyDescent="0.2">
      <c r="A1799" t="s">
        <v>18</v>
      </c>
      <c r="B1799" t="s">
        <v>23</v>
      </c>
      <c r="C1799" t="s">
        <v>55</v>
      </c>
      <c r="D1799">
        <v>2560</v>
      </c>
      <c r="E1799">
        <v>10.33</v>
      </c>
      <c r="F1799">
        <v>3730</v>
      </c>
      <c r="G1799">
        <v>11.84</v>
      </c>
      <c r="H1799">
        <v>1458</v>
      </c>
      <c r="J1799">
        <v>2018</v>
      </c>
      <c r="K1799" t="s">
        <v>25</v>
      </c>
    </row>
    <row r="1800" spans="1:11" x14ac:dyDescent="0.2">
      <c r="A1800" t="s">
        <v>32</v>
      </c>
      <c r="B1800" t="s">
        <v>23</v>
      </c>
      <c r="C1800" t="s">
        <v>55</v>
      </c>
      <c r="D1800">
        <v>6650</v>
      </c>
      <c r="E1800">
        <v>26.84</v>
      </c>
      <c r="F1800">
        <v>8290</v>
      </c>
      <c r="G1800">
        <v>26.31</v>
      </c>
      <c r="H1800">
        <v>1247</v>
      </c>
      <c r="J1800">
        <v>2018</v>
      </c>
      <c r="K1800" t="s">
        <v>25</v>
      </c>
    </row>
    <row r="1801" spans="1:11" x14ac:dyDescent="0.2">
      <c r="A1801" t="s">
        <v>37</v>
      </c>
      <c r="B1801" t="s">
        <v>23</v>
      </c>
      <c r="C1801" t="s">
        <v>55</v>
      </c>
      <c r="D1801">
        <v>4460</v>
      </c>
      <c r="E1801">
        <v>17.98</v>
      </c>
      <c r="F1801">
        <v>4890</v>
      </c>
      <c r="G1801">
        <v>15.5</v>
      </c>
      <c r="H1801">
        <v>1096</v>
      </c>
      <c r="J1801">
        <v>2018</v>
      </c>
      <c r="K1801" t="s">
        <v>25</v>
      </c>
    </row>
    <row r="1802" spans="1:11" x14ac:dyDescent="0.2">
      <c r="A1802" t="s">
        <v>38</v>
      </c>
      <c r="B1802" t="s">
        <v>23</v>
      </c>
      <c r="C1802" t="s">
        <v>55</v>
      </c>
      <c r="D1802">
        <v>950</v>
      </c>
      <c r="E1802">
        <v>3.83</v>
      </c>
      <c r="F1802">
        <v>780</v>
      </c>
      <c r="G1802">
        <v>2.48</v>
      </c>
      <c r="H1802">
        <v>824</v>
      </c>
      <c r="J1802">
        <v>2018</v>
      </c>
      <c r="K1802" t="s">
        <v>25</v>
      </c>
    </row>
    <row r="1803" spans="1:11" x14ac:dyDescent="0.2">
      <c r="A1803" t="s">
        <v>36</v>
      </c>
      <c r="B1803" t="s">
        <v>23</v>
      </c>
      <c r="C1803" t="s">
        <v>55</v>
      </c>
      <c r="D1803">
        <v>630</v>
      </c>
      <c r="E1803">
        <v>2.52</v>
      </c>
      <c r="F1803">
        <v>1280</v>
      </c>
      <c r="G1803">
        <v>4.05</v>
      </c>
      <c r="H1803">
        <v>2042</v>
      </c>
      <c r="J1803">
        <v>2018</v>
      </c>
      <c r="K1803" t="s">
        <v>25</v>
      </c>
    </row>
    <row r="1804" spans="1:11" x14ac:dyDescent="0.2">
      <c r="A1804" t="s">
        <v>35</v>
      </c>
      <c r="B1804" t="s">
        <v>23</v>
      </c>
      <c r="C1804" t="s">
        <v>55</v>
      </c>
      <c r="D1804">
        <v>930</v>
      </c>
      <c r="E1804">
        <v>3.74</v>
      </c>
      <c r="F1804">
        <v>1160</v>
      </c>
      <c r="G1804">
        <v>3.69</v>
      </c>
      <c r="H1804">
        <v>1255</v>
      </c>
      <c r="J1804">
        <v>2018</v>
      </c>
      <c r="K1804" t="s">
        <v>25</v>
      </c>
    </row>
    <row r="1805" spans="1:11" x14ac:dyDescent="0.2">
      <c r="A1805" t="s">
        <v>34</v>
      </c>
      <c r="B1805" t="s">
        <v>23</v>
      </c>
      <c r="C1805" t="s">
        <v>55</v>
      </c>
      <c r="D1805">
        <v>1230</v>
      </c>
      <c r="E1805">
        <v>4.97</v>
      </c>
      <c r="F1805">
        <v>1330</v>
      </c>
      <c r="G1805">
        <v>4.22</v>
      </c>
      <c r="H1805">
        <v>1079</v>
      </c>
      <c r="J1805">
        <v>2018</v>
      </c>
      <c r="K1805" t="s">
        <v>25</v>
      </c>
    </row>
    <row r="1806" spans="1:11" x14ac:dyDescent="0.2">
      <c r="A1806" t="s">
        <v>39</v>
      </c>
      <c r="B1806" t="s">
        <v>23</v>
      </c>
      <c r="C1806" t="s">
        <v>55</v>
      </c>
      <c r="D1806">
        <v>390</v>
      </c>
      <c r="E1806">
        <v>1.57</v>
      </c>
      <c r="F1806">
        <v>940</v>
      </c>
      <c r="G1806">
        <v>2.98</v>
      </c>
      <c r="H1806">
        <v>2411</v>
      </c>
      <c r="J1806">
        <v>2018</v>
      </c>
      <c r="K1806" t="s">
        <v>25</v>
      </c>
    </row>
    <row r="1807" spans="1:11" x14ac:dyDescent="0.2">
      <c r="A1807" t="s">
        <v>26</v>
      </c>
      <c r="B1807" t="s">
        <v>23</v>
      </c>
      <c r="C1807" t="s">
        <v>55</v>
      </c>
      <c r="D1807">
        <v>2630</v>
      </c>
      <c r="E1807">
        <v>10.62</v>
      </c>
      <c r="F1807">
        <v>2220</v>
      </c>
      <c r="G1807">
        <v>7.03</v>
      </c>
      <c r="H1807">
        <v>841</v>
      </c>
      <c r="J1807">
        <v>2018</v>
      </c>
      <c r="K1807" t="s">
        <v>25</v>
      </c>
    </row>
    <row r="1808" spans="1:11" x14ac:dyDescent="0.2">
      <c r="A1808" t="s">
        <v>18</v>
      </c>
      <c r="B1808" t="s">
        <v>23</v>
      </c>
      <c r="C1808" t="s">
        <v>20</v>
      </c>
      <c r="D1808">
        <v>1590</v>
      </c>
      <c r="E1808">
        <v>33.700000000000003</v>
      </c>
      <c r="F1808">
        <v>2200</v>
      </c>
      <c r="G1808">
        <v>32.75</v>
      </c>
      <c r="H1808">
        <v>1382</v>
      </c>
      <c r="J1808">
        <v>2018</v>
      </c>
      <c r="K1808" t="s">
        <v>25</v>
      </c>
    </row>
    <row r="1809" spans="1:11" x14ac:dyDescent="0.2">
      <c r="A1809" t="s">
        <v>22</v>
      </c>
      <c r="B1809" t="s">
        <v>23</v>
      </c>
      <c r="C1809" t="s">
        <v>20</v>
      </c>
      <c r="D1809">
        <v>670</v>
      </c>
      <c r="E1809">
        <v>14.23</v>
      </c>
      <c r="F1809">
        <v>1380</v>
      </c>
      <c r="G1809">
        <v>20.55</v>
      </c>
      <c r="H1809">
        <v>2053</v>
      </c>
      <c r="J1809">
        <v>2018</v>
      </c>
      <c r="K1809" t="s">
        <v>25</v>
      </c>
    </row>
    <row r="1810" spans="1:11" x14ac:dyDescent="0.2">
      <c r="A1810" t="s">
        <v>39</v>
      </c>
      <c r="B1810" t="s">
        <v>23</v>
      </c>
      <c r="C1810" t="s">
        <v>20</v>
      </c>
      <c r="D1810">
        <v>340</v>
      </c>
      <c r="E1810">
        <v>7.09</v>
      </c>
      <c r="F1810">
        <v>910</v>
      </c>
      <c r="G1810">
        <v>13.55</v>
      </c>
      <c r="H1810">
        <v>2718</v>
      </c>
      <c r="J1810">
        <v>2018</v>
      </c>
      <c r="K1810" t="s">
        <v>25</v>
      </c>
    </row>
    <row r="1811" spans="1:11" x14ac:dyDescent="0.2">
      <c r="A1811" t="s">
        <v>33</v>
      </c>
      <c r="B1811" t="s">
        <v>23</v>
      </c>
      <c r="C1811" t="s">
        <v>20</v>
      </c>
      <c r="D1811">
        <v>750</v>
      </c>
      <c r="E1811">
        <v>15.81</v>
      </c>
      <c r="F1811">
        <v>460</v>
      </c>
      <c r="G1811">
        <v>6.87</v>
      </c>
      <c r="H1811">
        <v>618</v>
      </c>
      <c r="J1811">
        <v>2018</v>
      </c>
      <c r="K1811" t="s">
        <v>25</v>
      </c>
    </row>
    <row r="1812" spans="1:11" x14ac:dyDescent="0.2">
      <c r="A1812" t="s">
        <v>38</v>
      </c>
      <c r="B1812" t="s">
        <v>23</v>
      </c>
      <c r="C1812" t="s">
        <v>20</v>
      </c>
      <c r="D1812">
        <v>510</v>
      </c>
      <c r="E1812">
        <v>10.88</v>
      </c>
      <c r="F1812">
        <v>390</v>
      </c>
      <c r="G1812">
        <v>5.81</v>
      </c>
      <c r="H1812">
        <v>759</v>
      </c>
      <c r="J1812">
        <v>2018</v>
      </c>
      <c r="K1812" t="s">
        <v>25</v>
      </c>
    </row>
    <row r="1813" spans="1:11" x14ac:dyDescent="0.2">
      <c r="A1813" t="s">
        <v>32</v>
      </c>
      <c r="B1813" t="s">
        <v>23</v>
      </c>
      <c r="C1813" t="s">
        <v>20</v>
      </c>
      <c r="D1813">
        <v>220</v>
      </c>
      <c r="E1813">
        <v>4.71</v>
      </c>
      <c r="F1813">
        <v>410</v>
      </c>
      <c r="G1813">
        <v>6.13</v>
      </c>
      <c r="H1813">
        <v>1848</v>
      </c>
      <c r="J1813">
        <v>2018</v>
      </c>
      <c r="K1813" t="s">
        <v>25</v>
      </c>
    </row>
    <row r="1814" spans="1:11" x14ac:dyDescent="0.2">
      <c r="A1814" t="s">
        <v>37</v>
      </c>
      <c r="B1814" t="s">
        <v>23</v>
      </c>
      <c r="C1814" t="s">
        <v>20</v>
      </c>
      <c r="D1814">
        <v>240</v>
      </c>
      <c r="E1814">
        <v>5.16</v>
      </c>
      <c r="F1814">
        <v>240</v>
      </c>
      <c r="G1814">
        <v>3.55</v>
      </c>
      <c r="H1814">
        <v>977</v>
      </c>
      <c r="J1814">
        <v>2018</v>
      </c>
      <c r="K1814" t="s">
        <v>25</v>
      </c>
    </row>
    <row r="1815" spans="1:11" x14ac:dyDescent="0.2">
      <c r="A1815" t="s">
        <v>26</v>
      </c>
      <c r="B1815" t="s">
        <v>23</v>
      </c>
      <c r="C1815" t="s">
        <v>20</v>
      </c>
      <c r="D1815">
        <v>400</v>
      </c>
      <c r="E1815">
        <v>8.41</v>
      </c>
      <c r="F1815">
        <v>730</v>
      </c>
      <c r="G1815">
        <v>10.81</v>
      </c>
      <c r="H1815">
        <v>1828</v>
      </c>
      <c r="J1815">
        <v>2018</v>
      </c>
      <c r="K1815" t="s">
        <v>25</v>
      </c>
    </row>
    <row r="1816" spans="1:11" x14ac:dyDescent="0.2">
      <c r="A1816" t="s">
        <v>22</v>
      </c>
      <c r="B1816" t="s">
        <v>23</v>
      </c>
      <c r="C1816" t="s">
        <v>75</v>
      </c>
      <c r="D1816">
        <v>2370</v>
      </c>
      <c r="E1816">
        <v>38.729999999999997</v>
      </c>
      <c r="F1816">
        <v>4050</v>
      </c>
      <c r="G1816">
        <v>43.79</v>
      </c>
      <c r="H1816">
        <v>1709</v>
      </c>
      <c r="J1816">
        <v>2018</v>
      </c>
      <c r="K1816" t="s">
        <v>25</v>
      </c>
    </row>
    <row r="1817" spans="1:11" x14ac:dyDescent="0.2">
      <c r="A1817" t="s">
        <v>36</v>
      </c>
      <c r="B1817" t="s">
        <v>23</v>
      </c>
      <c r="C1817" t="s">
        <v>75</v>
      </c>
      <c r="D1817">
        <v>610</v>
      </c>
      <c r="E1817">
        <v>9.9499999999999993</v>
      </c>
      <c r="F1817">
        <v>1250</v>
      </c>
      <c r="G1817">
        <v>13.55</v>
      </c>
      <c r="H1817">
        <v>2058</v>
      </c>
      <c r="J1817">
        <v>2018</v>
      </c>
      <c r="K1817" t="s">
        <v>25</v>
      </c>
    </row>
    <row r="1818" spans="1:11" x14ac:dyDescent="0.2">
      <c r="A1818" t="s">
        <v>34</v>
      </c>
      <c r="B1818" t="s">
        <v>23</v>
      </c>
      <c r="C1818" t="s">
        <v>75</v>
      </c>
      <c r="D1818">
        <v>750</v>
      </c>
      <c r="E1818">
        <v>12.3</v>
      </c>
      <c r="F1818">
        <v>1120</v>
      </c>
      <c r="G1818">
        <v>12.07</v>
      </c>
      <c r="H1818">
        <v>1483</v>
      </c>
      <c r="J1818">
        <v>2018</v>
      </c>
      <c r="K1818" t="s">
        <v>25</v>
      </c>
    </row>
    <row r="1819" spans="1:11" x14ac:dyDescent="0.2">
      <c r="A1819" t="s">
        <v>32</v>
      </c>
      <c r="B1819" t="s">
        <v>23</v>
      </c>
      <c r="C1819" t="s">
        <v>75</v>
      </c>
      <c r="D1819">
        <v>710</v>
      </c>
      <c r="E1819">
        <v>11.54</v>
      </c>
      <c r="F1819">
        <v>1040</v>
      </c>
      <c r="G1819">
        <v>11.24</v>
      </c>
      <c r="H1819">
        <v>1471</v>
      </c>
      <c r="J1819">
        <v>2018</v>
      </c>
      <c r="K1819" t="s">
        <v>25</v>
      </c>
    </row>
    <row r="1820" spans="1:11" x14ac:dyDescent="0.2">
      <c r="A1820" t="s">
        <v>35</v>
      </c>
      <c r="B1820" t="s">
        <v>23</v>
      </c>
      <c r="C1820" t="s">
        <v>75</v>
      </c>
      <c r="D1820">
        <v>610</v>
      </c>
      <c r="E1820">
        <v>9.89</v>
      </c>
      <c r="F1820">
        <v>730</v>
      </c>
      <c r="G1820">
        <v>7.93</v>
      </c>
      <c r="H1820">
        <v>1212</v>
      </c>
      <c r="J1820">
        <v>2018</v>
      </c>
      <c r="K1820" t="s">
        <v>25</v>
      </c>
    </row>
    <row r="1821" spans="1:11" x14ac:dyDescent="0.2">
      <c r="A1821" t="s">
        <v>18</v>
      </c>
      <c r="B1821" t="s">
        <v>23</v>
      </c>
      <c r="C1821" t="s">
        <v>75</v>
      </c>
      <c r="D1821">
        <v>200</v>
      </c>
      <c r="E1821">
        <v>3.19</v>
      </c>
      <c r="F1821">
        <v>350</v>
      </c>
      <c r="G1821">
        <v>3.77</v>
      </c>
      <c r="H1821">
        <v>1784</v>
      </c>
      <c r="J1821">
        <v>2018</v>
      </c>
      <c r="K1821" t="s">
        <v>25</v>
      </c>
    </row>
    <row r="1822" spans="1:11" x14ac:dyDescent="0.2">
      <c r="A1822" t="s">
        <v>41</v>
      </c>
      <c r="B1822" t="s">
        <v>23</v>
      </c>
      <c r="C1822" t="s">
        <v>75</v>
      </c>
      <c r="D1822">
        <v>240</v>
      </c>
      <c r="E1822">
        <v>3.87</v>
      </c>
      <c r="F1822">
        <v>160</v>
      </c>
      <c r="G1822">
        <v>1.78</v>
      </c>
      <c r="H1822">
        <v>695</v>
      </c>
      <c r="J1822">
        <v>2018</v>
      </c>
      <c r="K1822" t="s">
        <v>25</v>
      </c>
    </row>
    <row r="1823" spans="1:11" x14ac:dyDescent="0.2">
      <c r="A1823" t="s">
        <v>42</v>
      </c>
      <c r="B1823" t="s">
        <v>23</v>
      </c>
      <c r="C1823" t="s">
        <v>75</v>
      </c>
      <c r="D1823">
        <v>290</v>
      </c>
      <c r="E1823">
        <v>4.67</v>
      </c>
      <c r="F1823">
        <v>180</v>
      </c>
      <c r="G1823">
        <v>1.98</v>
      </c>
      <c r="H1823">
        <v>643</v>
      </c>
      <c r="J1823">
        <v>2018</v>
      </c>
      <c r="K1823" t="s">
        <v>25</v>
      </c>
    </row>
    <row r="1824" spans="1:11" x14ac:dyDescent="0.2">
      <c r="A1824" t="s">
        <v>13</v>
      </c>
      <c r="B1824" t="s">
        <v>23</v>
      </c>
      <c r="C1824" t="s">
        <v>75</v>
      </c>
      <c r="D1824">
        <v>80</v>
      </c>
      <c r="E1824">
        <v>1.32</v>
      </c>
      <c r="F1824">
        <v>100</v>
      </c>
      <c r="G1824">
        <v>1.1200000000000001</v>
      </c>
      <c r="H1824">
        <v>1290</v>
      </c>
      <c r="J1824">
        <v>2018</v>
      </c>
      <c r="K1824" t="s">
        <v>25</v>
      </c>
    </row>
    <row r="1825" spans="1:11" x14ac:dyDescent="0.2">
      <c r="A1825" t="s">
        <v>30</v>
      </c>
      <c r="B1825" t="s">
        <v>23</v>
      </c>
      <c r="C1825" t="s">
        <v>75</v>
      </c>
      <c r="D1825">
        <v>280</v>
      </c>
      <c r="E1825">
        <v>4.55</v>
      </c>
      <c r="F1825">
        <v>260</v>
      </c>
      <c r="G1825">
        <v>2.78</v>
      </c>
      <c r="H1825">
        <v>924</v>
      </c>
      <c r="J1825">
        <v>2018</v>
      </c>
      <c r="K1825" t="s">
        <v>25</v>
      </c>
    </row>
    <row r="1826" spans="1:11" x14ac:dyDescent="0.2">
      <c r="A1826" t="s">
        <v>32</v>
      </c>
      <c r="B1826" t="s">
        <v>23</v>
      </c>
      <c r="C1826" t="s">
        <v>24</v>
      </c>
      <c r="D1826">
        <v>5420</v>
      </c>
      <c r="E1826">
        <v>48.68</v>
      </c>
      <c r="F1826">
        <v>6670</v>
      </c>
      <c r="G1826">
        <v>50.28</v>
      </c>
      <c r="H1826">
        <v>1231</v>
      </c>
      <c r="J1826">
        <v>2018</v>
      </c>
      <c r="K1826" t="s">
        <v>25</v>
      </c>
    </row>
    <row r="1827" spans="1:11" x14ac:dyDescent="0.2">
      <c r="A1827" t="s">
        <v>37</v>
      </c>
      <c r="B1827" t="s">
        <v>23</v>
      </c>
      <c r="C1827" t="s">
        <v>24</v>
      </c>
      <c r="D1827">
        <v>4080</v>
      </c>
      <c r="E1827">
        <v>36.61</v>
      </c>
      <c r="F1827">
        <v>4610</v>
      </c>
      <c r="G1827">
        <v>34.75</v>
      </c>
      <c r="H1827">
        <v>1132</v>
      </c>
      <c r="J1827">
        <v>2018</v>
      </c>
      <c r="K1827" t="s">
        <v>25</v>
      </c>
    </row>
    <row r="1828" spans="1:11" x14ac:dyDescent="0.2">
      <c r="A1828" t="s">
        <v>38</v>
      </c>
      <c r="B1828" t="s">
        <v>23</v>
      </c>
      <c r="C1828" t="s">
        <v>24</v>
      </c>
      <c r="D1828">
        <v>250</v>
      </c>
      <c r="E1828">
        <v>2.2400000000000002</v>
      </c>
      <c r="F1828">
        <v>260</v>
      </c>
      <c r="G1828">
        <v>1.94</v>
      </c>
      <c r="H1828">
        <v>1034</v>
      </c>
      <c r="J1828">
        <v>2018</v>
      </c>
      <c r="K1828" t="s">
        <v>25</v>
      </c>
    </row>
    <row r="1829" spans="1:11" x14ac:dyDescent="0.2">
      <c r="A1829" t="s">
        <v>79</v>
      </c>
      <c r="B1829" t="s">
        <v>23</v>
      </c>
      <c r="C1829" t="s">
        <v>24</v>
      </c>
      <c r="D1829">
        <v>150</v>
      </c>
      <c r="E1829">
        <v>1.33</v>
      </c>
      <c r="F1829">
        <v>230</v>
      </c>
      <c r="G1829">
        <v>1.77</v>
      </c>
      <c r="H1829">
        <v>1584</v>
      </c>
      <c r="J1829">
        <v>2018</v>
      </c>
      <c r="K1829" t="s">
        <v>25</v>
      </c>
    </row>
    <row r="1830" spans="1:11" x14ac:dyDescent="0.2">
      <c r="A1830" t="s">
        <v>18</v>
      </c>
      <c r="B1830" t="s">
        <v>23</v>
      </c>
      <c r="C1830" t="s">
        <v>24</v>
      </c>
      <c r="D1830">
        <v>140</v>
      </c>
      <c r="E1830">
        <v>1.22</v>
      </c>
      <c r="F1830">
        <v>170</v>
      </c>
      <c r="G1830">
        <v>1.3</v>
      </c>
      <c r="H1830">
        <v>1276</v>
      </c>
      <c r="J1830">
        <v>2018</v>
      </c>
      <c r="K1830" t="s">
        <v>25</v>
      </c>
    </row>
    <row r="1831" spans="1:11" x14ac:dyDescent="0.2">
      <c r="A1831" t="s">
        <v>26</v>
      </c>
      <c r="B1831" t="s">
        <v>23</v>
      </c>
      <c r="C1831" t="s">
        <v>24</v>
      </c>
      <c r="D1831">
        <v>170</v>
      </c>
      <c r="E1831">
        <v>1.55</v>
      </c>
      <c r="F1831">
        <v>150</v>
      </c>
      <c r="G1831">
        <v>1.1499999999999999</v>
      </c>
      <c r="H1831">
        <v>881</v>
      </c>
      <c r="J1831">
        <v>2018</v>
      </c>
      <c r="K1831" t="s">
        <v>25</v>
      </c>
    </row>
    <row r="1832" spans="1:11" x14ac:dyDescent="0.2">
      <c r="A1832" t="s">
        <v>38</v>
      </c>
      <c r="B1832" t="s">
        <v>23</v>
      </c>
      <c r="C1832" t="s">
        <v>17</v>
      </c>
      <c r="D1832">
        <v>140</v>
      </c>
      <c r="E1832">
        <v>52.21</v>
      </c>
      <c r="F1832">
        <v>110</v>
      </c>
      <c r="G1832">
        <v>48.8</v>
      </c>
      <c r="H1832">
        <v>772</v>
      </c>
      <c r="J1832">
        <v>2018</v>
      </c>
      <c r="K1832" t="s">
        <v>25</v>
      </c>
    </row>
    <row r="1833" spans="1:11" x14ac:dyDescent="0.2">
      <c r="A1833" t="s">
        <v>40</v>
      </c>
      <c r="B1833" t="s">
        <v>23</v>
      </c>
      <c r="C1833" t="s">
        <v>17</v>
      </c>
      <c r="D1833">
        <v>20</v>
      </c>
      <c r="E1833">
        <v>6.2</v>
      </c>
      <c r="F1833">
        <v>20</v>
      </c>
      <c r="G1833">
        <v>9.4</v>
      </c>
      <c r="H1833">
        <v>1253</v>
      </c>
      <c r="J1833">
        <v>2018</v>
      </c>
      <c r="K1833" t="s">
        <v>25</v>
      </c>
    </row>
    <row r="1834" spans="1:11" x14ac:dyDescent="0.2">
      <c r="A1834" t="s">
        <v>13</v>
      </c>
      <c r="B1834" t="s">
        <v>23</v>
      </c>
      <c r="C1834" t="s">
        <v>17</v>
      </c>
      <c r="D1834">
        <v>10</v>
      </c>
      <c r="E1834">
        <v>2.79</v>
      </c>
      <c r="F1834">
        <v>10</v>
      </c>
      <c r="G1834">
        <v>4.83</v>
      </c>
      <c r="H1834">
        <v>1430</v>
      </c>
      <c r="J1834">
        <v>2018</v>
      </c>
      <c r="K1834" t="s">
        <v>25</v>
      </c>
    </row>
    <row r="1835" spans="1:11" x14ac:dyDescent="0.2">
      <c r="A1835" t="s">
        <v>36</v>
      </c>
      <c r="B1835" t="s">
        <v>23</v>
      </c>
      <c r="C1835" t="s">
        <v>17</v>
      </c>
      <c r="D1835">
        <v>10</v>
      </c>
      <c r="E1835">
        <v>3.63</v>
      </c>
      <c r="F1835">
        <v>20</v>
      </c>
      <c r="G1835">
        <v>8.3699999999999992</v>
      </c>
      <c r="H1835">
        <v>1905</v>
      </c>
      <c r="J1835">
        <v>2018</v>
      </c>
      <c r="K1835" t="s">
        <v>25</v>
      </c>
    </row>
    <row r="1836" spans="1:11" x14ac:dyDescent="0.2">
      <c r="A1836" t="s">
        <v>35</v>
      </c>
      <c r="B1836" t="s">
        <v>23</v>
      </c>
      <c r="C1836" t="s">
        <v>17</v>
      </c>
      <c r="D1836">
        <v>10</v>
      </c>
      <c r="E1836">
        <v>3.82</v>
      </c>
      <c r="F1836">
        <v>10</v>
      </c>
      <c r="G1836">
        <v>4.62</v>
      </c>
      <c r="H1836">
        <v>952</v>
      </c>
      <c r="J1836">
        <v>2018</v>
      </c>
      <c r="K1836" t="s">
        <v>25</v>
      </c>
    </row>
    <row r="1837" spans="1:11" x14ac:dyDescent="0.2">
      <c r="A1837" t="s">
        <v>33</v>
      </c>
      <c r="B1837" t="s">
        <v>23</v>
      </c>
      <c r="C1837" t="s">
        <v>17</v>
      </c>
      <c r="D1837">
        <v>10</v>
      </c>
      <c r="E1837">
        <v>4.96</v>
      </c>
      <c r="F1837">
        <v>10</v>
      </c>
      <c r="G1837">
        <v>4.1500000000000004</v>
      </c>
      <c r="H1837">
        <v>691</v>
      </c>
      <c r="J1837">
        <v>2018</v>
      </c>
      <c r="K1837" t="s">
        <v>25</v>
      </c>
    </row>
    <row r="1838" spans="1:11" x14ac:dyDescent="0.2">
      <c r="A1838" t="s">
        <v>26</v>
      </c>
      <c r="B1838" t="s">
        <v>23</v>
      </c>
      <c r="C1838" t="s">
        <v>17</v>
      </c>
      <c r="D1838">
        <v>70</v>
      </c>
      <c r="E1838">
        <v>26.4</v>
      </c>
      <c r="F1838">
        <v>40</v>
      </c>
      <c r="G1838">
        <v>19.82</v>
      </c>
      <c r="H1838">
        <v>620</v>
      </c>
      <c r="J1838">
        <v>2018</v>
      </c>
      <c r="K1838" t="s">
        <v>25</v>
      </c>
    </row>
    <row r="1839" spans="1:11" x14ac:dyDescent="0.2">
      <c r="A1839" t="s">
        <v>18</v>
      </c>
      <c r="B1839" t="s">
        <v>23</v>
      </c>
      <c r="C1839" t="s">
        <v>57</v>
      </c>
      <c r="D1839">
        <v>2660</v>
      </c>
      <c r="E1839">
        <v>21.09</v>
      </c>
      <c r="F1839">
        <v>1067.5999999999999</v>
      </c>
      <c r="G1839">
        <v>22.39</v>
      </c>
      <c r="H1839">
        <v>401</v>
      </c>
      <c r="J1839">
        <v>2018</v>
      </c>
      <c r="K1839" t="s">
        <v>25</v>
      </c>
    </row>
    <row r="1840" spans="1:11" x14ac:dyDescent="0.2">
      <c r="A1840" t="s">
        <v>79</v>
      </c>
      <c r="B1840" t="s">
        <v>23</v>
      </c>
      <c r="C1840" t="s">
        <v>57</v>
      </c>
      <c r="D1840">
        <v>1840</v>
      </c>
      <c r="E1840">
        <v>14.58</v>
      </c>
      <c r="F1840">
        <v>654.5</v>
      </c>
      <c r="G1840">
        <v>13.72</v>
      </c>
      <c r="H1840">
        <v>356</v>
      </c>
      <c r="J1840">
        <v>2018</v>
      </c>
      <c r="K1840" t="s">
        <v>25</v>
      </c>
    </row>
    <row r="1841" spans="1:11" x14ac:dyDescent="0.2">
      <c r="A1841" t="s">
        <v>37</v>
      </c>
      <c r="B1841" t="s">
        <v>23</v>
      </c>
      <c r="C1841" t="s">
        <v>57</v>
      </c>
      <c r="D1841">
        <v>4220</v>
      </c>
      <c r="E1841">
        <v>33.450000000000003</v>
      </c>
      <c r="F1841">
        <v>1120.3</v>
      </c>
      <c r="G1841">
        <v>23.51</v>
      </c>
      <c r="H1841">
        <v>266</v>
      </c>
      <c r="J1841">
        <v>2018</v>
      </c>
      <c r="K1841" t="s">
        <v>25</v>
      </c>
    </row>
    <row r="1842" spans="1:11" x14ac:dyDescent="0.2">
      <c r="A1842" t="s">
        <v>22</v>
      </c>
      <c r="B1842" t="s">
        <v>23</v>
      </c>
      <c r="C1842" t="s">
        <v>57</v>
      </c>
      <c r="D1842">
        <v>630</v>
      </c>
      <c r="E1842">
        <v>4.99</v>
      </c>
      <c r="F1842">
        <v>345.1</v>
      </c>
      <c r="G1842">
        <v>7.23</v>
      </c>
      <c r="H1842">
        <v>548</v>
      </c>
      <c r="J1842">
        <v>2018</v>
      </c>
      <c r="K1842" t="s">
        <v>25</v>
      </c>
    </row>
    <row r="1843" spans="1:11" x14ac:dyDescent="0.2">
      <c r="A1843" t="s">
        <v>33</v>
      </c>
      <c r="B1843" t="s">
        <v>23</v>
      </c>
      <c r="C1843" t="s">
        <v>57</v>
      </c>
      <c r="D1843">
        <v>620</v>
      </c>
      <c r="E1843">
        <v>4.92</v>
      </c>
      <c r="F1843">
        <v>253.3</v>
      </c>
      <c r="G1843">
        <v>5.32</v>
      </c>
      <c r="H1843">
        <v>409</v>
      </c>
      <c r="J1843">
        <v>2018</v>
      </c>
      <c r="K1843" t="s">
        <v>25</v>
      </c>
    </row>
    <row r="1844" spans="1:11" x14ac:dyDescent="0.2">
      <c r="A1844" t="s">
        <v>36</v>
      </c>
      <c r="B1844" t="s">
        <v>23</v>
      </c>
      <c r="C1844" t="s">
        <v>57</v>
      </c>
      <c r="D1844">
        <v>710</v>
      </c>
      <c r="E1844">
        <v>5.61</v>
      </c>
      <c r="F1844">
        <v>341.7</v>
      </c>
      <c r="G1844">
        <v>7.18</v>
      </c>
      <c r="H1844">
        <v>483</v>
      </c>
      <c r="J1844">
        <v>2018</v>
      </c>
      <c r="K1844" t="s">
        <v>25</v>
      </c>
    </row>
    <row r="1845" spans="1:11" x14ac:dyDescent="0.2">
      <c r="A1845" t="s">
        <v>30</v>
      </c>
      <c r="B1845" t="s">
        <v>23</v>
      </c>
      <c r="C1845" t="s">
        <v>57</v>
      </c>
      <c r="D1845">
        <v>270</v>
      </c>
      <c r="E1845">
        <v>2.13</v>
      </c>
      <c r="F1845">
        <v>207.4</v>
      </c>
      <c r="G1845">
        <v>4.3600000000000003</v>
      </c>
      <c r="H1845">
        <v>775</v>
      </c>
      <c r="J1845">
        <v>2018</v>
      </c>
      <c r="K1845" t="s">
        <v>25</v>
      </c>
    </row>
    <row r="1846" spans="1:11" x14ac:dyDescent="0.2">
      <c r="A1846" t="s">
        <v>38</v>
      </c>
      <c r="B1846" t="s">
        <v>23</v>
      </c>
      <c r="C1846" t="s">
        <v>57</v>
      </c>
      <c r="D1846">
        <v>720</v>
      </c>
      <c r="E1846">
        <v>5.69</v>
      </c>
      <c r="F1846">
        <v>238</v>
      </c>
      <c r="G1846">
        <v>4.99</v>
      </c>
      <c r="H1846">
        <v>331</v>
      </c>
      <c r="J1846">
        <v>2018</v>
      </c>
      <c r="K1846" t="s">
        <v>25</v>
      </c>
    </row>
    <row r="1847" spans="1:11" x14ac:dyDescent="0.2">
      <c r="A1847" t="s">
        <v>26</v>
      </c>
      <c r="B1847" t="s">
        <v>23</v>
      </c>
      <c r="C1847" t="s">
        <v>57</v>
      </c>
      <c r="D1847">
        <v>950</v>
      </c>
      <c r="E1847">
        <v>7.53</v>
      </c>
      <c r="F1847">
        <v>538.9</v>
      </c>
      <c r="G1847">
        <v>11.3</v>
      </c>
      <c r="H1847">
        <v>567</v>
      </c>
      <c r="J1847">
        <v>2018</v>
      </c>
      <c r="K1847" t="s">
        <v>25</v>
      </c>
    </row>
    <row r="1848" spans="1:11" x14ac:dyDescent="0.2">
      <c r="A1848" t="s">
        <v>35</v>
      </c>
      <c r="B1848" t="s">
        <v>23</v>
      </c>
      <c r="C1848" t="s">
        <v>58</v>
      </c>
      <c r="D1848">
        <v>530</v>
      </c>
      <c r="E1848">
        <v>75.06</v>
      </c>
      <c r="F1848">
        <v>1398.6</v>
      </c>
      <c r="G1848">
        <v>79.13</v>
      </c>
      <c r="H1848">
        <v>2644</v>
      </c>
      <c r="J1848">
        <v>2018</v>
      </c>
      <c r="K1848" t="s">
        <v>25</v>
      </c>
    </row>
    <row r="1849" spans="1:11" x14ac:dyDescent="0.2">
      <c r="A1849" t="s">
        <v>13</v>
      </c>
      <c r="B1849" t="s">
        <v>23</v>
      </c>
      <c r="C1849" t="s">
        <v>58</v>
      </c>
      <c r="D1849">
        <v>90</v>
      </c>
      <c r="E1849">
        <v>12.08</v>
      </c>
      <c r="F1849">
        <v>194.4</v>
      </c>
      <c r="G1849">
        <v>11.04</v>
      </c>
      <c r="H1849">
        <v>2293</v>
      </c>
      <c r="J1849">
        <v>2018</v>
      </c>
      <c r="K1849" t="s">
        <v>25</v>
      </c>
    </row>
    <row r="1850" spans="1:11" x14ac:dyDescent="0.2">
      <c r="A1850" t="s">
        <v>41</v>
      </c>
      <c r="B1850" t="s">
        <v>23</v>
      </c>
      <c r="C1850" t="s">
        <v>58</v>
      </c>
      <c r="D1850">
        <v>70</v>
      </c>
      <c r="E1850">
        <v>9.8000000000000007</v>
      </c>
      <c r="F1850">
        <v>140.4</v>
      </c>
      <c r="G1850">
        <v>7.96</v>
      </c>
      <c r="H1850">
        <v>2036</v>
      </c>
      <c r="J1850">
        <v>2018</v>
      </c>
      <c r="K1850" t="s">
        <v>25</v>
      </c>
    </row>
    <row r="1851" spans="1:11" x14ac:dyDescent="0.2">
      <c r="A1851" t="s">
        <v>26</v>
      </c>
      <c r="B1851" t="s">
        <v>23</v>
      </c>
      <c r="C1851" t="s">
        <v>58</v>
      </c>
      <c r="D1851">
        <v>20</v>
      </c>
      <c r="E1851">
        <v>3.07</v>
      </c>
      <c r="F1851">
        <v>32.4</v>
      </c>
      <c r="G1851">
        <v>1.87</v>
      </c>
      <c r="H1851">
        <v>1529</v>
      </c>
      <c r="J1851">
        <v>2018</v>
      </c>
      <c r="K1851" t="s">
        <v>25</v>
      </c>
    </row>
    <row r="1852" spans="1:11" x14ac:dyDescent="0.2">
      <c r="A1852" t="s">
        <v>34</v>
      </c>
      <c r="B1852" t="s">
        <v>23</v>
      </c>
      <c r="C1852" t="s">
        <v>60</v>
      </c>
      <c r="D1852">
        <v>2220</v>
      </c>
      <c r="E1852">
        <v>43.94</v>
      </c>
      <c r="F1852">
        <v>179710</v>
      </c>
      <c r="G1852">
        <v>44.33</v>
      </c>
      <c r="H1852">
        <v>80807</v>
      </c>
      <c r="J1852">
        <v>2018</v>
      </c>
      <c r="K1852" t="s">
        <v>25</v>
      </c>
    </row>
    <row r="1853" spans="1:11" x14ac:dyDescent="0.2">
      <c r="A1853" t="s">
        <v>37</v>
      </c>
      <c r="B1853" t="s">
        <v>23</v>
      </c>
      <c r="C1853" t="s">
        <v>60</v>
      </c>
      <c r="D1853">
        <v>1160</v>
      </c>
      <c r="E1853">
        <v>22.98</v>
      </c>
      <c r="F1853">
        <v>89770</v>
      </c>
      <c r="G1853">
        <v>22.14</v>
      </c>
      <c r="H1853">
        <v>77200</v>
      </c>
      <c r="J1853">
        <v>2018</v>
      </c>
      <c r="K1853" t="s">
        <v>25</v>
      </c>
    </row>
    <row r="1854" spans="1:11" x14ac:dyDescent="0.2">
      <c r="A1854" t="s">
        <v>38</v>
      </c>
      <c r="B1854" t="s">
        <v>23</v>
      </c>
      <c r="C1854" t="s">
        <v>60</v>
      </c>
      <c r="D1854">
        <v>470</v>
      </c>
      <c r="E1854">
        <v>9.31</v>
      </c>
      <c r="F1854">
        <v>42410</v>
      </c>
      <c r="G1854">
        <v>10.46</v>
      </c>
      <c r="H1854">
        <v>90000</v>
      </c>
      <c r="J1854">
        <v>2018</v>
      </c>
      <c r="K1854" t="s">
        <v>25</v>
      </c>
    </row>
    <row r="1855" spans="1:11" x14ac:dyDescent="0.2">
      <c r="A1855" t="s">
        <v>13</v>
      </c>
      <c r="B1855" t="s">
        <v>23</v>
      </c>
      <c r="C1855" t="s">
        <v>60</v>
      </c>
      <c r="D1855">
        <v>230</v>
      </c>
      <c r="E1855">
        <v>4.46</v>
      </c>
      <c r="F1855">
        <v>20120</v>
      </c>
      <c r="G1855">
        <v>4.96</v>
      </c>
      <c r="H1855">
        <v>89181</v>
      </c>
      <c r="J1855">
        <v>2018</v>
      </c>
      <c r="K1855" t="s">
        <v>25</v>
      </c>
    </row>
    <row r="1856" spans="1:11" x14ac:dyDescent="0.2">
      <c r="A1856" t="s">
        <v>39</v>
      </c>
      <c r="B1856" t="s">
        <v>23</v>
      </c>
      <c r="C1856" t="s">
        <v>60</v>
      </c>
      <c r="D1856">
        <v>170</v>
      </c>
      <c r="E1856">
        <v>3.29</v>
      </c>
      <c r="F1856">
        <v>17140</v>
      </c>
      <c r="G1856">
        <v>4.2300000000000004</v>
      </c>
      <c r="H1856">
        <v>103000</v>
      </c>
      <c r="J1856">
        <v>2018</v>
      </c>
      <c r="K1856" t="s">
        <v>25</v>
      </c>
    </row>
    <row r="1857" spans="1:11" x14ac:dyDescent="0.2">
      <c r="A1857" t="s">
        <v>18</v>
      </c>
      <c r="B1857" t="s">
        <v>23</v>
      </c>
      <c r="C1857" t="s">
        <v>60</v>
      </c>
      <c r="D1857">
        <v>150</v>
      </c>
      <c r="E1857">
        <v>3.06</v>
      </c>
      <c r="F1857">
        <v>11330</v>
      </c>
      <c r="G1857">
        <v>2.79</v>
      </c>
      <c r="H1857">
        <v>73182</v>
      </c>
      <c r="J1857">
        <v>2018</v>
      </c>
      <c r="K1857" t="s">
        <v>25</v>
      </c>
    </row>
    <row r="1858" spans="1:11" x14ac:dyDescent="0.2">
      <c r="A1858" t="s">
        <v>36</v>
      </c>
      <c r="B1858" t="s">
        <v>23</v>
      </c>
      <c r="C1858" t="s">
        <v>60</v>
      </c>
      <c r="D1858">
        <v>110</v>
      </c>
      <c r="E1858">
        <v>2.15</v>
      </c>
      <c r="F1858">
        <v>8510</v>
      </c>
      <c r="G1858">
        <v>2.1</v>
      </c>
      <c r="H1858">
        <v>78243</v>
      </c>
      <c r="J1858">
        <v>2018</v>
      </c>
      <c r="K1858" t="s">
        <v>25</v>
      </c>
    </row>
    <row r="1859" spans="1:11" x14ac:dyDescent="0.2">
      <c r="A1859" t="s">
        <v>30</v>
      </c>
      <c r="B1859" t="s">
        <v>23</v>
      </c>
      <c r="C1859" t="s">
        <v>60</v>
      </c>
      <c r="D1859">
        <v>100</v>
      </c>
      <c r="E1859">
        <v>1.88</v>
      </c>
      <c r="F1859">
        <v>7770</v>
      </c>
      <c r="G1859">
        <v>1.92</v>
      </c>
      <c r="H1859">
        <v>81828</v>
      </c>
      <c r="J1859">
        <v>2018</v>
      </c>
      <c r="K1859" t="s">
        <v>25</v>
      </c>
    </row>
    <row r="1860" spans="1:11" x14ac:dyDescent="0.2">
      <c r="A1860" t="s">
        <v>32</v>
      </c>
      <c r="B1860" t="s">
        <v>23</v>
      </c>
      <c r="C1860" t="s">
        <v>60</v>
      </c>
      <c r="D1860">
        <v>110</v>
      </c>
      <c r="E1860">
        <v>2.13</v>
      </c>
      <c r="F1860">
        <v>5280</v>
      </c>
      <c r="G1860">
        <v>1.3</v>
      </c>
      <c r="H1860">
        <v>48905</v>
      </c>
      <c r="J1860">
        <v>2018</v>
      </c>
      <c r="K1860" t="s">
        <v>25</v>
      </c>
    </row>
    <row r="1861" spans="1:11" x14ac:dyDescent="0.2">
      <c r="A1861" t="s">
        <v>43</v>
      </c>
      <c r="B1861" t="s">
        <v>23</v>
      </c>
      <c r="C1861" t="s">
        <v>60</v>
      </c>
      <c r="D1861">
        <v>90</v>
      </c>
      <c r="E1861">
        <v>1.8</v>
      </c>
      <c r="F1861">
        <v>6330</v>
      </c>
      <c r="G1861">
        <v>1.56</v>
      </c>
      <c r="H1861">
        <v>69553</v>
      </c>
      <c r="J1861">
        <v>2018</v>
      </c>
      <c r="K1861" t="s">
        <v>25</v>
      </c>
    </row>
    <row r="1862" spans="1:11" x14ac:dyDescent="0.2">
      <c r="A1862" t="s">
        <v>33</v>
      </c>
      <c r="B1862" t="s">
        <v>23</v>
      </c>
      <c r="C1862" t="s">
        <v>60</v>
      </c>
      <c r="D1862">
        <v>100</v>
      </c>
      <c r="E1862">
        <v>2.02</v>
      </c>
      <c r="F1862">
        <v>8090</v>
      </c>
      <c r="G1862">
        <v>2</v>
      </c>
      <c r="H1862">
        <v>79359</v>
      </c>
      <c r="J1862">
        <v>2018</v>
      </c>
      <c r="K1862" t="s">
        <v>25</v>
      </c>
    </row>
    <row r="1863" spans="1:11" x14ac:dyDescent="0.2">
      <c r="A1863" t="s">
        <v>26</v>
      </c>
      <c r="B1863" t="s">
        <v>23</v>
      </c>
      <c r="C1863" t="s">
        <v>60</v>
      </c>
      <c r="D1863">
        <v>150</v>
      </c>
      <c r="E1863">
        <v>3</v>
      </c>
      <c r="F1863">
        <v>8960</v>
      </c>
      <c r="G1863">
        <v>2.21</v>
      </c>
      <c r="H1863">
        <v>59074</v>
      </c>
      <c r="J1863">
        <v>2018</v>
      </c>
      <c r="K1863" t="s">
        <v>25</v>
      </c>
    </row>
    <row r="1864" spans="1:11" x14ac:dyDescent="0.2">
      <c r="A1864" t="s">
        <v>18</v>
      </c>
      <c r="B1864" t="s">
        <v>23</v>
      </c>
      <c r="C1864" t="s">
        <v>61</v>
      </c>
      <c r="D1864">
        <v>177.41</v>
      </c>
      <c r="E1864">
        <v>43.41</v>
      </c>
      <c r="F1864">
        <v>331.56</v>
      </c>
      <c r="G1864">
        <v>50.38</v>
      </c>
      <c r="H1864">
        <v>1869</v>
      </c>
      <c r="J1864">
        <v>2018</v>
      </c>
      <c r="K1864" t="s">
        <v>25</v>
      </c>
    </row>
    <row r="1865" spans="1:11" x14ac:dyDescent="0.2">
      <c r="A1865" t="s">
        <v>33</v>
      </c>
      <c r="B1865" t="s">
        <v>23</v>
      </c>
      <c r="C1865" t="s">
        <v>61</v>
      </c>
      <c r="D1865">
        <v>88</v>
      </c>
      <c r="E1865">
        <v>21.53</v>
      </c>
      <c r="F1865">
        <v>140</v>
      </c>
      <c r="G1865">
        <v>21.27</v>
      </c>
      <c r="H1865">
        <v>1591</v>
      </c>
      <c r="J1865">
        <v>2018</v>
      </c>
      <c r="K1865" t="s">
        <v>25</v>
      </c>
    </row>
    <row r="1866" spans="1:11" x14ac:dyDescent="0.2">
      <c r="A1866" t="s">
        <v>34</v>
      </c>
      <c r="B1866" t="s">
        <v>23</v>
      </c>
      <c r="C1866" t="s">
        <v>61</v>
      </c>
      <c r="D1866">
        <v>26</v>
      </c>
      <c r="E1866">
        <v>6.36</v>
      </c>
      <c r="F1866">
        <v>56</v>
      </c>
      <c r="G1866">
        <v>8.51</v>
      </c>
      <c r="H1866">
        <v>2154</v>
      </c>
      <c r="J1866">
        <v>2018</v>
      </c>
      <c r="K1866" t="s">
        <v>25</v>
      </c>
    </row>
    <row r="1867" spans="1:11" x14ac:dyDescent="0.2">
      <c r="A1867" t="s">
        <v>38</v>
      </c>
      <c r="B1867" t="s">
        <v>23</v>
      </c>
      <c r="C1867" t="s">
        <v>61</v>
      </c>
      <c r="D1867">
        <v>83.7</v>
      </c>
      <c r="E1867">
        <v>20.48</v>
      </c>
      <c r="F1867">
        <v>71.569999999999993</v>
      </c>
      <c r="G1867">
        <v>10.88</v>
      </c>
      <c r="H1867">
        <v>855</v>
      </c>
      <c r="J1867">
        <v>2018</v>
      </c>
      <c r="K1867" t="s">
        <v>25</v>
      </c>
    </row>
    <row r="1868" spans="1:11" x14ac:dyDescent="0.2">
      <c r="A1868" t="s">
        <v>35</v>
      </c>
      <c r="B1868" t="s">
        <v>23</v>
      </c>
      <c r="C1868" t="s">
        <v>61</v>
      </c>
      <c r="D1868">
        <v>14.69</v>
      </c>
      <c r="E1868">
        <v>3.59</v>
      </c>
      <c r="F1868">
        <v>21.87</v>
      </c>
      <c r="G1868">
        <v>3.32</v>
      </c>
      <c r="H1868">
        <v>1488</v>
      </c>
      <c r="J1868">
        <v>2018</v>
      </c>
      <c r="K1868" t="s">
        <v>25</v>
      </c>
    </row>
    <row r="1869" spans="1:11" x14ac:dyDescent="0.2">
      <c r="A1869" t="s">
        <v>13</v>
      </c>
      <c r="B1869" t="s">
        <v>23</v>
      </c>
      <c r="C1869" t="s">
        <v>61</v>
      </c>
      <c r="D1869">
        <v>10.81</v>
      </c>
      <c r="E1869">
        <v>2.64</v>
      </c>
      <c r="F1869">
        <v>18.93</v>
      </c>
      <c r="G1869">
        <v>2.88</v>
      </c>
      <c r="H1869">
        <v>1751</v>
      </c>
      <c r="J1869">
        <v>2018</v>
      </c>
      <c r="K1869" t="s">
        <v>25</v>
      </c>
    </row>
    <row r="1870" spans="1:11" x14ac:dyDescent="0.2">
      <c r="A1870" t="s">
        <v>26</v>
      </c>
      <c r="B1870" t="s">
        <v>23</v>
      </c>
      <c r="C1870" t="s">
        <v>61</v>
      </c>
      <c r="D1870">
        <v>8.09</v>
      </c>
      <c r="E1870">
        <v>1.98</v>
      </c>
      <c r="F1870">
        <v>18.149999999999999</v>
      </c>
      <c r="G1870">
        <v>2.76</v>
      </c>
      <c r="H1870">
        <v>2244</v>
      </c>
      <c r="J1870">
        <v>2018</v>
      </c>
      <c r="K1870" t="s">
        <v>25</v>
      </c>
    </row>
    <row r="1871" spans="1:11" x14ac:dyDescent="0.2">
      <c r="A1871" t="s">
        <v>34</v>
      </c>
      <c r="B1871" t="s">
        <v>23</v>
      </c>
      <c r="C1871" t="s">
        <v>11</v>
      </c>
      <c r="D1871">
        <v>610.5</v>
      </c>
      <c r="E1871">
        <v>28.09</v>
      </c>
      <c r="F1871">
        <v>15323.55</v>
      </c>
      <c r="G1871">
        <v>30.53</v>
      </c>
      <c r="H1871">
        <v>25100</v>
      </c>
      <c r="J1871">
        <v>2018</v>
      </c>
      <c r="K1871" t="s">
        <v>25</v>
      </c>
    </row>
    <row r="1872" spans="1:11" x14ac:dyDescent="0.2">
      <c r="A1872" t="s">
        <v>35</v>
      </c>
      <c r="B1872" t="s">
        <v>23</v>
      </c>
      <c r="C1872" t="s">
        <v>11</v>
      </c>
      <c r="D1872">
        <v>436.04</v>
      </c>
      <c r="E1872">
        <v>20.07</v>
      </c>
      <c r="F1872">
        <v>11000</v>
      </c>
      <c r="G1872">
        <v>21.92</v>
      </c>
      <c r="H1872">
        <v>25227</v>
      </c>
      <c r="J1872">
        <v>2018</v>
      </c>
      <c r="K1872" t="s">
        <v>25</v>
      </c>
    </row>
    <row r="1873" spans="1:11" x14ac:dyDescent="0.2">
      <c r="A1873" t="s">
        <v>13</v>
      </c>
      <c r="B1873" t="s">
        <v>23</v>
      </c>
      <c r="C1873" t="s">
        <v>11</v>
      </c>
      <c r="D1873">
        <v>321.89999999999998</v>
      </c>
      <c r="E1873">
        <v>14.81</v>
      </c>
      <c r="F1873">
        <v>8153.91</v>
      </c>
      <c r="G1873">
        <v>16.25</v>
      </c>
      <c r="H1873">
        <v>25332</v>
      </c>
      <c r="J1873">
        <v>2018</v>
      </c>
      <c r="K1873" t="s">
        <v>25</v>
      </c>
    </row>
    <row r="1874" spans="1:11" x14ac:dyDescent="0.2">
      <c r="A1874" t="s">
        <v>18</v>
      </c>
      <c r="B1874" t="s">
        <v>23</v>
      </c>
      <c r="C1874" t="s">
        <v>11</v>
      </c>
      <c r="D1874">
        <v>124.65</v>
      </c>
      <c r="E1874">
        <v>5.74</v>
      </c>
      <c r="F1874">
        <v>3706</v>
      </c>
      <c r="G1874">
        <v>7.38</v>
      </c>
      <c r="H1874">
        <v>29732</v>
      </c>
      <c r="J1874">
        <v>2018</v>
      </c>
      <c r="K1874" t="s">
        <v>25</v>
      </c>
    </row>
    <row r="1875" spans="1:11" x14ac:dyDescent="0.2">
      <c r="A1875" t="s">
        <v>32</v>
      </c>
      <c r="B1875" t="s">
        <v>23</v>
      </c>
      <c r="C1875" t="s">
        <v>11</v>
      </c>
      <c r="D1875">
        <v>145</v>
      </c>
      <c r="E1875">
        <v>6.67</v>
      </c>
      <c r="F1875">
        <v>3315</v>
      </c>
      <c r="G1875">
        <v>6.6</v>
      </c>
      <c r="H1875">
        <v>22862</v>
      </c>
      <c r="J1875">
        <v>2018</v>
      </c>
      <c r="K1875" t="s">
        <v>25</v>
      </c>
    </row>
    <row r="1876" spans="1:11" x14ac:dyDescent="0.2">
      <c r="A1876" t="s">
        <v>30</v>
      </c>
      <c r="B1876" t="s">
        <v>23</v>
      </c>
      <c r="C1876" t="s">
        <v>11</v>
      </c>
      <c r="D1876">
        <v>103.07</v>
      </c>
      <c r="E1876">
        <v>4.74</v>
      </c>
      <c r="F1876">
        <v>2724.44</v>
      </c>
      <c r="G1876">
        <v>5.43</v>
      </c>
      <c r="H1876">
        <v>26434</v>
      </c>
      <c r="J1876">
        <v>2018</v>
      </c>
      <c r="K1876" t="s">
        <v>25</v>
      </c>
    </row>
    <row r="1877" spans="1:11" x14ac:dyDescent="0.2">
      <c r="A1877" t="s">
        <v>41</v>
      </c>
      <c r="B1877" t="s">
        <v>23</v>
      </c>
      <c r="C1877" t="s">
        <v>11</v>
      </c>
      <c r="D1877">
        <v>103.21</v>
      </c>
      <c r="E1877">
        <v>4.75</v>
      </c>
      <c r="F1877">
        <v>773.48</v>
      </c>
      <c r="G1877">
        <v>1.54</v>
      </c>
      <c r="H1877">
        <v>7495</v>
      </c>
      <c r="J1877">
        <v>2018</v>
      </c>
      <c r="K1877" t="s">
        <v>25</v>
      </c>
    </row>
    <row r="1878" spans="1:11" x14ac:dyDescent="0.2">
      <c r="A1878" t="s">
        <v>42</v>
      </c>
      <c r="B1878" t="s">
        <v>23</v>
      </c>
      <c r="C1878" t="s">
        <v>11</v>
      </c>
      <c r="D1878">
        <v>49.03</v>
      </c>
      <c r="E1878">
        <v>2.2599999999999998</v>
      </c>
      <c r="F1878">
        <v>695.46</v>
      </c>
      <c r="G1878">
        <v>1.39</v>
      </c>
      <c r="H1878">
        <v>14186</v>
      </c>
      <c r="J1878">
        <v>2018</v>
      </c>
      <c r="K1878" t="s">
        <v>25</v>
      </c>
    </row>
    <row r="1879" spans="1:11" x14ac:dyDescent="0.2">
      <c r="A1879" t="s">
        <v>36</v>
      </c>
      <c r="B1879" t="s">
        <v>23</v>
      </c>
      <c r="C1879" t="s">
        <v>11</v>
      </c>
      <c r="D1879">
        <v>34.74</v>
      </c>
      <c r="E1879">
        <v>1.6</v>
      </c>
      <c r="F1879">
        <v>897.85</v>
      </c>
      <c r="G1879">
        <v>1.79</v>
      </c>
      <c r="H1879">
        <v>25846</v>
      </c>
      <c r="J1879">
        <v>2018</v>
      </c>
      <c r="K1879" t="s">
        <v>25</v>
      </c>
    </row>
    <row r="1880" spans="1:11" x14ac:dyDescent="0.2">
      <c r="A1880" t="s">
        <v>9</v>
      </c>
      <c r="B1880" t="s">
        <v>23</v>
      </c>
      <c r="C1880" t="s">
        <v>11</v>
      </c>
      <c r="D1880">
        <v>49.94</v>
      </c>
      <c r="E1880">
        <v>2.2999999999999998</v>
      </c>
      <c r="F1880">
        <v>797.42</v>
      </c>
      <c r="G1880">
        <v>1.59</v>
      </c>
      <c r="H1880">
        <v>15967</v>
      </c>
      <c r="J1880">
        <v>2018</v>
      </c>
      <c r="K1880" t="s">
        <v>25</v>
      </c>
    </row>
    <row r="1881" spans="1:11" x14ac:dyDescent="0.2">
      <c r="A1881" t="s">
        <v>26</v>
      </c>
      <c r="B1881" t="s">
        <v>23</v>
      </c>
      <c r="C1881" t="s">
        <v>11</v>
      </c>
      <c r="D1881">
        <v>194.95</v>
      </c>
      <c r="E1881">
        <v>9.2799999999999994</v>
      </c>
      <c r="F1881">
        <v>2802.43</v>
      </c>
      <c r="G1881">
        <v>100</v>
      </c>
      <c r="H1881">
        <v>14375</v>
      </c>
      <c r="J1881">
        <v>2018</v>
      </c>
      <c r="K1881" t="s">
        <v>25</v>
      </c>
    </row>
    <row r="1882" spans="1:11" x14ac:dyDescent="0.2">
      <c r="A1882" t="s">
        <v>37</v>
      </c>
      <c r="B1882" t="s">
        <v>23</v>
      </c>
      <c r="C1882" t="s">
        <v>62</v>
      </c>
      <c r="D1882">
        <v>450</v>
      </c>
      <c r="E1882">
        <v>36.9</v>
      </c>
      <c r="F1882">
        <v>8047</v>
      </c>
      <c r="G1882">
        <v>35.26</v>
      </c>
      <c r="H1882">
        <v>17882</v>
      </c>
      <c r="J1882">
        <v>2018</v>
      </c>
      <c r="K1882" t="s">
        <v>25</v>
      </c>
    </row>
    <row r="1883" spans="1:11" x14ac:dyDescent="0.2">
      <c r="A1883" t="s">
        <v>32</v>
      </c>
      <c r="B1883" t="s">
        <v>23</v>
      </c>
      <c r="C1883" t="s">
        <v>62</v>
      </c>
      <c r="D1883">
        <v>145</v>
      </c>
      <c r="E1883">
        <v>11.89</v>
      </c>
      <c r="F1883">
        <v>3672</v>
      </c>
      <c r="G1883">
        <v>16.09</v>
      </c>
      <c r="H1883">
        <v>25324</v>
      </c>
      <c r="J1883">
        <v>2018</v>
      </c>
      <c r="K1883" t="s">
        <v>25</v>
      </c>
    </row>
    <row r="1884" spans="1:11" x14ac:dyDescent="0.2">
      <c r="A1884" t="s">
        <v>18</v>
      </c>
      <c r="B1884" t="s">
        <v>23</v>
      </c>
      <c r="C1884" t="s">
        <v>62</v>
      </c>
      <c r="D1884">
        <v>44.33</v>
      </c>
      <c r="E1884">
        <v>3.64</v>
      </c>
      <c r="F1884">
        <v>1111.0899999999999</v>
      </c>
      <c r="G1884">
        <v>4.87</v>
      </c>
      <c r="H1884">
        <v>25064</v>
      </c>
      <c r="J1884">
        <v>2018</v>
      </c>
      <c r="K1884" t="s">
        <v>25</v>
      </c>
    </row>
    <row r="1885" spans="1:11" x14ac:dyDescent="0.2">
      <c r="A1885" t="s">
        <v>13</v>
      </c>
      <c r="B1885" t="s">
        <v>23</v>
      </c>
      <c r="C1885" t="s">
        <v>62</v>
      </c>
      <c r="D1885">
        <v>56.5</v>
      </c>
      <c r="E1885">
        <v>4.63</v>
      </c>
      <c r="F1885">
        <v>1311.45</v>
      </c>
      <c r="G1885">
        <v>5.75</v>
      </c>
      <c r="H1885">
        <v>23211</v>
      </c>
      <c r="J1885">
        <v>2018</v>
      </c>
      <c r="K1885" t="s">
        <v>25</v>
      </c>
    </row>
    <row r="1886" spans="1:11" x14ac:dyDescent="0.2">
      <c r="A1886" t="s">
        <v>22</v>
      </c>
      <c r="B1886" t="s">
        <v>23</v>
      </c>
      <c r="C1886" t="s">
        <v>62</v>
      </c>
      <c r="D1886">
        <v>63.1</v>
      </c>
      <c r="E1886">
        <v>5.17</v>
      </c>
      <c r="F1886">
        <v>997.26</v>
      </c>
      <c r="G1886">
        <v>4.37</v>
      </c>
      <c r="H1886">
        <v>15804</v>
      </c>
      <c r="J1886">
        <v>2018</v>
      </c>
      <c r="K1886" t="s">
        <v>25</v>
      </c>
    </row>
    <row r="1887" spans="1:11" x14ac:dyDescent="0.2">
      <c r="A1887" t="s">
        <v>33</v>
      </c>
      <c r="B1887" t="s">
        <v>23</v>
      </c>
      <c r="C1887" t="s">
        <v>62</v>
      </c>
      <c r="D1887">
        <v>44.58</v>
      </c>
      <c r="E1887">
        <v>3.66</v>
      </c>
      <c r="F1887">
        <v>980.66</v>
      </c>
      <c r="G1887">
        <v>4.3</v>
      </c>
      <c r="H1887">
        <v>22000</v>
      </c>
      <c r="J1887">
        <v>2018</v>
      </c>
      <c r="K1887" t="s">
        <v>25</v>
      </c>
    </row>
    <row r="1888" spans="1:11" x14ac:dyDescent="0.2">
      <c r="A1888" t="s">
        <v>35</v>
      </c>
      <c r="B1888" t="s">
        <v>23</v>
      </c>
      <c r="C1888" t="s">
        <v>62</v>
      </c>
      <c r="D1888">
        <v>35.200000000000003</v>
      </c>
      <c r="E1888">
        <v>2.89</v>
      </c>
      <c r="F1888">
        <v>638.38</v>
      </c>
      <c r="G1888">
        <v>2.8</v>
      </c>
      <c r="H1888">
        <v>18136</v>
      </c>
      <c r="J1888">
        <v>2018</v>
      </c>
      <c r="K1888" t="s">
        <v>25</v>
      </c>
    </row>
    <row r="1889" spans="1:11" x14ac:dyDescent="0.2">
      <c r="A1889" t="s">
        <v>36</v>
      </c>
      <c r="B1889" t="s">
        <v>23</v>
      </c>
      <c r="C1889" t="s">
        <v>62</v>
      </c>
      <c r="D1889">
        <v>32.01</v>
      </c>
      <c r="E1889">
        <v>2.62</v>
      </c>
      <c r="F1889">
        <v>780.15</v>
      </c>
      <c r="G1889">
        <v>3.42</v>
      </c>
      <c r="H1889">
        <v>24372</v>
      </c>
      <c r="J1889">
        <v>2018</v>
      </c>
      <c r="K1889" t="s">
        <v>25</v>
      </c>
    </row>
    <row r="1890" spans="1:11" x14ac:dyDescent="0.2">
      <c r="A1890" t="s">
        <v>34</v>
      </c>
      <c r="B1890" t="s">
        <v>23</v>
      </c>
      <c r="C1890" t="s">
        <v>62</v>
      </c>
      <c r="D1890">
        <v>26.9</v>
      </c>
      <c r="E1890">
        <v>2.21</v>
      </c>
      <c r="F1890">
        <v>440.38</v>
      </c>
      <c r="G1890">
        <v>1.93</v>
      </c>
      <c r="H1890">
        <v>16371</v>
      </c>
      <c r="J1890">
        <v>2018</v>
      </c>
      <c r="K1890" t="s">
        <v>25</v>
      </c>
    </row>
    <row r="1891" spans="1:11" x14ac:dyDescent="0.2">
      <c r="A1891" t="s">
        <v>38</v>
      </c>
      <c r="B1891" t="s">
        <v>23</v>
      </c>
      <c r="C1891" t="s">
        <v>62</v>
      </c>
      <c r="D1891">
        <v>166</v>
      </c>
      <c r="E1891">
        <v>13.61</v>
      </c>
      <c r="F1891">
        <v>2558</v>
      </c>
      <c r="G1891">
        <v>11.21</v>
      </c>
      <c r="H1891">
        <v>15410</v>
      </c>
      <c r="J1891">
        <v>2018</v>
      </c>
      <c r="K1891" t="s">
        <v>25</v>
      </c>
    </row>
    <row r="1892" spans="1:11" x14ac:dyDescent="0.2">
      <c r="A1892" t="s">
        <v>26</v>
      </c>
      <c r="B1892" t="s">
        <v>23</v>
      </c>
      <c r="C1892" t="s">
        <v>62</v>
      </c>
      <c r="D1892">
        <v>150.80000000000001</v>
      </c>
      <c r="E1892">
        <v>12.37</v>
      </c>
      <c r="F1892">
        <v>2422.4299999999998</v>
      </c>
      <c r="G1892">
        <v>10.62</v>
      </c>
      <c r="H1892">
        <v>16064</v>
      </c>
      <c r="J1892">
        <v>2018</v>
      </c>
      <c r="K1892" t="s">
        <v>25</v>
      </c>
    </row>
    <row r="1893" spans="1:11" x14ac:dyDescent="0.2">
      <c r="A1893" t="s">
        <v>46</v>
      </c>
      <c r="B1893" t="s">
        <v>23</v>
      </c>
      <c r="C1893" t="s">
        <v>63</v>
      </c>
      <c r="D1893">
        <v>760.95</v>
      </c>
      <c r="E1893">
        <v>35.380000000000003</v>
      </c>
      <c r="F1893">
        <v>5299</v>
      </c>
      <c r="G1893">
        <v>36.090000000000003</v>
      </c>
      <c r="H1893">
        <v>6964</v>
      </c>
      <c r="J1893">
        <v>2018</v>
      </c>
      <c r="K1893" t="s">
        <v>25</v>
      </c>
    </row>
    <row r="1894" spans="1:11" x14ac:dyDescent="0.2">
      <c r="A1894" t="s">
        <v>39</v>
      </c>
      <c r="B1894" t="s">
        <v>23</v>
      </c>
      <c r="C1894" t="s">
        <v>63</v>
      </c>
      <c r="D1894">
        <v>436.94</v>
      </c>
      <c r="E1894">
        <v>20.309999999999999</v>
      </c>
      <c r="F1894">
        <v>3703.71</v>
      </c>
      <c r="G1894">
        <v>25.23</v>
      </c>
      <c r="H1894">
        <v>8476</v>
      </c>
      <c r="J1894">
        <v>2018</v>
      </c>
      <c r="K1894" t="s">
        <v>25</v>
      </c>
    </row>
    <row r="1895" spans="1:11" x14ac:dyDescent="0.2">
      <c r="A1895" t="s">
        <v>38</v>
      </c>
      <c r="B1895" t="s">
        <v>23</v>
      </c>
      <c r="C1895" t="s">
        <v>63</v>
      </c>
      <c r="D1895">
        <v>619.78</v>
      </c>
      <c r="E1895">
        <v>28.81</v>
      </c>
      <c r="F1895">
        <v>3412.24</v>
      </c>
      <c r="G1895">
        <v>23.24</v>
      </c>
      <c r="H1895">
        <v>5506</v>
      </c>
      <c r="J1895">
        <v>2018</v>
      </c>
      <c r="K1895" t="s">
        <v>25</v>
      </c>
    </row>
    <row r="1896" spans="1:11" x14ac:dyDescent="0.2">
      <c r="A1896" t="s">
        <v>33</v>
      </c>
      <c r="B1896" t="s">
        <v>23</v>
      </c>
      <c r="C1896" t="s">
        <v>63</v>
      </c>
      <c r="D1896">
        <v>111.82</v>
      </c>
      <c r="E1896">
        <v>5.2</v>
      </c>
      <c r="F1896">
        <v>1081.0999999999999</v>
      </c>
      <c r="G1896">
        <v>7.36</v>
      </c>
      <c r="H1896">
        <v>9668</v>
      </c>
      <c r="J1896">
        <v>2018</v>
      </c>
      <c r="K1896" t="s">
        <v>25</v>
      </c>
    </row>
    <row r="1897" spans="1:11" x14ac:dyDescent="0.2">
      <c r="A1897" t="s">
        <v>37</v>
      </c>
      <c r="B1897" t="s">
        <v>23</v>
      </c>
      <c r="C1897" t="s">
        <v>63</v>
      </c>
      <c r="D1897">
        <v>27.18</v>
      </c>
      <c r="E1897">
        <v>1.26</v>
      </c>
      <c r="F1897">
        <v>144.09</v>
      </c>
      <c r="G1897">
        <v>0.98</v>
      </c>
      <c r="H1897">
        <v>5301</v>
      </c>
      <c r="J1897">
        <v>2018</v>
      </c>
      <c r="K1897" t="s">
        <v>25</v>
      </c>
    </row>
    <row r="1898" spans="1:11" x14ac:dyDescent="0.2">
      <c r="A1898" t="s">
        <v>35</v>
      </c>
      <c r="B1898" t="s">
        <v>23</v>
      </c>
      <c r="C1898" t="s">
        <v>63</v>
      </c>
      <c r="D1898">
        <v>30.82</v>
      </c>
      <c r="E1898">
        <v>1.43</v>
      </c>
      <c r="F1898">
        <v>264.94</v>
      </c>
      <c r="G1898">
        <v>1.8</v>
      </c>
      <c r="H1898">
        <v>8596</v>
      </c>
      <c r="J1898">
        <v>2018</v>
      </c>
      <c r="K1898" t="s">
        <v>25</v>
      </c>
    </row>
    <row r="1899" spans="1:11" x14ac:dyDescent="0.2">
      <c r="A1899" t="s">
        <v>40</v>
      </c>
      <c r="B1899" t="s">
        <v>23</v>
      </c>
      <c r="C1899" t="s">
        <v>63</v>
      </c>
      <c r="D1899">
        <v>46.67</v>
      </c>
      <c r="E1899">
        <v>2.17</v>
      </c>
      <c r="F1899">
        <v>197.38</v>
      </c>
      <c r="G1899">
        <v>1.34</v>
      </c>
      <c r="H1899">
        <v>4229</v>
      </c>
      <c r="J1899">
        <v>2018</v>
      </c>
      <c r="K1899" t="s">
        <v>25</v>
      </c>
    </row>
    <row r="1900" spans="1:11" x14ac:dyDescent="0.2">
      <c r="A1900" t="s">
        <v>18</v>
      </c>
      <c r="B1900" t="s">
        <v>23</v>
      </c>
      <c r="C1900" t="s">
        <v>63</v>
      </c>
      <c r="D1900">
        <v>26.91</v>
      </c>
      <c r="E1900">
        <v>1.25</v>
      </c>
      <c r="F1900">
        <v>179.01</v>
      </c>
      <c r="G1900">
        <v>1.22</v>
      </c>
      <c r="H1900">
        <v>6652</v>
      </c>
      <c r="J1900">
        <v>2018</v>
      </c>
      <c r="K1900" t="s">
        <v>25</v>
      </c>
    </row>
    <row r="1901" spans="1:11" x14ac:dyDescent="0.2">
      <c r="A1901" t="s">
        <v>41</v>
      </c>
      <c r="B1901" t="s">
        <v>23</v>
      </c>
      <c r="C1901" t="s">
        <v>63</v>
      </c>
      <c r="D1901">
        <v>20.61</v>
      </c>
      <c r="E1901">
        <v>0.96</v>
      </c>
      <c r="F1901">
        <v>126.05</v>
      </c>
      <c r="G1901">
        <v>0.86</v>
      </c>
      <c r="H1901">
        <v>6116</v>
      </c>
      <c r="J1901">
        <v>2018</v>
      </c>
      <c r="K1901" t="s">
        <v>25</v>
      </c>
    </row>
    <row r="1902" spans="1:11" x14ac:dyDescent="0.2">
      <c r="A1902" t="s">
        <v>13</v>
      </c>
      <c r="B1902" t="s">
        <v>23</v>
      </c>
      <c r="C1902" t="s">
        <v>63</v>
      </c>
      <c r="D1902">
        <v>11.92</v>
      </c>
      <c r="E1902">
        <v>0.55000000000000004</v>
      </c>
      <c r="F1902">
        <v>53.88</v>
      </c>
      <c r="G1902">
        <v>0.37</v>
      </c>
      <c r="H1902">
        <v>4520</v>
      </c>
      <c r="J1902">
        <v>2018</v>
      </c>
      <c r="K1902" t="s">
        <v>25</v>
      </c>
    </row>
    <row r="1903" spans="1:11" x14ac:dyDescent="0.2">
      <c r="A1903" t="s">
        <v>26</v>
      </c>
      <c r="B1903" t="s">
        <v>23</v>
      </c>
      <c r="C1903" t="s">
        <v>63</v>
      </c>
      <c r="D1903">
        <v>57.3</v>
      </c>
      <c r="E1903">
        <v>4.76</v>
      </c>
      <c r="F1903">
        <v>220.13</v>
      </c>
      <c r="G1903">
        <v>1.5</v>
      </c>
      <c r="H1903">
        <v>3842</v>
      </c>
      <c r="J1903">
        <v>2018</v>
      </c>
      <c r="K1903" t="s">
        <v>25</v>
      </c>
    </row>
    <row r="1904" spans="1:11" x14ac:dyDescent="0.2">
      <c r="A1904" t="s">
        <v>37</v>
      </c>
      <c r="B1904" t="s">
        <v>23</v>
      </c>
      <c r="C1904" t="s">
        <v>71</v>
      </c>
      <c r="D1904">
        <v>194.45</v>
      </c>
      <c r="E1904">
        <v>17.59</v>
      </c>
      <c r="F1904">
        <v>215.64</v>
      </c>
      <c r="G1904">
        <v>29.03</v>
      </c>
      <c r="H1904">
        <v>1109</v>
      </c>
      <c r="J1904">
        <v>2018</v>
      </c>
      <c r="K1904" t="s">
        <v>25</v>
      </c>
    </row>
    <row r="1905" spans="1:11" x14ac:dyDescent="0.2">
      <c r="A1905" t="s">
        <v>33</v>
      </c>
      <c r="B1905" t="s">
        <v>23</v>
      </c>
      <c r="C1905" t="s">
        <v>71</v>
      </c>
      <c r="D1905">
        <v>191.27</v>
      </c>
      <c r="E1905">
        <v>17.3</v>
      </c>
      <c r="F1905">
        <v>109.9</v>
      </c>
      <c r="G1905">
        <v>14.8</v>
      </c>
      <c r="H1905">
        <v>575</v>
      </c>
      <c r="J1905">
        <v>2018</v>
      </c>
      <c r="K1905" t="s">
        <v>25</v>
      </c>
    </row>
    <row r="1906" spans="1:11" x14ac:dyDescent="0.2">
      <c r="A1906" t="s">
        <v>40</v>
      </c>
      <c r="B1906" t="s">
        <v>23</v>
      </c>
      <c r="C1906" t="s">
        <v>71</v>
      </c>
      <c r="D1906">
        <v>205.38</v>
      </c>
      <c r="E1906">
        <v>18.579999999999998</v>
      </c>
      <c r="F1906">
        <v>92.67</v>
      </c>
      <c r="G1906">
        <v>12.48</v>
      </c>
      <c r="H1906">
        <v>451</v>
      </c>
      <c r="J1906">
        <v>2018</v>
      </c>
      <c r="K1906" t="s">
        <v>25</v>
      </c>
    </row>
    <row r="1907" spans="1:11" x14ac:dyDescent="0.2">
      <c r="A1907" t="s">
        <v>38</v>
      </c>
      <c r="B1907" t="s">
        <v>23</v>
      </c>
      <c r="C1907" t="s">
        <v>71</v>
      </c>
      <c r="D1907">
        <v>129.96</v>
      </c>
      <c r="E1907">
        <v>11.76</v>
      </c>
      <c r="F1907">
        <v>84.08</v>
      </c>
      <c r="G1907">
        <v>11.32</v>
      </c>
      <c r="H1907">
        <v>647</v>
      </c>
      <c r="J1907">
        <v>2018</v>
      </c>
      <c r="K1907" t="s">
        <v>25</v>
      </c>
    </row>
    <row r="1908" spans="1:11" x14ac:dyDescent="0.2">
      <c r="A1908" t="s">
        <v>39</v>
      </c>
      <c r="B1908" t="s">
        <v>23</v>
      </c>
      <c r="C1908" t="s">
        <v>71</v>
      </c>
      <c r="D1908">
        <v>145.94999999999999</v>
      </c>
      <c r="E1908">
        <v>13.2</v>
      </c>
      <c r="F1908">
        <v>66.77</v>
      </c>
      <c r="G1908">
        <v>8.99</v>
      </c>
      <c r="H1908">
        <v>457</v>
      </c>
      <c r="J1908">
        <v>2018</v>
      </c>
      <c r="K1908" t="s">
        <v>25</v>
      </c>
    </row>
    <row r="1909" spans="1:11" x14ac:dyDescent="0.2">
      <c r="A1909" t="s">
        <v>46</v>
      </c>
      <c r="B1909" t="s">
        <v>23</v>
      </c>
      <c r="C1909" t="s">
        <v>71</v>
      </c>
      <c r="D1909">
        <v>96.65</v>
      </c>
      <c r="E1909">
        <v>8.74</v>
      </c>
      <c r="F1909">
        <v>82.89</v>
      </c>
      <c r="G1909">
        <v>11.16</v>
      </c>
      <c r="H1909">
        <v>858</v>
      </c>
      <c r="J1909">
        <v>2018</v>
      </c>
      <c r="K1909" t="s">
        <v>25</v>
      </c>
    </row>
    <row r="1910" spans="1:11" x14ac:dyDescent="0.2">
      <c r="A1910" t="s">
        <v>9</v>
      </c>
      <c r="B1910" t="s">
        <v>23</v>
      </c>
      <c r="C1910" t="s">
        <v>71</v>
      </c>
      <c r="D1910">
        <v>30.96</v>
      </c>
      <c r="E1910">
        <v>2.8</v>
      </c>
      <c r="F1910">
        <v>21.61</v>
      </c>
      <c r="G1910">
        <v>2.91</v>
      </c>
      <c r="H1910">
        <v>698</v>
      </c>
      <c r="J1910">
        <v>2018</v>
      </c>
      <c r="K1910" t="s">
        <v>25</v>
      </c>
    </row>
    <row r="1911" spans="1:11" x14ac:dyDescent="0.2">
      <c r="A1911" t="s">
        <v>35</v>
      </c>
      <c r="B1911" t="s">
        <v>23</v>
      </c>
      <c r="C1911" t="s">
        <v>71</v>
      </c>
      <c r="D1911">
        <v>11.36</v>
      </c>
      <c r="E1911">
        <v>1.03</v>
      </c>
      <c r="F1911">
        <v>12.18</v>
      </c>
      <c r="G1911">
        <v>1.64</v>
      </c>
      <c r="H1911">
        <v>1072</v>
      </c>
      <c r="J1911">
        <v>2018</v>
      </c>
      <c r="K1911" t="s">
        <v>25</v>
      </c>
    </row>
    <row r="1912" spans="1:11" x14ac:dyDescent="0.2">
      <c r="A1912" t="s">
        <v>18</v>
      </c>
      <c r="B1912" t="s">
        <v>23</v>
      </c>
      <c r="C1912" t="s">
        <v>71</v>
      </c>
      <c r="D1912">
        <v>7.98</v>
      </c>
      <c r="E1912">
        <v>0.72</v>
      </c>
      <c r="F1912">
        <v>6.11</v>
      </c>
      <c r="G1912">
        <v>0.82</v>
      </c>
      <c r="H1912">
        <v>766</v>
      </c>
      <c r="J1912">
        <v>2018</v>
      </c>
      <c r="K1912" t="s">
        <v>25</v>
      </c>
    </row>
    <row r="1913" spans="1:11" x14ac:dyDescent="0.2">
      <c r="A1913" t="s">
        <v>42</v>
      </c>
      <c r="B1913" t="s">
        <v>23</v>
      </c>
      <c r="C1913" t="s">
        <v>71</v>
      </c>
      <c r="D1913">
        <v>15.58</v>
      </c>
      <c r="E1913">
        <v>1.41</v>
      </c>
      <c r="F1913">
        <v>5.76</v>
      </c>
      <c r="G1913">
        <v>0.78</v>
      </c>
      <c r="H1913">
        <v>370</v>
      </c>
      <c r="J1913">
        <v>2018</v>
      </c>
      <c r="K1913" t="s">
        <v>25</v>
      </c>
    </row>
    <row r="1914" spans="1:11" x14ac:dyDescent="0.2">
      <c r="A1914" t="s">
        <v>26</v>
      </c>
      <c r="B1914" t="s">
        <v>23</v>
      </c>
      <c r="C1914" t="s">
        <v>71</v>
      </c>
      <c r="D1914">
        <v>75.83</v>
      </c>
      <c r="E1914">
        <v>6.86</v>
      </c>
      <c r="F1914">
        <v>45.1</v>
      </c>
      <c r="G1914">
        <v>6.07</v>
      </c>
      <c r="H1914">
        <v>595</v>
      </c>
      <c r="J1914">
        <v>2018</v>
      </c>
      <c r="K1914" t="s">
        <v>25</v>
      </c>
    </row>
    <row r="1915" spans="1:11" x14ac:dyDescent="0.2">
      <c r="A1915" t="s">
        <v>34</v>
      </c>
      <c r="B1915" t="s">
        <v>27</v>
      </c>
      <c r="C1915" t="s">
        <v>31</v>
      </c>
      <c r="D1915">
        <v>19950</v>
      </c>
      <c r="E1915">
        <v>15.71</v>
      </c>
      <c r="F1915">
        <v>56170</v>
      </c>
      <c r="G1915">
        <v>18.88</v>
      </c>
      <c r="H1915">
        <v>2816</v>
      </c>
      <c r="J1915">
        <v>2019</v>
      </c>
      <c r="K1915" t="s">
        <v>29</v>
      </c>
    </row>
    <row r="1916" spans="1:11" x14ac:dyDescent="0.2">
      <c r="A1916" t="s">
        <v>32</v>
      </c>
      <c r="B1916" t="s">
        <v>27</v>
      </c>
      <c r="C1916" t="s">
        <v>31</v>
      </c>
      <c r="D1916">
        <v>15250</v>
      </c>
      <c r="E1916">
        <v>12.01</v>
      </c>
      <c r="F1916">
        <v>33520</v>
      </c>
      <c r="G1916">
        <v>11.27</v>
      </c>
      <c r="H1916">
        <v>2199</v>
      </c>
      <c r="J1916">
        <v>2019</v>
      </c>
      <c r="K1916" t="s">
        <v>29</v>
      </c>
    </row>
    <row r="1917" spans="1:11" x14ac:dyDescent="0.2">
      <c r="A1917" t="s">
        <v>30</v>
      </c>
      <c r="B1917" t="s">
        <v>27</v>
      </c>
      <c r="C1917" t="s">
        <v>31</v>
      </c>
      <c r="D1917">
        <v>6600</v>
      </c>
      <c r="E1917">
        <v>5.19</v>
      </c>
      <c r="F1917">
        <v>29860</v>
      </c>
      <c r="G1917">
        <v>10.039999999999999</v>
      </c>
      <c r="H1917">
        <v>4527</v>
      </c>
      <c r="J1917">
        <v>2019</v>
      </c>
      <c r="K1917" t="s">
        <v>29</v>
      </c>
    </row>
    <row r="1918" spans="1:11" x14ac:dyDescent="0.2">
      <c r="A1918" t="s">
        <v>22</v>
      </c>
      <c r="B1918" t="s">
        <v>27</v>
      </c>
      <c r="C1918" t="s">
        <v>31</v>
      </c>
      <c r="D1918">
        <v>15810</v>
      </c>
      <c r="E1918">
        <v>12.45</v>
      </c>
      <c r="F1918">
        <v>23230</v>
      </c>
      <c r="G1918">
        <v>7.81</v>
      </c>
      <c r="H1918">
        <v>1469</v>
      </c>
      <c r="J1918">
        <v>2019</v>
      </c>
      <c r="K1918" t="s">
        <v>29</v>
      </c>
    </row>
    <row r="1919" spans="1:11" x14ac:dyDescent="0.2">
      <c r="A1919" t="s">
        <v>35</v>
      </c>
      <c r="B1919" t="s">
        <v>27</v>
      </c>
      <c r="C1919" t="s">
        <v>31</v>
      </c>
      <c r="D1919">
        <v>6470</v>
      </c>
      <c r="E1919">
        <v>5.0999999999999996</v>
      </c>
      <c r="F1919">
        <v>18790</v>
      </c>
      <c r="G1919">
        <v>6.32</v>
      </c>
      <c r="H1919">
        <v>2904</v>
      </c>
      <c r="J1919">
        <v>2019</v>
      </c>
      <c r="K1919" t="s">
        <v>29</v>
      </c>
    </row>
    <row r="1920" spans="1:11" x14ac:dyDescent="0.2">
      <c r="A1920" t="s">
        <v>36</v>
      </c>
      <c r="B1920" t="s">
        <v>27</v>
      </c>
      <c r="C1920" t="s">
        <v>31</v>
      </c>
      <c r="D1920">
        <v>4590</v>
      </c>
      <c r="E1920">
        <v>3.62</v>
      </c>
      <c r="F1920">
        <v>17860</v>
      </c>
      <c r="G1920">
        <v>6</v>
      </c>
      <c r="H1920">
        <v>3891</v>
      </c>
      <c r="J1920">
        <v>2019</v>
      </c>
      <c r="K1920" t="s">
        <v>29</v>
      </c>
    </row>
    <row r="1921" spans="1:11" x14ac:dyDescent="0.2">
      <c r="A1921" t="s">
        <v>37</v>
      </c>
      <c r="B1921" t="s">
        <v>27</v>
      </c>
      <c r="C1921" t="s">
        <v>31</v>
      </c>
      <c r="D1921">
        <v>11030</v>
      </c>
      <c r="E1921">
        <v>8.68</v>
      </c>
      <c r="F1921">
        <v>12820</v>
      </c>
      <c r="G1921">
        <v>4.3099999999999996</v>
      </c>
      <c r="H1921">
        <v>1163</v>
      </c>
      <c r="J1921">
        <v>2019</v>
      </c>
      <c r="K1921" t="s">
        <v>29</v>
      </c>
    </row>
    <row r="1922" spans="1:11" x14ac:dyDescent="0.2">
      <c r="A1922" t="s">
        <v>13</v>
      </c>
      <c r="B1922" t="s">
        <v>27</v>
      </c>
      <c r="C1922" t="s">
        <v>31</v>
      </c>
      <c r="D1922">
        <v>6180</v>
      </c>
      <c r="E1922">
        <v>4.87</v>
      </c>
      <c r="F1922">
        <v>14230</v>
      </c>
      <c r="G1922">
        <v>4.78</v>
      </c>
      <c r="H1922">
        <v>2302</v>
      </c>
      <c r="J1922">
        <v>2019</v>
      </c>
      <c r="K1922" t="s">
        <v>29</v>
      </c>
    </row>
    <row r="1923" spans="1:11" x14ac:dyDescent="0.2">
      <c r="A1923" t="s">
        <v>38</v>
      </c>
      <c r="B1923" t="s">
        <v>27</v>
      </c>
      <c r="C1923" t="s">
        <v>31</v>
      </c>
      <c r="D1923">
        <v>7710</v>
      </c>
      <c r="E1923">
        <v>6.07</v>
      </c>
      <c r="F1923">
        <v>12780</v>
      </c>
      <c r="G1923">
        <v>4.3</v>
      </c>
      <c r="H1923">
        <v>1658</v>
      </c>
      <c r="J1923">
        <v>2019</v>
      </c>
      <c r="K1923" t="s">
        <v>29</v>
      </c>
    </row>
    <row r="1924" spans="1:11" x14ac:dyDescent="0.2">
      <c r="A1924" t="s">
        <v>39</v>
      </c>
      <c r="B1924" t="s">
        <v>27</v>
      </c>
      <c r="C1924" t="s">
        <v>31</v>
      </c>
      <c r="D1924">
        <v>3690</v>
      </c>
      <c r="E1924">
        <v>2.91</v>
      </c>
      <c r="F1924">
        <v>11270</v>
      </c>
      <c r="G1924">
        <v>3.79</v>
      </c>
      <c r="H1924">
        <v>3052</v>
      </c>
      <c r="J1924">
        <v>2019</v>
      </c>
      <c r="K1924" t="s">
        <v>29</v>
      </c>
    </row>
    <row r="1925" spans="1:11" x14ac:dyDescent="0.2">
      <c r="A1925" t="s">
        <v>33</v>
      </c>
      <c r="B1925" t="s">
        <v>27</v>
      </c>
      <c r="C1925" t="s">
        <v>31</v>
      </c>
      <c r="D1925">
        <v>4090</v>
      </c>
      <c r="E1925">
        <v>3.22</v>
      </c>
      <c r="F1925">
        <v>12360</v>
      </c>
      <c r="G1925">
        <v>4.1500000000000004</v>
      </c>
      <c r="H1925">
        <v>3022</v>
      </c>
      <c r="J1925">
        <v>2019</v>
      </c>
      <c r="K1925" t="s">
        <v>29</v>
      </c>
    </row>
    <row r="1926" spans="1:11" x14ac:dyDescent="0.2">
      <c r="A1926" t="s">
        <v>79</v>
      </c>
      <c r="B1926" t="s">
        <v>27</v>
      </c>
      <c r="C1926" t="s">
        <v>31</v>
      </c>
      <c r="D1926">
        <v>3190</v>
      </c>
      <c r="E1926">
        <v>2.52</v>
      </c>
      <c r="F1926">
        <v>11130</v>
      </c>
      <c r="G1926">
        <v>3.74</v>
      </c>
      <c r="H1926">
        <v>3483</v>
      </c>
      <c r="J1926">
        <v>2019</v>
      </c>
      <c r="K1926" t="s">
        <v>29</v>
      </c>
    </row>
    <row r="1927" spans="1:11" x14ac:dyDescent="0.2">
      <c r="A1927" t="s">
        <v>26</v>
      </c>
      <c r="B1927" t="s">
        <v>27</v>
      </c>
      <c r="C1927" t="s">
        <v>31</v>
      </c>
      <c r="D1927">
        <v>22440</v>
      </c>
      <c r="E1927">
        <v>17.670000000000002</v>
      </c>
      <c r="F1927">
        <v>43480</v>
      </c>
      <c r="G1927">
        <v>14.62</v>
      </c>
      <c r="H1927">
        <v>1938</v>
      </c>
      <c r="J1927">
        <v>2019</v>
      </c>
      <c r="K1927" t="s">
        <v>29</v>
      </c>
    </row>
    <row r="1928" spans="1:11" x14ac:dyDescent="0.2">
      <c r="A1928" t="s">
        <v>35</v>
      </c>
      <c r="B1928" t="s">
        <v>27</v>
      </c>
      <c r="C1928" t="s">
        <v>45</v>
      </c>
      <c r="D1928">
        <v>5490</v>
      </c>
      <c r="E1928">
        <v>12.58</v>
      </c>
      <c r="F1928">
        <v>15880</v>
      </c>
      <c r="G1928">
        <v>13.36</v>
      </c>
      <c r="H1928">
        <v>2892</v>
      </c>
      <c r="J1928">
        <v>2019</v>
      </c>
      <c r="K1928" t="s">
        <v>29</v>
      </c>
    </row>
    <row r="1929" spans="1:11" x14ac:dyDescent="0.2">
      <c r="A1929" t="s">
        <v>34</v>
      </c>
      <c r="B1929" t="s">
        <v>27</v>
      </c>
      <c r="C1929" t="s">
        <v>45</v>
      </c>
      <c r="D1929">
        <v>5740</v>
      </c>
      <c r="E1929">
        <v>13.14</v>
      </c>
      <c r="F1929">
        <v>15520</v>
      </c>
      <c r="G1929">
        <v>13.05</v>
      </c>
      <c r="H1929">
        <v>2705</v>
      </c>
      <c r="J1929">
        <v>2019</v>
      </c>
      <c r="K1929" t="s">
        <v>29</v>
      </c>
    </row>
    <row r="1930" spans="1:11" x14ac:dyDescent="0.2">
      <c r="A1930" t="s">
        <v>30</v>
      </c>
      <c r="B1930" t="s">
        <v>27</v>
      </c>
      <c r="C1930" t="s">
        <v>45</v>
      </c>
      <c r="D1930">
        <v>2920</v>
      </c>
      <c r="E1930">
        <v>6.69</v>
      </c>
      <c r="F1930">
        <v>11780</v>
      </c>
      <c r="G1930">
        <v>9.91</v>
      </c>
      <c r="H1930">
        <v>4034</v>
      </c>
      <c r="J1930">
        <v>2019</v>
      </c>
      <c r="K1930" t="s">
        <v>29</v>
      </c>
    </row>
    <row r="1931" spans="1:11" x14ac:dyDescent="0.2">
      <c r="A1931" t="s">
        <v>40</v>
      </c>
      <c r="B1931" t="s">
        <v>27</v>
      </c>
      <c r="C1931" t="s">
        <v>45</v>
      </c>
      <c r="D1931">
        <v>3940</v>
      </c>
      <c r="E1931">
        <v>9.0299999999999994</v>
      </c>
      <c r="F1931">
        <v>8360</v>
      </c>
      <c r="G1931">
        <v>7.03</v>
      </c>
      <c r="H1931">
        <v>2122</v>
      </c>
      <c r="J1931">
        <v>2019</v>
      </c>
      <c r="K1931" t="s">
        <v>29</v>
      </c>
    </row>
    <row r="1932" spans="1:11" x14ac:dyDescent="0.2">
      <c r="A1932" t="s">
        <v>33</v>
      </c>
      <c r="B1932" t="s">
        <v>27</v>
      </c>
      <c r="C1932" t="s">
        <v>45</v>
      </c>
      <c r="D1932">
        <v>2300</v>
      </c>
      <c r="E1932">
        <v>5.27</v>
      </c>
      <c r="F1932">
        <v>8660</v>
      </c>
      <c r="G1932">
        <v>7.28</v>
      </c>
      <c r="H1932">
        <v>3765</v>
      </c>
      <c r="J1932">
        <v>2019</v>
      </c>
      <c r="K1932" t="s">
        <v>29</v>
      </c>
    </row>
    <row r="1933" spans="1:11" x14ac:dyDescent="0.2">
      <c r="A1933" t="s">
        <v>79</v>
      </c>
      <c r="B1933" t="s">
        <v>27</v>
      </c>
      <c r="C1933" t="s">
        <v>45</v>
      </c>
      <c r="D1933">
        <v>2010</v>
      </c>
      <c r="E1933">
        <v>4.6100000000000003</v>
      </c>
      <c r="F1933">
        <v>7430</v>
      </c>
      <c r="G1933">
        <v>6.25</v>
      </c>
      <c r="H1933">
        <v>3694</v>
      </c>
      <c r="J1933">
        <v>2019</v>
      </c>
      <c r="K1933" t="s">
        <v>29</v>
      </c>
    </row>
    <row r="1934" spans="1:11" x14ac:dyDescent="0.2">
      <c r="A1934" t="s">
        <v>39</v>
      </c>
      <c r="B1934" t="s">
        <v>27</v>
      </c>
      <c r="C1934" t="s">
        <v>45</v>
      </c>
      <c r="D1934">
        <v>1910</v>
      </c>
      <c r="E1934">
        <v>4.37</v>
      </c>
      <c r="F1934">
        <v>7170</v>
      </c>
      <c r="G1934">
        <v>6.03</v>
      </c>
      <c r="H1934">
        <v>3760</v>
      </c>
      <c r="J1934">
        <v>2019</v>
      </c>
      <c r="K1934" t="s">
        <v>29</v>
      </c>
    </row>
    <row r="1935" spans="1:11" x14ac:dyDescent="0.2">
      <c r="A1935" t="s">
        <v>9</v>
      </c>
      <c r="B1935" t="s">
        <v>27</v>
      </c>
      <c r="C1935" t="s">
        <v>45</v>
      </c>
      <c r="D1935">
        <v>3670</v>
      </c>
      <c r="E1935">
        <v>8.4</v>
      </c>
      <c r="F1935">
        <v>6770</v>
      </c>
      <c r="G1935">
        <v>5.7</v>
      </c>
      <c r="H1935">
        <v>1848</v>
      </c>
      <c r="J1935">
        <v>2019</v>
      </c>
      <c r="K1935" t="s">
        <v>29</v>
      </c>
    </row>
    <row r="1936" spans="1:11" x14ac:dyDescent="0.2">
      <c r="A1936" t="s">
        <v>13</v>
      </c>
      <c r="B1936" t="s">
        <v>27</v>
      </c>
      <c r="C1936" t="s">
        <v>45</v>
      </c>
      <c r="D1936">
        <v>2890</v>
      </c>
      <c r="E1936">
        <v>6.61</v>
      </c>
      <c r="F1936">
        <v>6300</v>
      </c>
      <c r="G1936">
        <v>5.3</v>
      </c>
      <c r="H1936">
        <v>2182</v>
      </c>
      <c r="J1936">
        <v>2019</v>
      </c>
      <c r="K1936" t="s">
        <v>29</v>
      </c>
    </row>
    <row r="1937" spans="1:11" x14ac:dyDescent="0.2">
      <c r="A1937" t="s">
        <v>41</v>
      </c>
      <c r="B1937" t="s">
        <v>27</v>
      </c>
      <c r="C1937" t="s">
        <v>45</v>
      </c>
      <c r="D1937">
        <v>2290</v>
      </c>
      <c r="E1937">
        <v>5.25</v>
      </c>
      <c r="F1937">
        <v>4980</v>
      </c>
      <c r="G1937">
        <v>4.1900000000000004</v>
      </c>
      <c r="H1937">
        <v>2176</v>
      </c>
      <c r="J1937">
        <v>2019</v>
      </c>
      <c r="K1937" t="s">
        <v>29</v>
      </c>
    </row>
    <row r="1938" spans="1:11" x14ac:dyDescent="0.2">
      <c r="A1938" t="s">
        <v>26</v>
      </c>
      <c r="B1938" t="s">
        <v>27</v>
      </c>
      <c r="C1938" t="s">
        <v>45</v>
      </c>
      <c r="D1938">
        <v>10510</v>
      </c>
      <c r="E1938">
        <v>24.08</v>
      </c>
      <c r="F1938">
        <v>26020</v>
      </c>
      <c r="G1938">
        <v>21.89</v>
      </c>
      <c r="H1938">
        <v>2475</v>
      </c>
      <c r="J1938">
        <v>2019</v>
      </c>
      <c r="K1938" t="s">
        <v>29</v>
      </c>
    </row>
    <row r="1939" spans="1:11" x14ac:dyDescent="0.2">
      <c r="A1939" t="s">
        <v>34</v>
      </c>
      <c r="B1939" t="s">
        <v>27</v>
      </c>
      <c r="C1939" t="s">
        <v>47</v>
      </c>
      <c r="D1939">
        <v>9850</v>
      </c>
      <c r="E1939">
        <v>31.42</v>
      </c>
      <c r="F1939">
        <v>33820</v>
      </c>
      <c r="G1939">
        <v>31.35</v>
      </c>
      <c r="H1939">
        <v>3432</v>
      </c>
      <c r="J1939">
        <v>2019</v>
      </c>
      <c r="K1939" t="s">
        <v>29</v>
      </c>
    </row>
    <row r="1940" spans="1:11" x14ac:dyDescent="0.2">
      <c r="A1940" t="s">
        <v>32</v>
      </c>
      <c r="B1940" t="s">
        <v>27</v>
      </c>
      <c r="C1940" t="s">
        <v>47</v>
      </c>
      <c r="D1940">
        <v>6550</v>
      </c>
      <c r="E1940">
        <v>20.89</v>
      </c>
      <c r="F1940">
        <v>19610</v>
      </c>
      <c r="G1940">
        <v>18.18</v>
      </c>
      <c r="H1940">
        <v>2993</v>
      </c>
      <c r="J1940">
        <v>2019</v>
      </c>
      <c r="K1940" t="s">
        <v>29</v>
      </c>
    </row>
    <row r="1941" spans="1:11" x14ac:dyDescent="0.2">
      <c r="A1941" t="s">
        <v>30</v>
      </c>
      <c r="B1941" t="s">
        <v>27</v>
      </c>
      <c r="C1941" t="s">
        <v>47</v>
      </c>
      <c r="D1941">
        <v>3520</v>
      </c>
      <c r="E1941">
        <v>11.23</v>
      </c>
      <c r="F1941">
        <v>17620</v>
      </c>
      <c r="G1941">
        <v>16.329999999999998</v>
      </c>
      <c r="H1941">
        <v>5003</v>
      </c>
      <c r="J1941">
        <v>2019</v>
      </c>
      <c r="K1941" t="s">
        <v>29</v>
      </c>
    </row>
    <row r="1942" spans="1:11" x14ac:dyDescent="0.2">
      <c r="A1942" t="s">
        <v>36</v>
      </c>
      <c r="B1942" t="s">
        <v>27</v>
      </c>
      <c r="C1942" t="s">
        <v>47</v>
      </c>
      <c r="D1942">
        <v>2530</v>
      </c>
      <c r="E1942">
        <v>8.08</v>
      </c>
      <c r="F1942">
        <v>11880</v>
      </c>
      <c r="G1942">
        <v>11.01</v>
      </c>
      <c r="H1942">
        <v>4687</v>
      </c>
      <c r="J1942">
        <v>2019</v>
      </c>
      <c r="K1942" t="s">
        <v>29</v>
      </c>
    </row>
    <row r="1943" spans="1:11" x14ac:dyDescent="0.2">
      <c r="A1943" t="s">
        <v>22</v>
      </c>
      <c r="B1943" t="s">
        <v>27</v>
      </c>
      <c r="C1943" t="s">
        <v>47</v>
      </c>
      <c r="D1943">
        <v>3120</v>
      </c>
      <c r="E1943">
        <v>9.94</v>
      </c>
      <c r="F1943">
        <v>10920</v>
      </c>
      <c r="G1943">
        <v>10.119999999999999</v>
      </c>
      <c r="H1943">
        <v>3501</v>
      </c>
      <c r="J1943">
        <v>2019</v>
      </c>
      <c r="K1943" t="s">
        <v>29</v>
      </c>
    </row>
    <row r="1944" spans="1:11" x14ac:dyDescent="0.2">
      <c r="A1944" t="s">
        <v>13</v>
      </c>
      <c r="B1944" t="s">
        <v>27</v>
      </c>
      <c r="C1944" t="s">
        <v>47</v>
      </c>
      <c r="D1944">
        <v>2150</v>
      </c>
      <c r="E1944">
        <v>6.86</v>
      </c>
      <c r="F1944">
        <v>5580</v>
      </c>
      <c r="G1944">
        <v>5.17</v>
      </c>
      <c r="H1944">
        <v>2595</v>
      </c>
      <c r="J1944">
        <v>2019</v>
      </c>
      <c r="K1944" t="s">
        <v>29</v>
      </c>
    </row>
    <row r="1945" spans="1:11" x14ac:dyDescent="0.2">
      <c r="A1945" t="s">
        <v>18</v>
      </c>
      <c r="B1945" t="s">
        <v>27</v>
      </c>
      <c r="C1945" t="s">
        <v>47</v>
      </c>
      <c r="D1945">
        <v>1020</v>
      </c>
      <c r="E1945">
        <v>3.25</v>
      </c>
      <c r="F1945">
        <v>3330</v>
      </c>
      <c r="G1945">
        <v>3.08</v>
      </c>
      <c r="H1945">
        <v>3268</v>
      </c>
      <c r="J1945">
        <v>2019</v>
      </c>
      <c r="K1945" t="s">
        <v>29</v>
      </c>
    </row>
    <row r="1946" spans="1:11" x14ac:dyDescent="0.2">
      <c r="A1946" t="s">
        <v>37</v>
      </c>
      <c r="B1946" t="s">
        <v>27</v>
      </c>
      <c r="C1946" t="s">
        <v>47</v>
      </c>
      <c r="D1946">
        <v>1060</v>
      </c>
      <c r="E1946">
        <v>3.37</v>
      </c>
      <c r="F1946">
        <v>1790</v>
      </c>
      <c r="G1946">
        <v>1.66</v>
      </c>
      <c r="H1946">
        <v>1697</v>
      </c>
      <c r="J1946">
        <v>2019</v>
      </c>
      <c r="K1946" t="s">
        <v>29</v>
      </c>
    </row>
    <row r="1947" spans="1:11" x14ac:dyDescent="0.2">
      <c r="A1947" t="s">
        <v>26</v>
      </c>
      <c r="B1947" t="s">
        <v>27</v>
      </c>
      <c r="C1947" t="s">
        <v>47</v>
      </c>
      <c r="D1947">
        <v>1550</v>
      </c>
      <c r="E1947">
        <v>4.96</v>
      </c>
      <c r="F1947">
        <v>3330</v>
      </c>
      <c r="G1947">
        <v>3.09</v>
      </c>
      <c r="H1947">
        <v>2141</v>
      </c>
      <c r="J1947">
        <v>2019</v>
      </c>
      <c r="K1947" t="s">
        <v>29</v>
      </c>
    </row>
    <row r="1948" spans="1:11" x14ac:dyDescent="0.2">
      <c r="A1948" t="s">
        <v>22</v>
      </c>
      <c r="B1948" t="s">
        <v>27</v>
      </c>
      <c r="C1948" t="s">
        <v>83</v>
      </c>
      <c r="D1948">
        <v>6130</v>
      </c>
      <c r="E1948">
        <v>25.56</v>
      </c>
      <c r="F1948">
        <v>7330</v>
      </c>
      <c r="G1948">
        <v>15.36</v>
      </c>
      <c r="H1948">
        <v>1196</v>
      </c>
      <c r="J1948">
        <v>2019</v>
      </c>
      <c r="K1948" t="s">
        <v>29</v>
      </c>
    </row>
    <row r="1949" spans="1:11" x14ac:dyDescent="0.2">
      <c r="A1949" t="s">
        <v>38</v>
      </c>
      <c r="B1949" t="s">
        <v>27</v>
      </c>
      <c r="C1949" t="s">
        <v>83</v>
      </c>
      <c r="D1949">
        <v>3260</v>
      </c>
      <c r="E1949">
        <v>13.6</v>
      </c>
      <c r="F1949">
        <v>6810</v>
      </c>
      <c r="G1949">
        <v>14.27</v>
      </c>
      <c r="H1949">
        <v>2088</v>
      </c>
      <c r="J1949">
        <v>2019</v>
      </c>
      <c r="K1949" t="s">
        <v>29</v>
      </c>
    </row>
    <row r="1950" spans="1:11" x14ac:dyDescent="0.2">
      <c r="A1950" t="s">
        <v>37</v>
      </c>
      <c r="B1950" t="s">
        <v>27</v>
      </c>
      <c r="C1950" t="s">
        <v>83</v>
      </c>
      <c r="D1950">
        <v>4220</v>
      </c>
      <c r="E1950">
        <v>17.61</v>
      </c>
      <c r="F1950">
        <v>4390</v>
      </c>
      <c r="G1950">
        <v>9.1999999999999993</v>
      </c>
      <c r="H1950">
        <v>1040</v>
      </c>
      <c r="J1950">
        <v>2019</v>
      </c>
      <c r="K1950" t="s">
        <v>29</v>
      </c>
    </row>
    <row r="1951" spans="1:11" x14ac:dyDescent="0.2">
      <c r="A1951" t="s">
        <v>32</v>
      </c>
      <c r="B1951" t="s">
        <v>27</v>
      </c>
      <c r="C1951" t="s">
        <v>83</v>
      </c>
      <c r="D1951">
        <v>1920</v>
      </c>
      <c r="E1951">
        <v>8.01</v>
      </c>
      <c r="F1951">
        <v>5030</v>
      </c>
      <c r="G1951">
        <v>10.53</v>
      </c>
      <c r="H1951">
        <v>2617</v>
      </c>
      <c r="J1951">
        <v>2019</v>
      </c>
      <c r="K1951" t="s">
        <v>29</v>
      </c>
    </row>
    <row r="1952" spans="1:11" x14ac:dyDescent="0.2">
      <c r="A1952" t="s">
        <v>34</v>
      </c>
      <c r="B1952" t="s">
        <v>27</v>
      </c>
      <c r="C1952" t="s">
        <v>83</v>
      </c>
      <c r="D1952">
        <v>1990</v>
      </c>
      <c r="E1952">
        <v>8.2899999999999991</v>
      </c>
      <c r="F1952">
        <v>4390</v>
      </c>
      <c r="G1952">
        <v>9.19</v>
      </c>
      <c r="H1952">
        <v>2206</v>
      </c>
      <c r="J1952">
        <v>2019</v>
      </c>
      <c r="K1952" t="s">
        <v>29</v>
      </c>
    </row>
    <row r="1953" spans="1:11" x14ac:dyDescent="0.2">
      <c r="A1953" t="s">
        <v>39</v>
      </c>
      <c r="B1953" t="s">
        <v>27</v>
      </c>
      <c r="C1953" t="s">
        <v>83</v>
      </c>
      <c r="D1953">
        <v>960</v>
      </c>
      <c r="E1953">
        <v>4.01</v>
      </c>
      <c r="F1953">
        <v>3490</v>
      </c>
      <c r="G1953">
        <v>7.32</v>
      </c>
      <c r="H1953">
        <v>3633</v>
      </c>
      <c r="J1953">
        <v>2019</v>
      </c>
      <c r="K1953" t="s">
        <v>29</v>
      </c>
    </row>
    <row r="1954" spans="1:11" x14ac:dyDescent="0.2">
      <c r="A1954" t="s">
        <v>35</v>
      </c>
      <c r="B1954" t="s">
        <v>27</v>
      </c>
      <c r="C1954" t="s">
        <v>83</v>
      </c>
      <c r="D1954">
        <v>310</v>
      </c>
      <c r="E1954">
        <v>1.3</v>
      </c>
      <c r="F1954">
        <v>2020</v>
      </c>
      <c r="G1954">
        <v>4.2300000000000004</v>
      </c>
      <c r="H1954">
        <v>6478</v>
      </c>
      <c r="J1954">
        <v>2019</v>
      </c>
      <c r="K1954" t="s">
        <v>29</v>
      </c>
    </row>
    <row r="1955" spans="1:11" x14ac:dyDescent="0.2">
      <c r="A1955" t="s">
        <v>33</v>
      </c>
      <c r="B1955" t="s">
        <v>27</v>
      </c>
      <c r="C1955" t="s">
        <v>83</v>
      </c>
      <c r="D1955">
        <v>540</v>
      </c>
      <c r="E1955">
        <v>2.2400000000000002</v>
      </c>
      <c r="F1955">
        <v>2530</v>
      </c>
      <c r="G1955">
        <v>5.3</v>
      </c>
      <c r="H1955">
        <v>4714</v>
      </c>
      <c r="J1955">
        <v>2019</v>
      </c>
      <c r="K1955" t="s">
        <v>29</v>
      </c>
    </row>
    <row r="1956" spans="1:11" x14ac:dyDescent="0.2">
      <c r="A1956" t="s">
        <v>13</v>
      </c>
      <c r="B1956" t="s">
        <v>27</v>
      </c>
      <c r="C1956" t="s">
        <v>83</v>
      </c>
      <c r="D1956">
        <v>690</v>
      </c>
      <c r="E1956">
        <v>2.87</v>
      </c>
      <c r="F1956">
        <v>2020</v>
      </c>
      <c r="G1956">
        <v>4.2300000000000004</v>
      </c>
      <c r="H1956">
        <v>2932</v>
      </c>
      <c r="J1956">
        <v>2019</v>
      </c>
      <c r="K1956" t="s">
        <v>29</v>
      </c>
    </row>
    <row r="1957" spans="1:11" x14ac:dyDescent="0.2">
      <c r="A1957" t="s">
        <v>79</v>
      </c>
      <c r="B1957" t="s">
        <v>27</v>
      </c>
      <c r="C1957" t="s">
        <v>83</v>
      </c>
      <c r="D1957">
        <v>660</v>
      </c>
      <c r="E1957">
        <v>2.76</v>
      </c>
      <c r="F1957">
        <v>3140</v>
      </c>
      <c r="G1957">
        <v>6.57</v>
      </c>
      <c r="H1957">
        <v>4749</v>
      </c>
      <c r="J1957">
        <v>2019</v>
      </c>
      <c r="K1957" t="s">
        <v>29</v>
      </c>
    </row>
    <row r="1958" spans="1:11" x14ac:dyDescent="0.2">
      <c r="A1958" t="s">
        <v>18</v>
      </c>
      <c r="B1958" t="s">
        <v>27</v>
      </c>
      <c r="C1958" t="s">
        <v>83</v>
      </c>
      <c r="D1958">
        <v>930</v>
      </c>
      <c r="E1958">
        <v>3.9</v>
      </c>
      <c r="F1958">
        <v>1790</v>
      </c>
      <c r="G1958">
        <v>3.74</v>
      </c>
      <c r="H1958">
        <v>1912</v>
      </c>
      <c r="J1958">
        <v>2019</v>
      </c>
      <c r="K1958" t="s">
        <v>29</v>
      </c>
    </row>
    <row r="1959" spans="1:11" x14ac:dyDescent="0.2">
      <c r="A1959" t="s">
        <v>36</v>
      </c>
      <c r="B1959" t="s">
        <v>27</v>
      </c>
      <c r="C1959" t="s">
        <v>83</v>
      </c>
      <c r="D1959">
        <v>540</v>
      </c>
      <c r="E1959">
        <v>2.25</v>
      </c>
      <c r="F1959">
        <v>1100</v>
      </c>
      <c r="G1959">
        <v>2.2999999999999998</v>
      </c>
      <c r="H1959">
        <v>2031</v>
      </c>
      <c r="J1959">
        <v>2019</v>
      </c>
      <c r="K1959" t="s">
        <v>29</v>
      </c>
    </row>
    <row r="1960" spans="1:11" x14ac:dyDescent="0.2">
      <c r="A1960" t="s">
        <v>26</v>
      </c>
      <c r="B1960" t="s">
        <v>27</v>
      </c>
      <c r="C1960" t="s">
        <v>83</v>
      </c>
      <c r="D1960">
        <v>1820</v>
      </c>
      <c r="E1960">
        <v>7.6</v>
      </c>
      <c r="F1960">
        <v>3700</v>
      </c>
      <c r="G1960">
        <v>7.76</v>
      </c>
      <c r="H1960">
        <v>2032</v>
      </c>
      <c r="J1960">
        <v>2019</v>
      </c>
      <c r="K1960" t="s">
        <v>29</v>
      </c>
    </row>
    <row r="1961" spans="1:11" x14ac:dyDescent="0.2">
      <c r="A1961" t="s">
        <v>37</v>
      </c>
      <c r="B1961" t="s">
        <v>27</v>
      </c>
      <c r="C1961" t="s">
        <v>52</v>
      </c>
      <c r="D1961">
        <v>2290</v>
      </c>
      <c r="E1961">
        <v>47.49</v>
      </c>
      <c r="F1961">
        <v>1810</v>
      </c>
      <c r="G1961">
        <v>37.880000000000003</v>
      </c>
      <c r="H1961">
        <v>789</v>
      </c>
      <c r="J1961">
        <v>2019</v>
      </c>
      <c r="K1961" t="s">
        <v>29</v>
      </c>
    </row>
    <row r="1962" spans="1:11" x14ac:dyDescent="0.2">
      <c r="A1962" t="s">
        <v>38</v>
      </c>
      <c r="B1962" t="s">
        <v>27</v>
      </c>
      <c r="C1962" t="s">
        <v>52</v>
      </c>
      <c r="D1962">
        <v>830</v>
      </c>
      <c r="E1962">
        <v>17.14</v>
      </c>
      <c r="F1962">
        <v>990</v>
      </c>
      <c r="G1962">
        <v>20.68</v>
      </c>
      <c r="H1962">
        <v>1194</v>
      </c>
      <c r="J1962">
        <v>2019</v>
      </c>
      <c r="K1962" t="s">
        <v>29</v>
      </c>
    </row>
    <row r="1963" spans="1:11" x14ac:dyDescent="0.2">
      <c r="A1963" t="s">
        <v>22</v>
      </c>
      <c r="B1963" t="s">
        <v>27</v>
      </c>
      <c r="C1963" t="s">
        <v>52</v>
      </c>
      <c r="D1963">
        <v>640</v>
      </c>
      <c r="E1963">
        <v>13.33</v>
      </c>
      <c r="F1963">
        <v>460</v>
      </c>
      <c r="G1963">
        <v>9.5500000000000007</v>
      </c>
      <c r="H1963">
        <v>709</v>
      </c>
      <c r="J1963">
        <v>2019</v>
      </c>
      <c r="K1963" t="s">
        <v>29</v>
      </c>
    </row>
    <row r="1964" spans="1:11" x14ac:dyDescent="0.2">
      <c r="A1964" t="s">
        <v>39</v>
      </c>
      <c r="B1964" t="s">
        <v>27</v>
      </c>
      <c r="C1964" t="s">
        <v>52</v>
      </c>
      <c r="D1964">
        <v>450</v>
      </c>
      <c r="E1964">
        <v>9.33</v>
      </c>
      <c r="F1964">
        <v>520</v>
      </c>
      <c r="G1964">
        <v>10.9</v>
      </c>
      <c r="H1964">
        <v>1156</v>
      </c>
      <c r="J1964">
        <v>2019</v>
      </c>
      <c r="K1964" t="s">
        <v>29</v>
      </c>
    </row>
    <row r="1965" spans="1:11" x14ac:dyDescent="0.2">
      <c r="A1965" t="s">
        <v>33</v>
      </c>
      <c r="B1965" t="s">
        <v>27</v>
      </c>
      <c r="C1965" t="s">
        <v>52</v>
      </c>
      <c r="D1965">
        <v>160</v>
      </c>
      <c r="E1965">
        <v>3.21</v>
      </c>
      <c r="F1965">
        <v>390</v>
      </c>
      <c r="G1965">
        <v>8.15</v>
      </c>
      <c r="H1965">
        <v>2510</v>
      </c>
      <c r="J1965">
        <v>2019</v>
      </c>
      <c r="K1965" t="s">
        <v>29</v>
      </c>
    </row>
    <row r="1966" spans="1:11" x14ac:dyDescent="0.2">
      <c r="A1966" t="s">
        <v>34</v>
      </c>
      <c r="B1966" t="s">
        <v>27</v>
      </c>
      <c r="C1966" t="s">
        <v>52</v>
      </c>
      <c r="D1966">
        <v>170</v>
      </c>
      <c r="E1966">
        <v>3.48</v>
      </c>
      <c r="F1966">
        <v>230</v>
      </c>
      <c r="G1966">
        <v>4.75</v>
      </c>
      <c r="H1966">
        <v>1349</v>
      </c>
      <c r="J1966">
        <v>2019</v>
      </c>
      <c r="K1966" t="s">
        <v>29</v>
      </c>
    </row>
    <row r="1967" spans="1:11" x14ac:dyDescent="0.2">
      <c r="A1967" t="s">
        <v>79</v>
      </c>
      <c r="B1967" t="s">
        <v>27</v>
      </c>
      <c r="C1967" t="s">
        <v>52</v>
      </c>
      <c r="D1967">
        <v>90</v>
      </c>
      <c r="E1967">
        <v>1.82</v>
      </c>
      <c r="F1967">
        <v>120</v>
      </c>
      <c r="G1967">
        <v>2.6</v>
      </c>
      <c r="H1967">
        <v>1407</v>
      </c>
      <c r="J1967">
        <v>2019</v>
      </c>
      <c r="K1967" t="s">
        <v>29</v>
      </c>
    </row>
    <row r="1968" spans="1:11" x14ac:dyDescent="0.2">
      <c r="A1968" t="s">
        <v>32</v>
      </c>
      <c r="B1968" t="s">
        <v>27</v>
      </c>
      <c r="C1968" t="s">
        <v>52</v>
      </c>
      <c r="D1968">
        <v>110</v>
      </c>
      <c r="E1968">
        <v>2.2400000000000002</v>
      </c>
      <c r="F1968">
        <v>170</v>
      </c>
      <c r="G1968">
        <v>3.46</v>
      </c>
      <c r="H1968">
        <v>1529</v>
      </c>
      <c r="J1968">
        <v>2019</v>
      </c>
      <c r="K1968" t="s">
        <v>29</v>
      </c>
    </row>
    <row r="1969" spans="1:11" x14ac:dyDescent="0.2">
      <c r="A1969" t="s">
        <v>26</v>
      </c>
      <c r="B1969" t="s">
        <v>27</v>
      </c>
      <c r="C1969" t="s">
        <v>52</v>
      </c>
      <c r="D1969">
        <v>90</v>
      </c>
      <c r="E1969">
        <v>1.96</v>
      </c>
      <c r="F1969">
        <v>100</v>
      </c>
      <c r="G1969">
        <v>2.0299999999999998</v>
      </c>
      <c r="H1969">
        <v>1024</v>
      </c>
      <c r="J1969">
        <v>2019</v>
      </c>
      <c r="K1969" t="s">
        <v>29</v>
      </c>
    </row>
    <row r="1970" spans="1:11" x14ac:dyDescent="0.2">
      <c r="A1970" t="s">
        <v>22</v>
      </c>
      <c r="B1970" t="s">
        <v>27</v>
      </c>
      <c r="C1970" t="s">
        <v>28</v>
      </c>
      <c r="D1970">
        <v>4290</v>
      </c>
      <c r="E1970">
        <v>56.84</v>
      </c>
      <c r="F1970">
        <v>4690</v>
      </c>
      <c r="G1970">
        <v>45.22</v>
      </c>
      <c r="H1970">
        <v>1093</v>
      </c>
      <c r="J1970">
        <v>2019</v>
      </c>
      <c r="K1970" t="s">
        <v>29</v>
      </c>
    </row>
    <row r="1971" spans="1:11" x14ac:dyDescent="0.2">
      <c r="A1971" t="s">
        <v>34</v>
      </c>
      <c r="B1971" t="s">
        <v>27</v>
      </c>
      <c r="C1971" t="s">
        <v>28</v>
      </c>
      <c r="D1971">
        <v>920</v>
      </c>
      <c r="E1971">
        <v>12.16</v>
      </c>
      <c r="F1971">
        <v>1940</v>
      </c>
      <c r="G1971">
        <v>18.72</v>
      </c>
      <c r="H1971">
        <v>2115</v>
      </c>
      <c r="J1971">
        <v>2019</v>
      </c>
      <c r="K1971" t="s">
        <v>29</v>
      </c>
    </row>
    <row r="1972" spans="1:11" x14ac:dyDescent="0.2">
      <c r="A1972" t="s">
        <v>36</v>
      </c>
      <c r="B1972" t="s">
        <v>27</v>
      </c>
      <c r="C1972" t="s">
        <v>28</v>
      </c>
      <c r="D1972">
        <v>490</v>
      </c>
      <c r="E1972">
        <v>6.53</v>
      </c>
      <c r="F1972">
        <v>1020</v>
      </c>
      <c r="G1972">
        <v>9.83</v>
      </c>
      <c r="H1972">
        <v>2068</v>
      </c>
      <c r="J1972">
        <v>2019</v>
      </c>
      <c r="K1972" t="s">
        <v>29</v>
      </c>
    </row>
    <row r="1973" spans="1:11" x14ac:dyDescent="0.2">
      <c r="A1973" t="s">
        <v>18</v>
      </c>
      <c r="B1973" t="s">
        <v>27</v>
      </c>
      <c r="C1973" t="s">
        <v>28</v>
      </c>
      <c r="D1973">
        <v>440</v>
      </c>
      <c r="E1973">
        <v>5.77</v>
      </c>
      <c r="F1973">
        <v>910</v>
      </c>
      <c r="G1973">
        <v>8.81</v>
      </c>
      <c r="H1973">
        <v>2098</v>
      </c>
      <c r="J1973">
        <v>2019</v>
      </c>
      <c r="K1973" t="s">
        <v>29</v>
      </c>
    </row>
    <row r="1974" spans="1:11" x14ac:dyDescent="0.2">
      <c r="A1974" t="s">
        <v>32</v>
      </c>
      <c r="B1974" t="s">
        <v>27</v>
      </c>
      <c r="C1974" t="s">
        <v>28</v>
      </c>
      <c r="D1974">
        <v>300</v>
      </c>
      <c r="E1974">
        <v>3.92</v>
      </c>
      <c r="F1974">
        <v>660</v>
      </c>
      <c r="G1974">
        <v>6.34</v>
      </c>
      <c r="H1974">
        <v>2219</v>
      </c>
      <c r="J1974">
        <v>2019</v>
      </c>
      <c r="K1974" t="s">
        <v>29</v>
      </c>
    </row>
    <row r="1975" spans="1:11" x14ac:dyDescent="0.2">
      <c r="A1975" t="s">
        <v>37</v>
      </c>
      <c r="B1975" t="s">
        <v>27</v>
      </c>
      <c r="C1975" t="s">
        <v>28</v>
      </c>
      <c r="D1975">
        <v>670</v>
      </c>
      <c r="E1975">
        <v>8.92</v>
      </c>
      <c r="F1975">
        <v>510</v>
      </c>
      <c r="G1975">
        <v>4.9400000000000004</v>
      </c>
      <c r="H1975">
        <v>761</v>
      </c>
      <c r="J1975">
        <v>2019</v>
      </c>
      <c r="K1975" t="s">
        <v>29</v>
      </c>
    </row>
    <row r="1976" spans="1:11" x14ac:dyDescent="0.2">
      <c r="A1976" t="s">
        <v>38</v>
      </c>
      <c r="B1976" t="s">
        <v>27</v>
      </c>
      <c r="C1976" t="s">
        <v>28</v>
      </c>
      <c r="D1976">
        <v>320</v>
      </c>
      <c r="E1976">
        <v>4.2699999999999996</v>
      </c>
      <c r="F1976">
        <v>370</v>
      </c>
      <c r="G1976">
        <v>3.54</v>
      </c>
      <c r="H1976">
        <v>1140</v>
      </c>
      <c r="J1976">
        <v>2019</v>
      </c>
      <c r="K1976" t="s">
        <v>29</v>
      </c>
    </row>
    <row r="1977" spans="1:11" x14ac:dyDescent="0.2">
      <c r="A1977" t="s">
        <v>38</v>
      </c>
      <c r="B1977" t="s">
        <v>27</v>
      </c>
      <c r="C1977" t="s">
        <v>54</v>
      </c>
      <c r="D1977">
        <v>1420</v>
      </c>
      <c r="E1977">
        <v>14.88</v>
      </c>
      <c r="F1977">
        <v>4260</v>
      </c>
      <c r="G1977">
        <v>14.8</v>
      </c>
      <c r="H1977">
        <v>2990</v>
      </c>
      <c r="J1977">
        <v>2019</v>
      </c>
      <c r="K1977" t="s">
        <v>29</v>
      </c>
    </row>
    <row r="1978" spans="1:11" x14ac:dyDescent="0.2">
      <c r="A1978" t="s">
        <v>32</v>
      </c>
      <c r="B1978" t="s">
        <v>27</v>
      </c>
      <c r="C1978" t="s">
        <v>54</v>
      </c>
      <c r="D1978">
        <v>1400</v>
      </c>
      <c r="E1978">
        <v>14.67</v>
      </c>
      <c r="F1978">
        <v>4070</v>
      </c>
      <c r="G1978">
        <v>14.15</v>
      </c>
      <c r="H1978">
        <v>2899</v>
      </c>
      <c r="J1978">
        <v>2019</v>
      </c>
      <c r="K1978" t="s">
        <v>29</v>
      </c>
    </row>
    <row r="1979" spans="1:11" x14ac:dyDescent="0.2">
      <c r="A1979" t="s">
        <v>37</v>
      </c>
      <c r="B1979" t="s">
        <v>27</v>
      </c>
      <c r="C1979" t="s">
        <v>54</v>
      </c>
      <c r="D1979">
        <v>1130</v>
      </c>
      <c r="E1979">
        <v>11.77</v>
      </c>
      <c r="F1979">
        <v>1960</v>
      </c>
      <c r="G1979">
        <v>6.81</v>
      </c>
      <c r="H1979">
        <v>1740</v>
      </c>
      <c r="J1979">
        <v>2019</v>
      </c>
      <c r="K1979" t="s">
        <v>29</v>
      </c>
    </row>
    <row r="1980" spans="1:11" x14ac:dyDescent="0.2">
      <c r="A1980" t="s">
        <v>39</v>
      </c>
      <c r="B1980" t="s">
        <v>27</v>
      </c>
      <c r="C1980" t="s">
        <v>54</v>
      </c>
      <c r="D1980">
        <v>330</v>
      </c>
      <c r="E1980">
        <v>3.49</v>
      </c>
      <c r="F1980">
        <v>2480</v>
      </c>
      <c r="G1980">
        <v>8.61</v>
      </c>
      <c r="H1980">
        <v>7424</v>
      </c>
      <c r="J1980">
        <v>2019</v>
      </c>
      <c r="K1980" t="s">
        <v>29</v>
      </c>
    </row>
    <row r="1981" spans="1:11" x14ac:dyDescent="0.2">
      <c r="A1981" t="s">
        <v>35</v>
      </c>
      <c r="B1981" t="s">
        <v>27</v>
      </c>
      <c r="C1981" t="s">
        <v>54</v>
      </c>
      <c r="D1981">
        <v>300</v>
      </c>
      <c r="E1981">
        <v>3.16</v>
      </c>
      <c r="F1981">
        <v>2010</v>
      </c>
      <c r="G1981">
        <v>6.98</v>
      </c>
      <c r="H1981">
        <v>6647</v>
      </c>
      <c r="J1981">
        <v>2019</v>
      </c>
      <c r="K1981" t="s">
        <v>29</v>
      </c>
    </row>
    <row r="1982" spans="1:11" x14ac:dyDescent="0.2">
      <c r="A1982" t="s">
        <v>22</v>
      </c>
      <c r="B1982" t="s">
        <v>27</v>
      </c>
      <c r="C1982" t="s">
        <v>54</v>
      </c>
      <c r="D1982">
        <v>890</v>
      </c>
      <c r="E1982">
        <v>9.31</v>
      </c>
      <c r="F1982">
        <v>1210</v>
      </c>
      <c r="G1982">
        <v>4.2</v>
      </c>
      <c r="H1982">
        <v>1355</v>
      </c>
      <c r="J1982">
        <v>2019</v>
      </c>
      <c r="K1982" t="s">
        <v>29</v>
      </c>
    </row>
    <row r="1983" spans="1:11" x14ac:dyDescent="0.2">
      <c r="A1983" t="s">
        <v>13</v>
      </c>
      <c r="B1983" t="s">
        <v>27</v>
      </c>
      <c r="C1983" t="s">
        <v>54</v>
      </c>
      <c r="D1983">
        <v>670</v>
      </c>
      <c r="E1983">
        <v>7.03</v>
      </c>
      <c r="F1983">
        <v>2000</v>
      </c>
      <c r="G1983">
        <v>6.96</v>
      </c>
      <c r="H1983">
        <v>2975</v>
      </c>
      <c r="J1983">
        <v>2019</v>
      </c>
      <c r="K1983" t="s">
        <v>29</v>
      </c>
    </row>
    <row r="1984" spans="1:11" x14ac:dyDescent="0.2">
      <c r="A1984" t="s">
        <v>33</v>
      </c>
      <c r="B1984" t="s">
        <v>27</v>
      </c>
      <c r="C1984" t="s">
        <v>54</v>
      </c>
      <c r="D1984">
        <v>300</v>
      </c>
      <c r="E1984">
        <v>3.15</v>
      </c>
      <c r="F1984">
        <v>2020</v>
      </c>
      <c r="G1984">
        <v>7.01</v>
      </c>
      <c r="H1984">
        <v>6701</v>
      </c>
      <c r="J1984">
        <v>2019</v>
      </c>
      <c r="K1984" t="s">
        <v>29</v>
      </c>
    </row>
    <row r="1985" spans="1:11" x14ac:dyDescent="0.2">
      <c r="A1985" t="s">
        <v>34</v>
      </c>
      <c r="B1985" t="s">
        <v>27</v>
      </c>
      <c r="C1985" t="s">
        <v>54</v>
      </c>
      <c r="D1985">
        <v>730</v>
      </c>
      <c r="E1985">
        <v>7.62</v>
      </c>
      <c r="F1985">
        <v>1690</v>
      </c>
      <c r="G1985">
        <v>5.89</v>
      </c>
      <c r="H1985">
        <v>2323</v>
      </c>
      <c r="J1985">
        <v>2019</v>
      </c>
      <c r="K1985" t="s">
        <v>29</v>
      </c>
    </row>
    <row r="1986" spans="1:11" x14ac:dyDescent="0.2">
      <c r="A1986" t="s">
        <v>79</v>
      </c>
      <c r="B1986" t="s">
        <v>27</v>
      </c>
      <c r="C1986" t="s">
        <v>54</v>
      </c>
      <c r="D1986">
        <v>560</v>
      </c>
      <c r="E1986">
        <v>5.86</v>
      </c>
      <c r="F1986">
        <v>3000</v>
      </c>
      <c r="G1986">
        <v>10.43</v>
      </c>
      <c r="H1986">
        <v>5347</v>
      </c>
      <c r="J1986">
        <v>2019</v>
      </c>
      <c r="K1986" t="s">
        <v>29</v>
      </c>
    </row>
    <row r="1987" spans="1:11" x14ac:dyDescent="0.2">
      <c r="A1987" t="s">
        <v>26</v>
      </c>
      <c r="B1987" t="s">
        <v>27</v>
      </c>
      <c r="C1987" t="s">
        <v>54</v>
      </c>
      <c r="D1987">
        <v>1820</v>
      </c>
      <c r="E1987">
        <v>19.059999999999999</v>
      </c>
      <c r="F1987">
        <v>4070</v>
      </c>
      <c r="G1987">
        <v>14.16</v>
      </c>
      <c r="H1987">
        <v>2234</v>
      </c>
      <c r="J1987">
        <v>2019</v>
      </c>
      <c r="K1987" t="s">
        <v>29</v>
      </c>
    </row>
    <row r="1988" spans="1:11" x14ac:dyDescent="0.2">
      <c r="A1988" t="s">
        <v>32</v>
      </c>
      <c r="B1988" t="s">
        <v>27</v>
      </c>
      <c r="C1988" t="s">
        <v>15</v>
      </c>
      <c r="D1988">
        <v>4760</v>
      </c>
      <c r="E1988">
        <v>17</v>
      </c>
      <c r="F1988">
        <v>4110</v>
      </c>
      <c r="G1988">
        <v>17.84</v>
      </c>
      <c r="H1988">
        <v>864</v>
      </c>
      <c r="J1988">
        <v>2019</v>
      </c>
      <c r="K1988" t="s">
        <v>29</v>
      </c>
    </row>
    <row r="1989" spans="1:11" x14ac:dyDescent="0.2">
      <c r="A1989" t="s">
        <v>22</v>
      </c>
      <c r="B1989" t="s">
        <v>27</v>
      </c>
      <c r="C1989" t="s">
        <v>15</v>
      </c>
      <c r="D1989">
        <v>6340</v>
      </c>
      <c r="E1989">
        <v>22.65</v>
      </c>
      <c r="F1989">
        <v>4500</v>
      </c>
      <c r="G1989">
        <v>19.53</v>
      </c>
      <c r="H1989">
        <v>709</v>
      </c>
      <c r="J1989">
        <v>2019</v>
      </c>
      <c r="K1989" t="s">
        <v>29</v>
      </c>
    </row>
    <row r="1990" spans="1:11" x14ac:dyDescent="0.2">
      <c r="A1990" t="s">
        <v>37</v>
      </c>
      <c r="B1990" t="s">
        <v>27</v>
      </c>
      <c r="C1990" t="s">
        <v>15</v>
      </c>
      <c r="D1990">
        <v>4190</v>
      </c>
      <c r="E1990">
        <v>14.98</v>
      </c>
      <c r="F1990">
        <v>3740</v>
      </c>
      <c r="G1990">
        <v>16.23</v>
      </c>
      <c r="H1990">
        <v>891</v>
      </c>
      <c r="J1990">
        <v>2019</v>
      </c>
      <c r="K1990" t="s">
        <v>29</v>
      </c>
    </row>
    <row r="1991" spans="1:11" x14ac:dyDescent="0.2">
      <c r="A1991" t="s">
        <v>34</v>
      </c>
      <c r="B1991" t="s">
        <v>27</v>
      </c>
      <c r="C1991" t="s">
        <v>15</v>
      </c>
      <c r="D1991">
        <v>2370</v>
      </c>
      <c r="E1991">
        <v>8.4700000000000006</v>
      </c>
      <c r="F1991">
        <v>2450</v>
      </c>
      <c r="G1991">
        <v>10.63</v>
      </c>
      <c r="H1991">
        <v>1033</v>
      </c>
      <c r="J1991">
        <v>2019</v>
      </c>
      <c r="K1991" t="s">
        <v>29</v>
      </c>
    </row>
    <row r="1992" spans="1:11" x14ac:dyDescent="0.2">
      <c r="A1992" t="s">
        <v>38</v>
      </c>
      <c r="B1992" t="s">
        <v>27</v>
      </c>
      <c r="C1992" t="s">
        <v>15</v>
      </c>
      <c r="D1992">
        <v>3110</v>
      </c>
      <c r="E1992">
        <v>11.12</v>
      </c>
      <c r="F1992">
        <v>2160</v>
      </c>
      <c r="G1992">
        <v>9.36</v>
      </c>
      <c r="H1992">
        <v>693</v>
      </c>
      <c r="J1992">
        <v>2019</v>
      </c>
      <c r="K1992" t="s">
        <v>29</v>
      </c>
    </row>
    <row r="1993" spans="1:11" x14ac:dyDescent="0.2">
      <c r="A1993" t="s">
        <v>18</v>
      </c>
      <c r="B1993" t="s">
        <v>27</v>
      </c>
      <c r="C1993" t="s">
        <v>15</v>
      </c>
      <c r="D1993">
        <v>900</v>
      </c>
      <c r="E1993">
        <v>3.22</v>
      </c>
      <c r="F1993">
        <v>1060</v>
      </c>
      <c r="G1993">
        <v>4.59</v>
      </c>
      <c r="H1993">
        <v>1172</v>
      </c>
      <c r="J1993">
        <v>2019</v>
      </c>
      <c r="K1993" t="s">
        <v>29</v>
      </c>
    </row>
    <row r="1994" spans="1:11" x14ac:dyDescent="0.2">
      <c r="A1994" t="s">
        <v>33</v>
      </c>
      <c r="B1994" t="s">
        <v>27</v>
      </c>
      <c r="C1994" t="s">
        <v>15</v>
      </c>
      <c r="D1994">
        <v>1250</v>
      </c>
      <c r="E1994">
        <v>4.47</v>
      </c>
      <c r="F1994">
        <v>1170</v>
      </c>
      <c r="G1994">
        <v>5.07</v>
      </c>
      <c r="H1994">
        <v>932</v>
      </c>
      <c r="J1994">
        <v>2019</v>
      </c>
      <c r="K1994" t="s">
        <v>29</v>
      </c>
    </row>
    <row r="1995" spans="1:11" x14ac:dyDescent="0.2">
      <c r="A1995" t="s">
        <v>42</v>
      </c>
      <c r="B1995" t="s">
        <v>27</v>
      </c>
      <c r="C1995" t="s">
        <v>15</v>
      </c>
      <c r="D1995">
        <v>790</v>
      </c>
      <c r="E1995">
        <v>2.83</v>
      </c>
      <c r="F1995">
        <v>810</v>
      </c>
      <c r="G1995">
        <v>3.54</v>
      </c>
      <c r="H1995">
        <v>1030</v>
      </c>
      <c r="J1995">
        <v>2019</v>
      </c>
      <c r="K1995" t="s">
        <v>29</v>
      </c>
    </row>
    <row r="1996" spans="1:11" x14ac:dyDescent="0.2">
      <c r="A1996" t="s">
        <v>26</v>
      </c>
      <c r="B1996" t="s">
        <v>27</v>
      </c>
      <c r="C1996" t="s">
        <v>15</v>
      </c>
      <c r="D1996">
        <v>4270</v>
      </c>
      <c r="E1996">
        <v>15.26</v>
      </c>
      <c r="F1996">
        <v>3040</v>
      </c>
      <c r="G1996">
        <v>13.21</v>
      </c>
      <c r="H1996">
        <v>712</v>
      </c>
      <c r="J1996">
        <v>2019</v>
      </c>
      <c r="K1996" t="s">
        <v>29</v>
      </c>
    </row>
    <row r="1997" spans="1:11" x14ac:dyDescent="0.2">
      <c r="A1997" t="s">
        <v>32</v>
      </c>
      <c r="B1997" t="s">
        <v>27</v>
      </c>
      <c r="C1997" t="s">
        <v>56</v>
      </c>
      <c r="D1997">
        <v>1930</v>
      </c>
      <c r="E1997">
        <v>19.86</v>
      </c>
      <c r="F1997">
        <v>2730</v>
      </c>
      <c r="G1997">
        <v>24.63</v>
      </c>
      <c r="H1997">
        <v>1417</v>
      </c>
      <c r="J1997">
        <v>2019</v>
      </c>
      <c r="K1997" t="s">
        <v>29</v>
      </c>
    </row>
    <row r="1998" spans="1:11" x14ac:dyDescent="0.2">
      <c r="A1998" t="s">
        <v>37</v>
      </c>
      <c r="B1998" t="s">
        <v>27</v>
      </c>
      <c r="C1998" t="s">
        <v>56</v>
      </c>
      <c r="D1998">
        <v>2040</v>
      </c>
      <c r="E1998">
        <v>21.07</v>
      </c>
      <c r="F1998">
        <v>2240</v>
      </c>
      <c r="G1998">
        <v>20.21</v>
      </c>
      <c r="H1998">
        <v>1096</v>
      </c>
      <c r="J1998">
        <v>2019</v>
      </c>
      <c r="K1998" t="s">
        <v>29</v>
      </c>
    </row>
    <row r="1999" spans="1:11" x14ac:dyDescent="0.2">
      <c r="A1999" t="s">
        <v>22</v>
      </c>
      <c r="B1999" t="s">
        <v>27</v>
      </c>
      <c r="C1999" t="s">
        <v>56</v>
      </c>
      <c r="D1999">
        <v>2460</v>
      </c>
      <c r="E1999">
        <v>25.4</v>
      </c>
      <c r="F1999">
        <v>2660</v>
      </c>
      <c r="G1999">
        <v>23.99</v>
      </c>
      <c r="H1999">
        <v>1079</v>
      </c>
      <c r="J1999">
        <v>2019</v>
      </c>
      <c r="K1999" t="s">
        <v>29</v>
      </c>
    </row>
    <row r="2000" spans="1:11" x14ac:dyDescent="0.2">
      <c r="A2000" t="s">
        <v>18</v>
      </c>
      <c r="B2000" t="s">
        <v>27</v>
      </c>
      <c r="C2000" t="s">
        <v>56</v>
      </c>
      <c r="D2000">
        <v>410</v>
      </c>
      <c r="E2000">
        <v>4.18</v>
      </c>
      <c r="F2000">
        <v>640</v>
      </c>
      <c r="G2000">
        <v>5.73</v>
      </c>
      <c r="H2000">
        <v>1568</v>
      </c>
      <c r="J2000">
        <v>2019</v>
      </c>
      <c r="K2000" t="s">
        <v>29</v>
      </c>
    </row>
    <row r="2001" spans="1:11" x14ac:dyDescent="0.2">
      <c r="A2001" t="s">
        <v>34</v>
      </c>
      <c r="B2001" t="s">
        <v>27</v>
      </c>
      <c r="C2001" t="s">
        <v>56</v>
      </c>
      <c r="D2001">
        <v>620</v>
      </c>
      <c r="E2001">
        <v>6.4</v>
      </c>
      <c r="F2001">
        <v>850</v>
      </c>
      <c r="G2001">
        <v>7.69</v>
      </c>
      <c r="H2001">
        <v>1371</v>
      </c>
      <c r="J2001">
        <v>2019</v>
      </c>
      <c r="K2001" t="s">
        <v>29</v>
      </c>
    </row>
    <row r="2002" spans="1:11" x14ac:dyDescent="0.2">
      <c r="A2002" t="s">
        <v>33</v>
      </c>
      <c r="B2002" t="s">
        <v>27</v>
      </c>
      <c r="C2002" t="s">
        <v>56</v>
      </c>
      <c r="D2002">
        <v>460</v>
      </c>
      <c r="E2002">
        <v>4.7300000000000004</v>
      </c>
      <c r="F2002">
        <v>560</v>
      </c>
      <c r="G2002">
        <v>5.05</v>
      </c>
      <c r="H2002">
        <v>1218</v>
      </c>
      <c r="J2002">
        <v>2019</v>
      </c>
      <c r="K2002" t="s">
        <v>29</v>
      </c>
    </row>
    <row r="2003" spans="1:11" x14ac:dyDescent="0.2">
      <c r="A2003" t="s">
        <v>38</v>
      </c>
      <c r="B2003" t="s">
        <v>27</v>
      </c>
      <c r="C2003" t="s">
        <v>56</v>
      </c>
      <c r="D2003">
        <v>860</v>
      </c>
      <c r="E2003">
        <v>8.91</v>
      </c>
      <c r="F2003">
        <v>680</v>
      </c>
      <c r="G2003">
        <v>6.1</v>
      </c>
      <c r="H2003">
        <v>782</v>
      </c>
      <c r="J2003">
        <v>2019</v>
      </c>
      <c r="K2003" t="s">
        <v>29</v>
      </c>
    </row>
    <row r="2004" spans="1:11" x14ac:dyDescent="0.2">
      <c r="A2004" t="s">
        <v>42</v>
      </c>
      <c r="B2004" t="s">
        <v>27</v>
      </c>
      <c r="C2004" t="s">
        <v>56</v>
      </c>
      <c r="D2004">
        <v>230</v>
      </c>
      <c r="E2004">
        <v>2.37</v>
      </c>
      <c r="F2004">
        <v>280</v>
      </c>
      <c r="G2004">
        <v>2.4900000000000002</v>
      </c>
      <c r="H2004">
        <v>1197</v>
      </c>
      <c r="J2004">
        <v>2019</v>
      </c>
      <c r="K2004" t="s">
        <v>29</v>
      </c>
    </row>
    <row r="2005" spans="1:11" x14ac:dyDescent="0.2">
      <c r="A2005" t="s">
        <v>9</v>
      </c>
      <c r="B2005" t="s">
        <v>27</v>
      </c>
      <c r="C2005" t="s">
        <v>56</v>
      </c>
      <c r="D2005">
        <v>380</v>
      </c>
      <c r="E2005">
        <v>3.94</v>
      </c>
      <c r="F2005">
        <v>90</v>
      </c>
      <c r="G2005">
        <v>0.8</v>
      </c>
      <c r="H2005">
        <v>231</v>
      </c>
      <c r="J2005">
        <v>2019</v>
      </c>
      <c r="K2005" t="s">
        <v>29</v>
      </c>
    </row>
    <row r="2006" spans="1:11" x14ac:dyDescent="0.2">
      <c r="A2006" t="s">
        <v>26</v>
      </c>
      <c r="B2006" t="s">
        <v>27</v>
      </c>
      <c r="C2006" t="s">
        <v>56</v>
      </c>
      <c r="D2006">
        <v>310</v>
      </c>
      <c r="E2006">
        <v>3.15</v>
      </c>
      <c r="F2006">
        <v>370</v>
      </c>
      <c r="G2006">
        <v>3.32</v>
      </c>
      <c r="H2006">
        <v>1203</v>
      </c>
      <c r="J2006">
        <v>2019</v>
      </c>
      <c r="K2006" t="s">
        <v>29</v>
      </c>
    </row>
    <row r="2007" spans="1:11" x14ac:dyDescent="0.2">
      <c r="A2007" t="s">
        <v>37</v>
      </c>
      <c r="B2007" t="s">
        <v>27</v>
      </c>
      <c r="C2007" t="s">
        <v>51</v>
      </c>
      <c r="D2007">
        <v>1200</v>
      </c>
      <c r="E2007">
        <v>26.38</v>
      </c>
      <c r="F2007">
        <v>1080</v>
      </c>
      <c r="G2007">
        <v>27.86</v>
      </c>
      <c r="H2007">
        <v>907</v>
      </c>
      <c r="J2007">
        <v>2019</v>
      </c>
      <c r="K2007" t="s">
        <v>29</v>
      </c>
    </row>
    <row r="2008" spans="1:11" x14ac:dyDescent="0.2">
      <c r="A2008" t="s">
        <v>38</v>
      </c>
      <c r="B2008" t="s">
        <v>27</v>
      </c>
      <c r="C2008" t="s">
        <v>51</v>
      </c>
      <c r="D2008">
        <v>1550</v>
      </c>
      <c r="E2008">
        <v>34.090000000000003</v>
      </c>
      <c r="F2008">
        <v>1130</v>
      </c>
      <c r="G2008">
        <v>28.94</v>
      </c>
      <c r="H2008">
        <v>729</v>
      </c>
      <c r="J2008">
        <v>2019</v>
      </c>
      <c r="K2008" t="s">
        <v>29</v>
      </c>
    </row>
    <row r="2009" spans="1:11" x14ac:dyDescent="0.2">
      <c r="A2009" t="s">
        <v>79</v>
      </c>
      <c r="B2009" t="s">
        <v>27</v>
      </c>
      <c r="C2009" t="s">
        <v>51</v>
      </c>
      <c r="D2009">
        <v>300</v>
      </c>
      <c r="E2009">
        <v>6.51</v>
      </c>
      <c r="F2009">
        <v>270</v>
      </c>
      <c r="G2009">
        <v>6.84</v>
      </c>
      <c r="H2009">
        <v>903</v>
      </c>
      <c r="J2009">
        <v>2019</v>
      </c>
      <c r="K2009" t="s">
        <v>29</v>
      </c>
    </row>
    <row r="2010" spans="1:11" x14ac:dyDescent="0.2">
      <c r="A2010" t="s">
        <v>34</v>
      </c>
      <c r="B2010" t="s">
        <v>27</v>
      </c>
      <c r="C2010" t="s">
        <v>51</v>
      </c>
      <c r="D2010">
        <v>290</v>
      </c>
      <c r="E2010">
        <v>6.29</v>
      </c>
      <c r="F2010">
        <v>280</v>
      </c>
      <c r="G2010">
        <v>7.18</v>
      </c>
      <c r="H2010">
        <v>980</v>
      </c>
      <c r="J2010">
        <v>2019</v>
      </c>
      <c r="K2010" t="s">
        <v>29</v>
      </c>
    </row>
    <row r="2011" spans="1:11" x14ac:dyDescent="0.2">
      <c r="A2011" t="s">
        <v>42</v>
      </c>
      <c r="B2011" t="s">
        <v>27</v>
      </c>
      <c r="C2011" t="s">
        <v>51</v>
      </c>
      <c r="D2011">
        <v>230</v>
      </c>
      <c r="E2011">
        <v>5.09</v>
      </c>
      <c r="F2011">
        <v>240</v>
      </c>
      <c r="G2011">
        <v>6.21</v>
      </c>
      <c r="H2011">
        <v>1048</v>
      </c>
      <c r="J2011">
        <v>2019</v>
      </c>
      <c r="K2011" t="s">
        <v>29</v>
      </c>
    </row>
    <row r="2012" spans="1:11" x14ac:dyDescent="0.2">
      <c r="A2012" t="s">
        <v>32</v>
      </c>
      <c r="B2012" t="s">
        <v>27</v>
      </c>
      <c r="C2012" t="s">
        <v>51</v>
      </c>
      <c r="D2012">
        <v>250</v>
      </c>
      <c r="E2012">
        <v>5.49</v>
      </c>
      <c r="F2012">
        <v>270</v>
      </c>
      <c r="G2012">
        <v>7.06</v>
      </c>
      <c r="H2012">
        <v>1103</v>
      </c>
      <c r="J2012">
        <v>2019</v>
      </c>
      <c r="K2012" t="s">
        <v>29</v>
      </c>
    </row>
    <row r="2013" spans="1:11" x14ac:dyDescent="0.2">
      <c r="A2013" t="s">
        <v>18</v>
      </c>
      <c r="B2013" t="s">
        <v>27</v>
      </c>
      <c r="C2013" t="s">
        <v>51</v>
      </c>
      <c r="D2013">
        <v>210</v>
      </c>
      <c r="E2013">
        <v>4.6900000000000004</v>
      </c>
      <c r="F2013">
        <v>210</v>
      </c>
      <c r="G2013">
        <v>5.42</v>
      </c>
      <c r="H2013">
        <v>991</v>
      </c>
      <c r="J2013">
        <v>2019</v>
      </c>
      <c r="K2013" t="s">
        <v>29</v>
      </c>
    </row>
    <row r="2014" spans="1:11" x14ac:dyDescent="0.2">
      <c r="A2014" t="s">
        <v>40</v>
      </c>
      <c r="B2014" t="s">
        <v>27</v>
      </c>
      <c r="C2014" t="s">
        <v>51</v>
      </c>
      <c r="D2014">
        <v>130</v>
      </c>
      <c r="E2014">
        <v>2.84</v>
      </c>
      <c r="F2014">
        <v>140</v>
      </c>
      <c r="G2014">
        <v>3.72</v>
      </c>
      <c r="H2014">
        <v>1124</v>
      </c>
      <c r="J2014">
        <v>2019</v>
      </c>
      <c r="K2014" t="s">
        <v>29</v>
      </c>
    </row>
    <row r="2015" spans="1:11" x14ac:dyDescent="0.2">
      <c r="A2015" t="s">
        <v>26</v>
      </c>
      <c r="B2015" t="s">
        <v>27</v>
      </c>
      <c r="C2015" t="s">
        <v>51</v>
      </c>
      <c r="D2015">
        <v>390</v>
      </c>
      <c r="E2015">
        <v>8.6300000000000008</v>
      </c>
      <c r="F2015">
        <v>260</v>
      </c>
      <c r="G2015">
        <v>6.78</v>
      </c>
      <c r="H2015">
        <v>675</v>
      </c>
      <c r="J2015">
        <v>2019</v>
      </c>
      <c r="K2015" t="s">
        <v>29</v>
      </c>
    </row>
    <row r="2016" spans="1:11" x14ac:dyDescent="0.2">
      <c r="A2016" t="s">
        <v>32</v>
      </c>
      <c r="B2016" t="s">
        <v>27</v>
      </c>
      <c r="C2016" t="s">
        <v>74</v>
      </c>
      <c r="D2016">
        <v>380</v>
      </c>
      <c r="E2016">
        <v>29.09</v>
      </c>
      <c r="F2016">
        <v>290</v>
      </c>
      <c r="G2016">
        <v>26.7</v>
      </c>
      <c r="H2016">
        <v>777</v>
      </c>
      <c r="J2016">
        <v>2019</v>
      </c>
      <c r="K2016" t="s">
        <v>29</v>
      </c>
    </row>
    <row r="2017" spans="1:11" x14ac:dyDescent="0.2">
      <c r="A2017" t="s">
        <v>34</v>
      </c>
      <c r="B2017" t="s">
        <v>27</v>
      </c>
      <c r="C2017" t="s">
        <v>74</v>
      </c>
      <c r="D2017">
        <v>460</v>
      </c>
      <c r="E2017">
        <v>35.54</v>
      </c>
      <c r="F2017">
        <v>450</v>
      </c>
      <c r="G2017">
        <v>41.05</v>
      </c>
      <c r="H2017">
        <v>978</v>
      </c>
      <c r="J2017">
        <v>2019</v>
      </c>
      <c r="K2017" t="s">
        <v>29</v>
      </c>
    </row>
    <row r="2018" spans="1:11" x14ac:dyDescent="0.2">
      <c r="A2018" t="s">
        <v>35</v>
      </c>
      <c r="B2018" t="s">
        <v>27</v>
      </c>
      <c r="C2018" t="s">
        <v>74</v>
      </c>
      <c r="D2018">
        <v>170</v>
      </c>
      <c r="E2018">
        <v>13.21</v>
      </c>
      <c r="F2018">
        <v>140</v>
      </c>
      <c r="G2018">
        <v>13.04</v>
      </c>
      <c r="H2018">
        <v>836</v>
      </c>
      <c r="J2018">
        <v>2019</v>
      </c>
      <c r="K2018" t="s">
        <v>29</v>
      </c>
    </row>
    <row r="2019" spans="1:11" x14ac:dyDescent="0.2">
      <c r="A2019" t="s">
        <v>13</v>
      </c>
      <c r="B2019" t="s">
        <v>27</v>
      </c>
      <c r="C2019" t="s">
        <v>74</v>
      </c>
      <c r="D2019">
        <v>140</v>
      </c>
      <c r="E2019">
        <v>10.98</v>
      </c>
      <c r="F2019">
        <v>90</v>
      </c>
      <c r="G2019">
        <v>8.17</v>
      </c>
      <c r="H2019">
        <v>630</v>
      </c>
      <c r="J2019">
        <v>2019</v>
      </c>
      <c r="K2019" t="s">
        <v>29</v>
      </c>
    </row>
    <row r="2020" spans="1:11" x14ac:dyDescent="0.2">
      <c r="A2020" t="s">
        <v>42</v>
      </c>
      <c r="B2020" t="s">
        <v>27</v>
      </c>
      <c r="C2020" t="s">
        <v>74</v>
      </c>
      <c r="D2020">
        <v>60</v>
      </c>
      <c r="E2020">
        <v>4.78</v>
      </c>
      <c r="F2020">
        <v>50</v>
      </c>
      <c r="G2020">
        <v>4.8</v>
      </c>
      <c r="H2020">
        <v>849</v>
      </c>
      <c r="J2020">
        <v>2019</v>
      </c>
      <c r="K2020" t="s">
        <v>29</v>
      </c>
    </row>
    <row r="2021" spans="1:11" x14ac:dyDescent="0.2">
      <c r="A2021" t="s">
        <v>26</v>
      </c>
      <c r="B2021" t="s">
        <v>27</v>
      </c>
      <c r="C2021" t="s">
        <v>74</v>
      </c>
      <c r="D2021">
        <v>80</v>
      </c>
      <c r="E2021">
        <v>6.39</v>
      </c>
      <c r="F2021">
        <v>70</v>
      </c>
      <c r="G2021">
        <v>6.25</v>
      </c>
      <c r="H2021">
        <v>827</v>
      </c>
      <c r="J2021">
        <v>2019</v>
      </c>
      <c r="K2021" t="s">
        <v>29</v>
      </c>
    </row>
    <row r="2022" spans="1:11" x14ac:dyDescent="0.2">
      <c r="A2022" t="s">
        <v>22</v>
      </c>
      <c r="B2022" t="s">
        <v>27</v>
      </c>
      <c r="C2022" t="s">
        <v>55</v>
      </c>
      <c r="D2022">
        <v>5420</v>
      </c>
      <c r="E2022">
        <v>19.98</v>
      </c>
      <c r="F2022">
        <v>6770</v>
      </c>
      <c r="G2022">
        <v>20.38</v>
      </c>
      <c r="H2022">
        <v>1248</v>
      </c>
      <c r="J2022">
        <v>2019</v>
      </c>
      <c r="K2022" t="s">
        <v>29</v>
      </c>
    </row>
    <row r="2023" spans="1:11" x14ac:dyDescent="0.2">
      <c r="A2023" t="s">
        <v>37</v>
      </c>
      <c r="B2023" t="s">
        <v>27</v>
      </c>
      <c r="C2023" t="s">
        <v>55</v>
      </c>
      <c r="D2023">
        <v>4530</v>
      </c>
      <c r="E2023">
        <v>16.68</v>
      </c>
      <c r="F2023">
        <v>5180</v>
      </c>
      <c r="G2023">
        <v>15.58</v>
      </c>
      <c r="H2023">
        <v>1144</v>
      </c>
      <c r="J2023">
        <v>2019</v>
      </c>
      <c r="K2023" t="s">
        <v>29</v>
      </c>
    </row>
    <row r="2024" spans="1:11" x14ac:dyDescent="0.2">
      <c r="A2024" t="s">
        <v>32</v>
      </c>
      <c r="B2024" t="s">
        <v>27</v>
      </c>
      <c r="C2024" t="s">
        <v>55</v>
      </c>
      <c r="D2024">
        <v>7470</v>
      </c>
      <c r="E2024">
        <v>27.52</v>
      </c>
      <c r="F2024">
        <v>6450</v>
      </c>
      <c r="G2024">
        <v>19.420000000000002</v>
      </c>
      <c r="H2024">
        <v>864</v>
      </c>
      <c r="J2024">
        <v>2019</v>
      </c>
      <c r="K2024" t="s">
        <v>29</v>
      </c>
    </row>
    <row r="2025" spans="1:11" x14ac:dyDescent="0.2">
      <c r="A2025" t="s">
        <v>18</v>
      </c>
      <c r="B2025" t="s">
        <v>27</v>
      </c>
      <c r="C2025" t="s">
        <v>55</v>
      </c>
      <c r="D2025">
        <v>2870</v>
      </c>
      <c r="E2025">
        <v>10.57</v>
      </c>
      <c r="F2025">
        <v>6650</v>
      </c>
      <c r="G2025">
        <v>20.03</v>
      </c>
      <c r="H2025">
        <v>2320</v>
      </c>
      <c r="J2025">
        <v>2019</v>
      </c>
      <c r="K2025" t="s">
        <v>29</v>
      </c>
    </row>
    <row r="2026" spans="1:11" x14ac:dyDescent="0.2">
      <c r="A2026" t="s">
        <v>36</v>
      </c>
      <c r="B2026" t="s">
        <v>27</v>
      </c>
      <c r="C2026" t="s">
        <v>55</v>
      </c>
      <c r="D2026">
        <v>660</v>
      </c>
      <c r="E2026">
        <v>2.4300000000000002</v>
      </c>
      <c r="F2026">
        <v>1180</v>
      </c>
      <c r="G2026">
        <v>3.54</v>
      </c>
      <c r="H2026">
        <v>1783</v>
      </c>
      <c r="J2026">
        <v>2019</v>
      </c>
      <c r="K2026" t="s">
        <v>29</v>
      </c>
    </row>
    <row r="2027" spans="1:11" x14ac:dyDescent="0.2">
      <c r="A2027" t="s">
        <v>34</v>
      </c>
      <c r="B2027" t="s">
        <v>27</v>
      </c>
      <c r="C2027" t="s">
        <v>55</v>
      </c>
      <c r="D2027">
        <v>1260</v>
      </c>
      <c r="E2027">
        <v>4.6500000000000004</v>
      </c>
      <c r="F2027">
        <v>1150</v>
      </c>
      <c r="G2027">
        <v>3.45</v>
      </c>
      <c r="H2027">
        <v>908</v>
      </c>
      <c r="J2027">
        <v>2019</v>
      </c>
      <c r="K2027" t="s">
        <v>29</v>
      </c>
    </row>
    <row r="2028" spans="1:11" x14ac:dyDescent="0.2">
      <c r="A2028" t="s">
        <v>38</v>
      </c>
      <c r="B2028" t="s">
        <v>27</v>
      </c>
      <c r="C2028" t="s">
        <v>55</v>
      </c>
      <c r="D2028">
        <v>1010</v>
      </c>
      <c r="E2028">
        <v>3.74</v>
      </c>
      <c r="F2028">
        <v>1040</v>
      </c>
      <c r="G2028">
        <v>3.13</v>
      </c>
      <c r="H2028">
        <v>1025</v>
      </c>
      <c r="J2028">
        <v>2019</v>
      </c>
      <c r="K2028" t="s">
        <v>29</v>
      </c>
    </row>
    <row r="2029" spans="1:11" x14ac:dyDescent="0.2">
      <c r="A2029" t="s">
        <v>35</v>
      </c>
      <c r="B2029" t="s">
        <v>27</v>
      </c>
      <c r="C2029" t="s">
        <v>55</v>
      </c>
      <c r="D2029">
        <v>960</v>
      </c>
      <c r="E2029">
        <v>3.53</v>
      </c>
      <c r="F2029">
        <v>1020</v>
      </c>
      <c r="G2029">
        <v>3.06</v>
      </c>
      <c r="H2029">
        <v>1060</v>
      </c>
      <c r="J2029">
        <v>2019</v>
      </c>
      <c r="K2029" t="s">
        <v>29</v>
      </c>
    </row>
    <row r="2030" spans="1:11" x14ac:dyDescent="0.2">
      <c r="A2030" t="s">
        <v>39</v>
      </c>
      <c r="B2030" t="s">
        <v>27</v>
      </c>
      <c r="C2030" t="s">
        <v>55</v>
      </c>
      <c r="D2030">
        <v>410</v>
      </c>
      <c r="E2030">
        <v>1.51</v>
      </c>
      <c r="F2030">
        <v>1070</v>
      </c>
      <c r="G2030">
        <v>3.24</v>
      </c>
      <c r="H2030">
        <v>2626</v>
      </c>
      <c r="J2030">
        <v>2019</v>
      </c>
      <c r="K2030" t="s">
        <v>29</v>
      </c>
    </row>
    <row r="2031" spans="1:11" x14ac:dyDescent="0.2">
      <c r="A2031" t="s">
        <v>26</v>
      </c>
      <c r="B2031" t="s">
        <v>27</v>
      </c>
      <c r="C2031" t="s">
        <v>55</v>
      </c>
      <c r="D2031">
        <v>2550</v>
      </c>
      <c r="E2031">
        <v>9.4</v>
      </c>
      <c r="F2031">
        <v>2720</v>
      </c>
      <c r="G2031">
        <v>8.18</v>
      </c>
      <c r="H2031">
        <v>1065</v>
      </c>
      <c r="J2031">
        <v>2019</v>
      </c>
      <c r="K2031" t="s">
        <v>29</v>
      </c>
    </row>
    <row r="2032" spans="1:11" x14ac:dyDescent="0.2">
      <c r="A2032" t="s">
        <v>18</v>
      </c>
      <c r="B2032" t="s">
        <v>27</v>
      </c>
      <c r="C2032" t="s">
        <v>20</v>
      </c>
      <c r="D2032">
        <v>1690</v>
      </c>
      <c r="E2032">
        <v>35</v>
      </c>
      <c r="F2032">
        <v>4650</v>
      </c>
      <c r="G2032">
        <v>46.68</v>
      </c>
      <c r="H2032">
        <v>2751</v>
      </c>
      <c r="J2032">
        <v>2019</v>
      </c>
      <c r="K2032" t="s">
        <v>29</v>
      </c>
    </row>
    <row r="2033" spans="1:11" x14ac:dyDescent="0.2">
      <c r="A2033" t="s">
        <v>22</v>
      </c>
      <c r="B2033" t="s">
        <v>27</v>
      </c>
      <c r="C2033" t="s">
        <v>20</v>
      </c>
      <c r="D2033">
        <v>740</v>
      </c>
      <c r="E2033">
        <v>15.32</v>
      </c>
      <c r="F2033">
        <v>1620</v>
      </c>
      <c r="G2033">
        <v>16.27</v>
      </c>
      <c r="H2033">
        <v>2191</v>
      </c>
      <c r="J2033">
        <v>2019</v>
      </c>
      <c r="K2033" t="s">
        <v>29</v>
      </c>
    </row>
    <row r="2034" spans="1:11" x14ac:dyDescent="0.2">
      <c r="A2034" t="s">
        <v>39</v>
      </c>
      <c r="B2034" t="s">
        <v>27</v>
      </c>
      <c r="C2034" t="s">
        <v>20</v>
      </c>
      <c r="D2034">
        <v>350</v>
      </c>
      <c r="E2034">
        <v>7.18</v>
      </c>
      <c r="F2034">
        <v>1030</v>
      </c>
      <c r="G2034">
        <v>10.38</v>
      </c>
      <c r="H2034">
        <v>2980</v>
      </c>
      <c r="J2034">
        <v>2019</v>
      </c>
      <c r="K2034" t="s">
        <v>29</v>
      </c>
    </row>
    <row r="2035" spans="1:11" x14ac:dyDescent="0.2">
      <c r="A2035" t="s">
        <v>33</v>
      </c>
      <c r="B2035" t="s">
        <v>27</v>
      </c>
      <c r="C2035" t="s">
        <v>20</v>
      </c>
      <c r="D2035">
        <v>660</v>
      </c>
      <c r="E2035">
        <v>13.7</v>
      </c>
      <c r="F2035">
        <v>850</v>
      </c>
      <c r="G2035">
        <v>8.5299999999999994</v>
      </c>
      <c r="H2035">
        <v>1284</v>
      </c>
      <c r="J2035">
        <v>2019</v>
      </c>
      <c r="K2035" t="s">
        <v>29</v>
      </c>
    </row>
    <row r="2036" spans="1:11" x14ac:dyDescent="0.2">
      <c r="A2036" t="s">
        <v>38</v>
      </c>
      <c r="B2036" t="s">
        <v>27</v>
      </c>
      <c r="C2036" t="s">
        <v>20</v>
      </c>
      <c r="D2036">
        <v>500</v>
      </c>
      <c r="E2036">
        <v>10.45</v>
      </c>
      <c r="F2036">
        <v>500</v>
      </c>
      <c r="G2036">
        <v>5.05</v>
      </c>
      <c r="H2036">
        <v>998</v>
      </c>
      <c r="J2036">
        <v>2019</v>
      </c>
      <c r="K2036" t="s">
        <v>29</v>
      </c>
    </row>
    <row r="2037" spans="1:11" x14ac:dyDescent="0.2">
      <c r="A2037" t="s">
        <v>32</v>
      </c>
      <c r="B2037" t="s">
        <v>27</v>
      </c>
      <c r="C2037" t="s">
        <v>20</v>
      </c>
      <c r="D2037">
        <v>220</v>
      </c>
      <c r="E2037">
        <v>4.58</v>
      </c>
      <c r="F2037">
        <v>350</v>
      </c>
      <c r="G2037">
        <v>3.52</v>
      </c>
      <c r="H2037">
        <v>1587</v>
      </c>
      <c r="J2037">
        <v>2019</v>
      </c>
      <c r="K2037" t="s">
        <v>29</v>
      </c>
    </row>
    <row r="2038" spans="1:11" x14ac:dyDescent="0.2">
      <c r="A2038" t="s">
        <v>37</v>
      </c>
      <c r="B2038" t="s">
        <v>27</v>
      </c>
      <c r="C2038" t="s">
        <v>20</v>
      </c>
      <c r="D2038">
        <v>290</v>
      </c>
      <c r="E2038">
        <v>6.03</v>
      </c>
      <c r="F2038">
        <v>310</v>
      </c>
      <c r="G2038">
        <v>3.1</v>
      </c>
      <c r="H2038">
        <v>1063</v>
      </c>
      <c r="J2038">
        <v>2019</v>
      </c>
      <c r="K2038" t="s">
        <v>29</v>
      </c>
    </row>
    <row r="2039" spans="1:11" x14ac:dyDescent="0.2">
      <c r="A2039" t="s">
        <v>26</v>
      </c>
      <c r="B2039" t="s">
        <v>27</v>
      </c>
      <c r="C2039" t="s">
        <v>20</v>
      </c>
      <c r="D2039">
        <v>370</v>
      </c>
      <c r="E2039">
        <v>7.75</v>
      </c>
      <c r="F2039">
        <v>640</v>
      </c>
      <c r="G2039">
        <v>6.46</v>
      </c>
      <c r="H2039">
        <v>1719</v>
      </c>
      <c r="J2039">
        <v>2019</v>
      </c>
      <c r="K2039" t="s">
        <v>29</v>
      </c>
    </row>
    <row r="2040" spans="1:11" x14ac:dyDescent="0.2">
      <c r="A2040" t="s">
        <v>22</v>
      </c>
      <c r="B2040" t="s">
        <v>27</v>
      </c>
      <c r="C2040" t="s">
        <v>75</v>
      </c>
      <c r="D2040">
        <v>3080</v>
      </c>
      <c r="E2040">
        <v>44.87</v>
      </c>
      <c r="F2040">
        <v>4200</v>
      </c>
      <c r="G2040">
        <v>46.06</v>
      </c>
      <c r="H2040">
        <v>1366</v>
      </c>
      <c r="J2040">
        <v>2019</v>
      </c>
      <c r="K2040" t="s">
        <v>29</v>
      </c>
    </row>
    <row r="2041" spans="1:11" x14ac:dyDescent="0.2">
      <c r="A2041" t="s">
        <v>32</v>
      </c>
      <c r="B2041" t="s">
        <v>27</v>
      </c>
      <c r="C2041" t="s">
        <v>75</v>
      </c>
      <c r="D2041">
        <v>680</v>
      </c>
      <c r="E2041">
        <v>9.85</v>
      </c>
      <c r="F2041">
        <v>1040</v>
      </c>
      <c r="G2041">
        <v>11.38</v>
      </c>
      <c r="H2041">
        <v>1538</v>
      </c>
      <c r="J2041">
        <v>2019</v>
      </c>
      <c r="K2041" t="s">
        <v>29</v>
      </c>
    </row>
    <row r="2042" spans="1:11" x14ac:dyDescent="0.2">
      <c r="A2042" t="s">
        <v>36</v>
      </c>
      <c r="B2042" t="s">
        <v>27</v>
      </c>
      <c r="C2042" t="s">
        <v>75</v>
      </c>
      <c r="D2042">
        <v>640</v>
      </c>
      <c r="E2042">
        <v>9.35</v>
      </c>
      <c r="F2042">
        <v>1150</v>
      </c>
      <c r="G2042">
        <v>12.6</v>
      </c>
      <c r="H2042">
        <v>1793</v>
      </c>
      <c r="J2042">
        <v>2019</v>
      </c>
      <c r="K2042" t="s">
        <v>29</v>
      </c>
    </row>
    <row r="2043" spans="1:11" x14ac:dyDescent="0.2">
      <c r="A2043" t="s">
        <v>34</v>
      </c>
      <c r="B2043" t="s">
        <v>27</v>
      </c>
      <c r="C2043" t="s">
        <v>75</v>
      </c>
      <c r="D2043">
        <v>760</v>
      </c>
      <c r="E2043">
        <v>11.07</v>
      </c>
      <c r="F2043">
        <v>960</v>
      </c>
      <c r="G2043">
        <v>10.49</v>
      </c>
      <c r="H2043">
        <v>1260</v>
      </c>
      <c r="J2043">
        <v>2019</v>
      </c>
      <c r="K2043" t="s">
        <v>29</v>
      </c>
    </row>
    <row r="2044" spans="1:11" x14ac:dyDescent="0.2">
      <c r="A2044" t="s">
        <v>35</v>
      </c>
      <c r="B2044" t="s">
        <v>27</v>
      </c>
      <c r="C2044" t="s">
        <v>75</v>
      </c>
      <c r="D2044">
        <v>610</v>
      </c>
      <c r="E2044">
        <v>8.9</v>
      </c>
      <c r="F2044">
        <v>710</v>
      </c>
      <c r="G2044">
        <v>7.81</v>
      </c>
      <c r="H2044">
        <v>1167</v>
      </c>
      <c r="J2044">
        <v>2019</v>
      </c>
      <c r="K2044" t="s">
        <v>29</v>
      </c>
    </row>
    <row r="2045" spans="1:11" x14ac:dyDescent="0.2">
      <c r="A2045" t="s">
        <v>18</v>
      </c>
      <c r="B2045" t="s">
        <v>27</v>
      </c>
      <c r="C2045" t="s">
        <v>75</v>
      </c>
      <c r="D2045">
        <v>170</v>
      </c>
      <c r="E2045">
        <v>2.52</v>
      </c>
      <c r="F2045">
        <v>330</v>
      </c>
      <c r="G2045">
        <v>3.66</v>
      </c>
      <c r="H2045">
        <v>1932</v>
      </c>
      <c r="J2045">
        <v>2019</v>
      </c>
      <c r="K2045" t="s">
        <v>29</v>
      </c>
    </row>
    <row r="2046" spans="1:11" x14ac:dyDescent="0.2">
      <c r="A2046" t="s">
        <v>42</v>
      </c>
      <c r="B2046" t="s">
        <v>27</v>
      </c>
      <c r="C2046" t="s">
        <v>75</v>
      </c>
      <c r="D2046">
        <v>290</v>
      </c>
      <c r="E2046">
        <v>4.25</v>
      </c>
      <c r="F2046">
        <v>230</v>
      </c>
      <c r="G2046">
        <v>2.54</v>
      </c>
      <c r="H2046">
        <v>794</v>
      </c>
      <c r="J2046">
        <v>2019</v>
      </c>
      <c r="K2046" t="s">
        <v>29</v>
      </c>
    </row>
    <row r="2047" spans="1:11" x14ac:dyDescent="0.2">
      <c r="A2047" t="s">
        <v>41</v>
      </c>
      <c r="B2047" t="s">
        <v>27</v>
      </c>
      <c r="C2047" t="s">
        <v>75</v>
      </c>
      <c r="D2047">
        <v>290</v>
      </c>
      <c r="E2047">
        <v>4.1900000000000004</v>
      </c>
      <c r="F2047">
        <v>180</v>
      </c>
      <c r="G2047">
        <v>1.94</v>
      </c>
      <c r="H2047">
        <v>617</v>
      </c>
      <c r="J2047">
        <v>2019</v>
      </c>
      <c r="K2047" t="s">
        <v>29</v>
      </c>
    </row>
    <row r="2048" spans="1:11" x14ac:dyDescent="0.2">
      <c r="A2048" t="s">
        <v>26</v>
      </c>
      <c r="B2048" t="s">
        <v>27</v>
      </c>
      <c r="C2048" t="s">
        <v>75</v>
      </c>
      <c r="D2048">
        <v>340</v>
      </c>
      <c r="E2048">
        <v>4.99</v>
      </c>
      <c r="F2048">
        <v>320</v>
      </c>
      <c r="G2048">
        <v>3.53</v>
      </c>
      <c r="H2048">
        <v>940</v>
      </c>
      <c r="J2048">
        <v>2019</v>
      </c>
      <c r="K2048" t="s">
        <v>29</v>
      </c>
    </row>
    <row r="2049" spans="1:11" x14ac:dyDescent="0.2">
      <c r="A2049" t="s">
        <v>37</v>
      </c>
      <c r="B2049" t="s">
        <v>27</v>
      </c>
      <c r="C2049" t="s">
        <v>24</v>
      </c>
      <c r="D2049">
        <v>4120</v>
      </c>
      <c r="E2049">
        <v>33.82</v>
      </c>
      <c r="F2049">
        <v>4830</v>
      </c>
      <c r="G2049">
        <v>42.98</v>
      </c>
      <c r="H2049">
        <v>1170</v>
      </c>
      <c r="J2049">
        <v>2019</v>
      </c>
      <c r="K2049" t="s">
        <v>29</v>
      </c>
    </row>
    <row r="2050" spans="1:11" x14ac:dyDescent="0.2">
      <c r="A2050" t="s">
        <v>32</v>
      </c>
      <c r="B2050" t="s">
        <v>27</v>
      </c>
      <c r="C2050" t="s">
        <v>24</v>
      </c>
      <c r="D2050">
        <v>6190</v>
      </c>
      <c r="E2050">
        <v>50.8</v>
      </c>
      <c r="F2050">
        <v>4890</v>
      </c>
      <c r="G2050">
        <v>43.53</v>
      </c>
      <c r="H2050">
        <v>789</v>
      </c>
      <c r="J2050">
        <v>2019</v>
      </c>
      <c r="K2050" t="s">
        <v>29</v>
      </c>
    </row>
    <row r="2051" spans="1:11" x14ac:dyDescent="0.2">
      <c r="A2051" t="s">
        <v>22</v>
      </c>
      <c r="B2051" t="s">
        <v>27</v>
      </c>
      <c r="C2051" t="s">
        <v>24</v>
      </c>
      <c r="D2051">
        <v>1120</v>
      </c>
      <c r="E2051">
        <v>9.17</v>
      </c>
      <c r="F2051">
        <v>520</v>
      </c>
      <c r="G2051">
        <v>4.67</v>
      </c>
      <c r="H2051">
        <v>469</v>
      </c>
      <c r="J2051">
        <v>2019</v>
      </c>
      <c r="K2051" t="s">
        <v>29</v>
      </c>
    </row>
    <row r="2052" spans="1:11" x14ac:dyDescent="0.2">
      <c r="A2052" t="s">
        <v>38</v>
      </c>
      <c r="B2052" t="s">
        <v>27</v>
      </c>
      <c r="C2052" t="s">
        <v>24</v>
      </c>
      <c r="D2052">
        <v>320</v>
      </c>
      <c r="E2052">
        <v>2.62</v>
      </c>
      <c r="F2052">
        <v>380</v>
      </c>
      <c r="G2052">
        <v>3.37</v>
      </c>
      <c r="H2052">
        <v>1183</v>
      </c>
      <c r="J2052">
        <v>2019</v>
      </c>
      <c r="K2052" t="s">
        <v>29</v>
      </c>
    </row>
    <row r="2053" spans="1:11" x14ac:dyDescent="0.2">
      <c r="A2053" t="s">
        <v>79</v>
      </c>
      <c r="B2053" t="s">
        <v>27</v>
      </c>
      <c r="C2053" t="s">
        <v>24</v>
      </c>
      <c r="D2053">
        <v>170</v>
      </c>
      <c r="E2053">
        <v>1.41</v>
      </c>
      <c r="F2053">
        <v>310</v>
      </c>
      <c r="G2053">
        <v>2.77</v>
      </c>
      <c r="H2053">
        <v>1808</v>
      </c>
      <c r="J2053">
        <v>2019</v>
      </c>
      <c r="K2053" t="s">
        <v>29</v>
      </c>
    </row>
    <row r="2054" spans="1:11" x14ac:dyDescent="0.2">
      <c r="A2054" t="s">
        <v>18</v>
      </c>
      <c r="B2054" t="s">
        <v>27</v>
      </c>
      <c r="C2054" t="s">
        <v>24</v>
      </c>
      <c r="D2054">
        <v>100</v>
      </c>
      <c r="E2054">
        <v>0.83</v>
      </c>
      <c r="F2054">
        <v>130</v>
      </c>
      <c r="G2054">
        <v>1.18</v>
      </c>
      <c r="H2054">
        <v>1318</v>
      </c>
      <c r="J2054">
        <v>2019</v>
      </c>
      <c r="K2054" t="s">
        <v>29</v>
      </c>
    </row>
    <row r="2055" spans="1:11" x14ac:dyDescent="0.2">
      <c r="A2055" t="s">
        <v>26</v>
      </c>
      <c r="B2055" t="s">
        <v>27</v>
      </c>
      <c r="C2055" t="s">
        <v>24</v>
      </c>
      <c r="D2055">
        <v>160</v>
      </c>
      <c r="E2055">
        <v>1.34</v>
      </c>
      <c r="F2055">
        <v>170</v>
      </c>
      <c r="G2055">
        <v>1.49</v>
      </c>
      <c r="H2055">
        <v>1021</v>
      </c>
      <c r="J2055">
        <v>2019</v>
      </c>
      <c r="K2055" t="s">
        <v>29</v>
      </c>
    </row>
    <row r="2056" spans="1:11" x14ac:dyDescent="0.2">
      <c r="A2056" t="s">
        <v>38</v>
      </c>
      <c r="B2056" t="s">
        <v>27</v>
      </c>
      <c r="C2056" t="s">
        <v>17</v>
      </c>
      <c r="D2056">
        <v>130</v>
      </c>
      <c r="E2056">
        <v>56.51</v>
      </c>
      <c r="F2056">
        <v>100</v>
      </c>
      <c r="G2056">
        <v>48.65</v>
      </c>
      <c r="H2056">
        <v>802</v>
      </c>
      <c r="J2056">
        <v>2019</v>
      </c>
      <c r="K2056" t="s">
        <v>29</v>
      </c>
    </row>
    <row r="2057" spans="1:11" x14ac:dyDescent="0.2">
      <c r="A2057" t="s">
        <v>36</v>
      </c>
      <c r="B2057" t="s">
        <v>27</v>
      </c>
      <c r="C2057" t="s">
        <v>17</v>
      </c>
      <c r="D2057">
        <v>10</v>
      </c>
      <c r="E2057">
        <v>3.99</v>
      </c>
      <c r="F2057">
        <v>20</v>
      </c>
      <c r="G2057">
        <v>7.9</v>
      </c>
      <c r="H2057">
        <v>1846</v>
      </c>
      <c r="J2057">
        <v>2019</v>
      </c>
      <c r="K2057" t="s">
        <v>29</v>
      </c>
    </row>
    <row r="2058" spans="1:11" x14ac:dyDescent="0.2">
      <c r="A2058" t="s">
        <v>40</v>
      </c>
      <c r="B2058" t="s">
        <v>27</v>
      </c>
      <c r="C2058" t="s">
        <v>17</v>
      </c>
      <c r="D2058">
        <v>20</v>
      </c>
      <c r="E2058">
        <v>7.25</v>
      </c>
      <c r="F2058">
        <v>20</v>
      </c>
      <c r="G2058">
        <v>9.86</v>
      </c>
      <c r="H2058">
        <v>1266</v>
      </c>
      <c r="J2058">
        <v>2019</v>
      </c>
      <c r="K2058" t="s">
        <v>29</v>
      </c>
    </row>
    <row r="2059" spans="1:11" x14ac:dyDescent="0.2">
      <c r="A2059" t="s">
        <v>79</v>
      </c>
      <c r="B2059" t="s">
        <v>27</v>
      </c>
      <c r="C2059" t="s">
        <v>17</v>
      </c>
      <c r="D2059">
        <v>0</v>
      </c>
      <c r="E2059">
        <v>1.75</v>
      </c>
      <c r="F2059">
        <v>10</v>
      </c>
      <c r="G2059">
        <v>4.2</v>
      </c>
      <c r="H2059">
        <v>2231</v>
      </c>
      <c r="J2059">
        <v>2019</v>
      </c>
      <c r="K2059" t="s">
        <v>29</v>
      </c>
    </row>
    <row r="2060" spans="1:11" x14ac:dyDescent="0.2">
      <c r="A2060" t="s">
        <v>37</v>
      </c>
      <c r="B2060" t="s">
        <v>27</v>
      </c>
      <c r="C2060" t="s">
        <v>17</v>
      </c>
      <c r="D2060">
        <v>30</v>
      </c>
      <c r="E2060">
        <v>12.18</v>
      </c>
      <c r="F2060">
        <v>10</v>
      </c>
      <c r="G2060">
        <v>5.7</v>
      </c>
      <c r="H2060">
        <v>436</v>
      </c>
      <c r="J2060">
        <v>2019</v>
      </c>
      <c r="K2060" t="s">
        <v>29</v>
      </c>
    </row>
    <row r="2061" spans="1:11" x14ac:dyDescent="0.2">
      <c r="A2061" t="s">
        <v>13</v>
      </c>
      <c r="B2061" t="s">
        <v>27</v>
      </c>
      <c r="C2061" t="s">
        <v>17</v>
      </c>
      <c r="D2061">
        <v>10</v>
      </c>
      <c r="E2061">
        <v>3.54</v>
      </c>
      <c r="F2061">
        <v>10</v>
      </c>
      <c r="G2061">
        <v>5.4</v>
      </c>
      <c r="H2061">
        <v>1421</v>
      </c>
      <c r="J2061">
        <v>2019</v>
      </c>
      <c r="K2061" t="s">
        <v>29</v>
      </c>
    </row>
    <row r="2062" spans="1:11" x14ac:dyDescent="0.2">
      <c r="A2062" t="s">
        <v>26</v>
      </c>
      <c r="B2062" t="s">
        <v>27</v>
      </c>
      <c r="C2062" t="s">
        <v>17</v>
      </c>
      <c r="D2062">
        <v>30</v>
      </c>
      <c r="E2062">
        <v>14.78</v>
      </c>
      <c r="F2062">
        <v>40</v>
      </c>
      <c r="G2062">
        <v>18.28</v>
      </c>
      <c r="H2062">
        <v>1151</v>
      </c>
      <c r="J2062">
        <v>2019</v>
      </c>
      <c r="K2062" t="s">
        <v>29</v>
      </c>
    </row>
    <row r="2063" spans="1:11" x14ac:dyDescent="0.2">
      <c r="A2063" t="s">
        <v>37</v>
      </c>
      <c r="B2063" t="s">
        <v>27</v>
      </c>
      <c r="C2063" t="s">
        <v>57</v>
      </c>
      <c r="D2063">
        <v>4490</v>
      </c>
      <c r="E2063">
        <v>33.32</v>
      </c>
      <c r="F2063">
        <v>1128.8</v>
      </c>
      <c r="G2063">
        <v>18.41</v>
      </c>
      <c r="H2063">
        <v>251</v>
      </c>
      <c r="J2063">
        <v>2019</v>
      </c>
      <c r="K2063" t="s">
        <v>29</v>
      </c>
    </row>
    <row r="2064" spans="1:11" x14ac:dyDescent="0.2">
      <c r="A2064" t="s">
        <v>18</v>
      </c>
      <c r="B2064" t="s">
        <v>27</v>
      </c>
      <c r="C2064" t="s">
        <v>57</v>
      </c>
      <c r="D2064">
        <v>2660</v>
      </c>
      <c r="E2064">
        <v>19.7</v>
      </c>
      <c r="F2064">
        <v>1465.4</v>
      </c>
      <c r="G2064">
        <v>23.89</v>
      </c>
      <c r="H2064">
        <v>552</v>
      </c>
      <c r="J2064">
        <v>2019</v>
      </c>
      <c r="K2064" t="s">
        <v>29</v>
      </c>
    </row>
    <row r="2065" spans="1:11" x14ac:dyDescent="0.2">
      <c r="A2065" t="s">
        <v>79</v>
      </c>
      <c r="B2065" t="s">
        <v>27</v>
      </c>
      <c r="C2065" t="s">
        <v>57</v>
      </c>
      <c r="D2065">
        <v>2130</v>
      </c>
      <c r="E2065">
        <v>15.78</v>
      </c>
      <c r="F2065">
        <v>1161.0999999999999</v>
      </c>
      <c r="G2065">
        <v>18.95</v>
      </c>
      <c r="H2065">
        <v>546</v>
      </c>
      <c r="J2065">
        <v>2019</v>
      </c>
      <c r="K2065" t="s">
        <v>29</v>
      </c>
    </row>
    <row r="2066" spans="1:11" x14ac:dyDescent="0.2">
      <c r="A2066" t="s">
        <v>22</v>
      </c>
      <c r="B2066" t="s">
        <v>27</v>
      </c>
      <c r="C2066" t="s">
        <v>57</v>
      </c>
      <c r="D2066">
        <v>760</v>
      </c>
      <c r="E2066">
        <v>5.64</v>
      </c>
      <c r="F2066">
        <v>474.3</v>
      </c>
      <c r="G2066">
        <v>7.73</v>
      </c>
      <c r="H2066">
        <v>624</v>
      </c>
      <c r="J2066">
        <v>2019</v>
      </c>
      <c r="K2066" t="s">
        <v>29</v>
      </c>
    </row>
    <row r="2067" spans="1:11" x14ac:dyDescent="0.2">
      <c r="A2067" t="s">
        <v>38</v>
      </c>
      <c r="B2067" t="s">
        <v>27</v>
      </c>
      <c r="C2067" t="s">
        <v>57</v>
      </c>
      <c r="D2067">
        <v>820</v>
      </c>
      <c r="E2067">
        <v>6.06</v>
      </c>
      <c r="F2067">
        <v>396.1</v>
      </c>
      <c r="G2067">
        <v>6.46</v>
      </c>
      <c r="H2067">
        <v>485</v>
      </c>
      <c r="J2067">
        <v>2019</v>
      </c>
      <c r="K2067" t="s">
        <v>29</v>
      </c>
    </row>
    <row r="2068" spans="1:11" x14ac:dyDescent="0.2">
      <c r="A2068" t="s">
        <v>36</v>
      </c>
      <c r="B2068" t="s">
        <v>27</v>
      </c>
      <c r="C2068" t="s">
        <v>57</v>
      </c>
      <c r="D2068">
        <v>720</v>
      </c>
      <c r="E2068">
        <v>5.36</v>
      </c>
      <c r="F2068">
        <v>421.6</v>
      </c>
      <c r="G2068">
        <v>6.89</v>
      </c>
      <c r="H2068">
        <v>584</v>
      </c>
      <c r="J2068">
        <v>2019</v>
      </c>
      <c r="K2068" t="s">
        <v>29</v>
      </c>
    </row>
    <row r="2069" spans="1:11" x14ac:dyDescent="0.2">
      <c r="A2069" t="s">
        <v>32</v>
      </c>
      <c r="B2069" t="s">
        <v>27</v>
      </c>
      <c r="C2069" t="s">
        <v>57</v>
      </c>
      <c r="D2069">
        <v>650</v>
      </c>
      <c r="E2069">
        <v>4.82</v>
      </c>
      <c r="F2069">
        <v>280.5</v>
      </c>
      <c r="G2069">
        <v>4.5599999999999996</v>
      </c>
      <c r="H2069">
        <v>430</v>
      </c>
      <c r="J2069">
        <v>2019</v>
      </c>
      <c r="K2069" t="s">
        <v>29</v>
      </c>
    </row>
    <row r="2070" spans="1:11" x14ac:dyDescent="0.2">
      <c r="A2070" t="s">
        <v>33</v>
      </c>
      <c r="B2070" t="s">
        <v>27</v>
      </c>
      <c r="C2070" t="s">
        <v>57</v>
      </c>
      <c r="D2070">
        <v>660</v>
      </c>
      <c r="E2070">
        <v>4.87</v>
      </c>
      <c r="F2070">
        <v>426.7</v>
      </c>
      <c r="G2070">
        <v>6.95</v>
      </c>
      <c r="H2070">
        <v>649</v>
      </c>
      <c r="J2070">
        <v>2019</v>
      </c>
      <c r="K2070" t="s">
        <v>29</v>
      </c>
    </row>
    <row r="2071" spans="1:11" x14ac:dyDescent="0.2">
      <c r="A2071" t="s">
        <v>26</v>
      </c>
      <c r="B2071" t="s">
        <v>27</v>
      </c>
      <c r="C2071" t="s">
        <v>57</v>
      </c>
      <c r="D2071">
        <v>600</v>
      </c>
      <c r="E2071">
        <v>4.43</v>
      </c>
      <c r="F2071">
        <v>377.4</v>
      </c>
      <c r="G2071">
        <v>6.16</v>
      </c>
      <c r="H2071">
        <v>632</v>
      </c>
      <c r="J2071">
        <v>2019</v>
      </c>
      <c r="K2071" t="s">
        <v>29</v>
      </c>
    </row>
    <row r="2072" spans="1:11" x14ac:dyDescent="0.2">
      <c r="A2072" t="s">
        <v>35</v>
      </c>
      <c r="B2072" t="s">
        <v>27</v>
      </c>
      <c r="C2072" t="s">
        <v>58</v>
      </c>
      <c r="D2072">
        <v>520</v>
      </c>
      <c r="E2072">
        <v>76.89</v>
      </c>
      <c r="F2072">
        <v>1452.6</v>
      </c>
      <c r="G2072">
        <v>81.680000000000007</v>
      </c>
      <c r="H2072">
        <v>2805</v>
      </c>
      <c r="J2072">
        <v>2019</v>
      </c>
      <c r="K2072" t="s">
        <v>29</v>
      </c>
    </row>
    <row r="2073" spans="1:11" x14ac:dyDescent="0.2">
      <c r="A2073" t="s">
        <v>13</v>
      </c>
      <c r="B2073" t="s">
        <v>27</v>
      </c>
      <c r="C2073" t="s">
        <v>58</v>
      </c>
      <c r="D2073">
        <v>60</v>
      </c>
      <c r="E2073">
        <v>9.2200000000000006</v>
      </c>
      <c r="F2073">
        <v>144</v>
      </c>
      <c r="G2073">
        <v>8.1199999999999992</v>
      </c>
      <c r="H2073">
        <v>2325</v>
      </c>
      <c r="J2073">
        <v>2019</v>
      </c>
      <c r="K2073" t="s">
        <v>29</v>
      </c>
    </row>
    <row r="2074" spans="1:11" x14ac:dyDescent="0.2">
      <c r="A2074" t="s">
        <v>41</v>
      </c>
      <c r="B2074" t="s">
        <v>27</v>
      </c>
      <c r="C2074" t="s">
        <v>58</v>
      </c>
      <c r="D2074">
        <v>70</v>
      </c>
      <c r="E2074">
        <v>10.02</v>
      </c>
      <c r="F2074">
        <v>145.80000000000001</v>
      </c>
      <c r="G2074">
        <v>8.2200000000000006</v>
      </c>
      <c r="H2074">
        <v>2165</v>
      </c>
      <c r="J2074">
        <v>2019</v>
      </c>
      <c r="K2074" t="s">
        <v>29</v>
      </c>
    </row>
    <row r="2075" spans="1:11" x14ac:dyDescent="0.2">
      <c r="A2075" t="s">
        <v>26</v>
      </c>
      <c r="B2075" t="s">
        <v>27</v>
      </c>
      <c r="C2075" t="s">
        <v>58</v>
      </c>
      <c r="D2075">
        <v>30</v>
      </c>
      <c r="E2075">
        <v>3.87</v>
      </c>
      <c r="F2075">
        <v>36</v>
      </c>
      <c r="G2075">
        <v>1.98</v>
      </c>
      <c r="H2075">
        <v>1351</v>
      </c>
      <c r="J2075">
        <v>2019</v>
      </c>
      <c r="K2075" t="s">
        <v>29</v>
      </c>
    </row>
    <row r="2076" spans="1:11" x14ac:dyDescent="0.2">
      <c r="A2076" t="s">
        <v>34</v>
      </c>
      <c r="B2076" t="s">
        <v>27</v>
      </c>
      <c r="C2076" t="s">
        <v>60</v>
      </c>
      <c r="D2076">
        <v>2210</v>
      </c>
      <c r="E2076">
        <v>47.97</v>
      </c>
      <c r="F2076">
        <v>179540</v>
      </c>
      <c r="G2076">
        <v>48.46</v>
      </c>
      <c r="H2076">
        <v>81313</v>
      </c>
      <c r="J2076">
        <v>2019</v>
      </c>
      <c r="K2076" t="s">
        <v>29</v>
      </c>
    </row>
    <row r="2077" spans="1:11" x14ac:dyDescent="0.2">
      <c r="A2077" t="s">
        <v>37</v>
      </c>
      <c r="B2077" t="s">
        <v>27</v>
      </c>
      <c r="C2077" t="s">
        <v>60</v>
      </c>
      <c r="D2077">
        <v>820</v>
      </c>
      <c r="E2077">
        <v>17.87</v>
      </c>
      <c r="F2077">
        <v>69310</v>
      </c>
      <c r="G2077">
        <v>18.71</v>
      </c>
      <c r="H2077">
        <v>84280</v>
      </c>
      <c r="J2077">
        <v>2019</v>
      </c>
      <c r="K2077" t="s">
        <v>29</v>
      </c>
    </row>
    <row r="2078" spans="1:11" x14ac:dyDescent="0.2">
      <c r="A2078" t="s">
        <v>38</v>
      </c>
      <c r="B2078" t="s">
        <v>27</v>
      </c>
      <c r="C2078" t="s">
        <v>60</v>
      </c>
      <c r="D2078">
        <v>430</v>
      </c>
      <c r="E2078">
        <v>9.32</v>
      </c>
      <c r="F2078">
        <v>38180</v>
      </c>
      <c r="G2078">
        <v>10.31</v>
      </c>
      <c r="H2078">
        <v>89000</v>
      </c>
      <c r="J2078">
        <v>2019</v>
      </c>
      <c r="K2078" t="s">
        <v>29</v>
      </c>
    </row>
    <row r="2079" spans="1:11" x14ac:dyDescent="0.2">
      <c r="A2079" t="s">
        <v>18</v>
      </c>
      <c r="B2079" t="s">
        <v>27</v>
      </c>
      <c r="C2079" t="s">
        <v>60</v>
      </c>
      <c r="D2079">
        <v>160</v>
      </c>
      <c r="E2079">
        <v>3.5</v>
      </c>
      <c r="F2079">
        <v>11570</v>
      </c>
      <c r="G2079">
        <v>3.12</v>
      </c>
      <c r="H2079">
        <v>71890</v>
      </c>
      <c r="J2079">
        <v>2019</v>
      </c>
      <c r="K2079" t="s">
        <v>29</v>
      </c>
    </row>
    <row r="2080" spans="1:11" x14ac:dyDescent="0.2">
      <c r="A2080" t="s">
        <v>39</v>
      </c>
      <c r="B2080" t="s">
        <v>27</v>
      </c>
      <c r="C2080" t="s">
        <v>60</v>
      </c>
      <c r="D2080">
        <v>130</v>
      </c>
      <c r="E2080">
        <v>2.85</v>
      </c>
      <c r="F2080">
        <v>14120</v>
      </c>
      <c r="G2080">
        <v>3.81</v>
      </c>
      <c r="H2080">
        <v>107615</v>
      </c>
      <c r="J2080">
        <v>2019</v>
      </c>
      <c r="K2080" t="s">
        <v>29</v>
      </c>
    </row>
    <row r="2081" spans="1:11" x14ac:dyDescent="0.2">
      <c r="A2081" t="s">
        <v>13</v>
      </c>
      <c r="B2081" t="s">
        <v>27</v>
      </c>
      <c r="C2081" t="s">
        <v>60</v>
      </c>
      <c r="D2081">
        <v>220</v>
      </c>
      <c r="E2081">
        <v>4.8600000000000003</v>
      </c>
      <c r="F2081">
        <v>13580</v>
      </c>
      <c r="G2081">
        <v>3.66</v>
      </c>
      <c r="H2081">
        <v>60649</v>
      </c>
      <c r="J2081">
        <v>2019</v>
      </c>
      <c r="K2081" t="s">
        <v>29</v>
      </c>
    </row>
    <row r="2082" spans="1:11" x14ac:dyDescent="0.2">
      <c r="A2082" t="s">
        <v>36</v>
      </c>
      <c r="B2082" t="s">
        <v>27</v>
      </c>
      <c r="C2082" t="s">
        <v>60</v>
      </c>
      <c r="D2082">
        <v>100</v>
      </c>
      <c r="E2082">
        <v>2.09</v>
      </c>
      <c r="F2082">
        <v>7730</v>
      </c>
      <c r="G2082">
        <v>2.09</v>
      </c>
      <c r="H2082">
        <v>80274</v>
      </c>
      <c r="J2082">
        <v>2019</v>
      </c>
      <c r="K2082" t="s">
        <v>29</v>
      </c>
    </row>
    <row r="2083" spans="1:11" x14ac:dyDescent="0.2">
      <c r="A2083" t="s">
        <v>30</v>
      </c>
      <c r="B2083" t="s">
        <v>27</v>
      </c>
      <c r="C2083" t="s">
        <v>60</v>
      </c>
      <c r="D2083">
        <v>90</v>
      </c>
      <c r="E2083">
        <v>1.98</v>
      </c>
      <c r="F2083">
        <v>7300</v>
      </c>
      <c r="G2083">
        <v>1.97</v>
      </c>
      <c r="H2083">
        <v>80242</v>
      </c>
      <c r="J2083">
        <v>2019</v>
      </c>
      <c r="K2083" t="s">
        <v>29</v>
      </c>
    </row>
    <row r="2084" spans="1:11" x14ac:dyDescent="0.2">
      <c r="A2084" t="s">
        <v>43</v>
      </c>
      <c r="B2084" t="s">
        <v>27</v>
      </c>
      <c r="C2084" t="s">
        <v>60</v>
      </c>
      <c r="D2084">
        <v>90</v>
      </c>
      <c r="E2084">
        <v>2</v>
      </c>
      <c r="F2084">
        <v>6940</v>
      </c>
      <c r="G2084">
        <v>1.87</v>
      </c>
      <c r="H2084">
        <v>75410</v>
      </c>
      <c r="J2084">
        <v>2019</v>
      </c>
      <c r="K2084" t="s">
        <v>29</v>
      </c>
    </row>
    <row r="2085" spans="1:11" x14ac:dyDescent="0.2">
      <c r="A2085" t="s">
        <v>32</v>
      </c>
      <c r="B2085" t="s">
        <v>27</v>
      </c>
      <c r="C2085" t="s">
        <v>60</v>
      </c>
      <c r="D2085">
        <v>130</v>
      </c>
      <c r="E2085">
        <v>2.72</v>
      </c>
      <c r="F2085">
        <v>7430</v>
      </c>
      <c r="G2085">
        <v>2.0099999999999998</v>
      </c>
      <c r="H2085">
        <v>59470</v>
      </c>
      <c r="J2085">
        <v>2019</v>
      </c>
      <c r="K2085" t="s">
        <v>29</v>
      </c>
    </row>
    <row r="2086" spans="1:11" x14ac:dyDescent="0.2">
      <c r="A2086" t="s">
        <v>33</v>
      </c>
      <c r="B2086" t="s">
        <v>27</v>
      </c>
      <c r="C2086" t="s">
        <v>60</v>
      </c>
      <c r="D2086">
        <v>90</v>
      </c>
      <c r="E2086">
        <v>1.87</v>
      </c>
      <c r="F2086">
        <v>6720</v>
      </c>
      <c r="G2086">
        <v>1.81</v>
      </c>
      <c r="H2086">
        <v>78186</v>
      </c>
      <c r="J2086">
        <v>2019</v>
      </c>
      <c r="K2086" t="s">
        <v>29</v>
      </c>
    </row>
    <row r="2087" spans="1:11" x14ac:dyDescent="0.2">
      <c r="A2087" t="s">
        <v>26</v>
      </c>
      <c r="B2087" t="s">
        <v>27</v>
      </c>
      <c r="C2087" t="s">
        <v>60</v>
      </c>
      <c r="D2087">
        <v>140</v>
      </c>
      <c r="E2087">
        <v>2.98</v>
      </c>
      <c r="F2087">
        <v>8070</v>
      </c>
      <c r="G2087">
        <v>2.1800000000000002</v>
      </c>
      <c r="H2087">
        <v>58948</v>
      </c>
      <c r="J2087">
        <v>2019</v>
      </c>
      <c r="K2087" t="s">
        <v>29</v>
      </c>
    </row>
    <row r="2088" spans="1:11" x14ac:dyDescent="0.2">
      <c r="A2088" t="s">
        <v>18</v>
      </c>
      <c r="B2088" t="s">
        <v>27</v>
      </c>
      <c r="C2088" t="s">
        <v>61</v>
      </c>
      <c r="D2088">
        <v>162.26</v>
      </c>
      <c r="E2088">
        <v>40.130000000000003</v>
      </c>
      <c r="F2088">
        <v>382.65</v>
      </c>
      <c r="G2088">
        <v>47.75</v>
      </c>
      <c r="H2088">
        <v>2358</v>
      </c>
      <c r="J2088">
        <v>2019</v>
      </c>
      <c r="K2088" t="s">
        <v>29</v>
      </c>
    </row>
    <row r="2089" spans="1:11" x14ac:dyDescent="0.2">
      <c r="A2089" t="s">
        <v>33</v>
      </c>
      <c r="B2089" t="s">
        <v>27</v>
      </c>
      <c r="C2089" t="s">
        <v>61</v>
      </c>
      <c r="D2089">
        <v>85</v>
      </c>
      <c r="E2089">
        <v>21.02</v>
      </c>
      <c r="F2089">
        <v>185</v>
      </c>
      <c r="G2089">
        <v>23.08</v>
      </c>
      <c r="H2089">
        <v>2176</v>
      </c>
      <c r="J2089">
        <v>2019</v>
      </c>
      <c r="K2089" t="s">
        <v>29</v>
      </c>
    </row>
    <row r="2090" spans="1:11" x14ac:dyDescent="0.2">
      <c r="A2090" t="s">
        <v>34</v>
      </c>
      <c r="B2090" t="s">
        <v>27</v>
      </c>
      <c r="C2090" t="s">
        <v>61</v>
      </c>
      <c r="D2090">
        <v>35</v>
      </c>
      <c r="E2090">
        <v>8.66</v>
      </c>
      <c r="F2090">
        <v>98</v>
      </c>
      <c r="G2090">
        <v>12.23</v>
      </c>
      <c r="H2090">
        <v>2800</v>
      </c>
      <c r="J2090">
        <v>2019</v>
      </c>
      <c r="K2090" t="s">
        <v>29</v>
      </c>
    </row>
    <row r="2091" spans="1:11" x14ac:dyDescent="0.2">
      <c r="A2091" t="s">
        <v>38</v>
      </c>
      <c r="B2091" t="s">
        <v>27</v>
      </c>
      <c r="C2091" t="s">
        <v>61</v>
      </c>
      <c r="D2091">
        <v>90</v>
      </c>
      <c r="E2091">
        <v>22.26</v>
      </c>
      <c r="F2091">
        <v>83</v>
      </c>
      <c r="G2091">
        <v>10.36</v>
      </c>
      <c r="H2091">
        <v>922</v>
      </c>
      <c r="J2091">
        <v>2019</v>
      </c>
      <c r="K2091" t="s">
        <v>29</v>
      </c>
    </row>
    <row r="2092" spans="1:11" x14ac:dyDescent="0.2">
      <c r="A2092" t="s">
        <v>35</v>
      </c>
      <c r="B2092" t="s">
        <v>27</v>
      </c>
      <c r="C2092" t="s">
        <v>61</v>
      </c>
      <c r="D2092">
        <v>15.15</v>
      </c>
      <c r="E2092">
        <v>3.75</v>
      </c>
      <c r="F2092">
        <v>20.46</v>
      </c>
      <c r="G2092">
        <v>2.5499999999999998</v>
      </c>
      <c r="H2092">
        <v>1350</v>
      </c>
      <c r="J2092">
        <v>2019</v>
      </c>
      <c r="K2092" t="s">
        <v>29</v>
      </c>
    </row>
    <row r="2093" spans="1:11" x14ac:dyDescent="0.2">
      <c r="A2093" t="s">
        <v>13</v>
      </c>
      <c r="B2093" t="s">
        <v>27</v>
      </c>
      <c r="C2093" t="s">
        <v>61</v>
      </c>
      <c r="D2093">
        <v>10.27</v>
      </c>
      <c r="E2093">
        <v>2.54</v>
      </c>
      <c r="F2093">
        <v>18.03</v>
      </c>
      <c r="G2093">
        <v>2.25</v>
      </c>
      <c r="H2093">
        <v>1756</v>
      </c>
      <c r="J2093">
        <v>2019</v>
      </c>
      <c r="K2093" t="s">
        <v>29</v>
      </c>
    </row>
    <row r="2094" spans="1:11" x14ac:dyDescent="0.2">
      <c r="A2094" t="s">
        <v>26</v>
      </c>
      <c r="B2094" t="s">
        <v>27</v>
      </c>
      <c r="C2094" t="s">
        <v>61</v>
      </c>
      <c r="D2094">
        <v>6.61</v>
      </c>
      <c r="E2094">
        <v>1.63</v>
      </c>
      <c r="F2094">
        <v>14.28</v>
      </c>
      <c r="G2094">
        <v>1.78</v>
      </c>
      <c r="H2094">
        <v>2161</v>
      </c>
      <c r="J2094">
        <v>2019</v>
      </c>
      <c r="K2094" t="s">
        <v>29</v>
      </c>
    </row>
    <row r="2095" spans="1:11" x14ac:dyDescent="0.2">
      <c r="A2095" t="s">
        <v>34</v>
      </c>
      <c r="B2095" t="s">
        <v>27</v>
      </c>
      <c r="C2095" t="s">
        <v>11</v>
      </c>
      <c r="D2095">
        <v>570</v>
      </c>
      <c r="E2095">
        <v>27.79</v>
      </c>
      <c r="F2095">
        <v>13000</v>
      </c>
      <c r="G2095">
        <v>26.77</v>
      </c>
      <c r="H2095">
        <v>22807</v>
      </c>
      <c r="J2095">
        <v>2019</v>
      </c>
      <c r="K2095" t="s">
        <v>29</v>
      </c>
    </row>
    <row r="2096" spans="1:11" x14ac:dyDescent="0.2">
      <c r="A2096" t="s">
        <v>35</v>
      </c>
      <c r="B2096" t="s">
        <v>27</v>
      </c>
      <c r="C2096" t="s">
        <v>11</v>
      </c>
      <c r="D2096">
        <v>435</v>
      </c>
      <c r="E2096">
        <v>21.21</v>
      </c>
      <c r="F2096">
        <v>12563</v>
      </c>
      <c r="G2096">
        <v>25.87</v>
      </c>
      <c r="H2096">
        <v>28880</v>
      </c>
      <c r="J2096">
        <v>2019</v>
      </c>
      <c r="K2096" t="s">
        <v>29</v>
      </c>
    </row>
    <row r="2097" spans="1:11" x14ac:dyDescent="0.2">
      <c r="A2097" t="s">
        <v>13</v>
      </c>
      <c r="B2097" t="s">
        <v>27</v>
      </c>
      <c r="C2097" t="s">
        <v>11</v>
      </c>
      <c r="D2097">
        <v>258</v>
      </c>
      <c r="E2097">
        <v>12.58</v>
      </c>
      <c r="F2097">
        <v>7710</v>
      </c>
      <c r="G2097">
        <v>15.88</v>
      </c>
      <c r="H2097">
        <v>29884</v>
      </c>
      <c r="J2097">
        <v>2019</v>
      </c>
      <c r="K2097" t="s">
        <v>29</v>
      </c>
    </row>
    <row r="2098" spans="1:11" x14ac:dyDescent="0.2">
      <c r="A2098" t="s">
        <v>18</v>
      </c>
      <c r="B2098" t="s">
        <v>27</v>
      </c>
      <c r="C2098" t="s">
        <v>11</v>
      </c>
      <c r="D2098">
        <v>118</v>
      </c>
      <c r="E2098">
        <v>5.75</v>
      </c>
      <c r="F2098">
        <v>3616.5</v>
      </c>
      <c r="G2098">
        <v>7.45</v>
      </c>
      <c r="H2098">
        <v>30648</v>
      </c>
      <c r="J2098">
        <v>2019</v>
      </c>
      <c r="K2098" t="s">
        <v>29</v>
      </c>
    </row>
    <row r="2099" spans="1:11" x14ac:dyDescent="0.2">
      <c r="A2099" t="s">
        <v>32</v>
      </c>
      <c r="B2099" t="s">
        <v>27</v>
      </c>
      <c r="C2099" t="s">
        <v>11</v>
      </c>
      <c r="D2099">
        <v>151</v>
      </c>
      <c r="E2099">
        <v>7.36</v>
      </c>
      <c r="F2099">
        <v>3457.3</v>
      </c>
      <c r="G2099">
        <v>7.12</v>
      </c>
      <c r="H2099">
        <v>22896</v>
      </c>
      <c r="J2099">
        <v>2019</v>
      </c>
      <c r="K2099" t="s">
        <v>29</v>
      </c>
    </row>
    <row r="2100" spans="1:11" x14ac:dyDescent="0.2">
      <c r="A2100" t="s">
        <v>30</v>
      </c>
      <c r="B2100" t="s">
        <v>27</v>
      </c>
      <c r="C2100" t="s">
        <v>11</v>
      </c>
      <c r="D2100">
        <v>106</v>
      </c>
      <c r="E2100">
        <v>5.17</v>
      </c>
      <c r="F2100">
        <v>2870</v>
      </c>
      <c r="G2100">
        <v>5.91</v>
      </c>
      <c r="H2100">
        <v>27075</v>
      </c>
      <c r="J2100">
        <v>2019</v>
      </c>
      <c r="K2100" t="s">
        <v>29</v>
      </c>
    </row>
    <row r="2101" spans="1:11" x14ac:dyDescent="0.2">
      <c r="A2101" t="s">
        <v>41</v>
      </c>
      <c r="B2101" t="s">
        <v>27</v>
      </c>
      <c r="C2101" t="s">
        <v>11</v>
      </c>
      <c r="D2101">
        <v>104.75</v>
      </c>
      <c r="E2101">
        <v>5.1100000000000003</v>
      </c>
      <c r="F2101">
        <v>756.22</v>
      </c>
      <c r="G2101">
        <v>1.56</v>
      </c>
      <c r="H2101">
        <v>7219</v>
      </c>
      <c r="J2101">
        <v>2019</v>
      </c>
      <c r="K2101" t="s">
        <v>29</v>
      </c>
    </row>
    <row r="2102" spans="1:11" x14ac:dyDescent="0.2">
      <c r="A2102" t="s">
        <v>42</v>
      </c>
      <c r="B2102" t="s">
        <v>27</v>
      </c>
      <c r="C2102" t="s">
        <v>11</v>
      </c>
      <c r="D2102">
        <v>48.88</v>
      </c>
      <c r="E2102">
        <v>2.38</v>
      </c>
      <c r="F2102">
        <v>705.63</v>
      </c>
      <c r="G2102">
        <v>1.45</v>
      </c>
      <c r="H2102">
        <v>14437</v>
      </c>
      <c r="J2102">
        <v>2019</v>
      </c>
      <c r="K2102" t="s">
        <v>29</v>
      </c>
    </row>
    <row r="2103" spans="1:11" x14ac:dyDescent="0.2">
      <c r="A2103" t="s">
        <v>36</v>
      </c>
      <c r="B2103" t="s">
        <v>27</v>
      </c>
      <c r="C2103" t="s">
        <v>11</v>
      </c>
      <c r="D2103">
        <v>25</v>
      </c>
      <c r="E2103">
        <v>1.22</v>
      </c>
      <c r="F2103">
        <v>626</v>
      </c>
      <c r="G2103">
        <v>1.29</v>
      </c>
      <c r="H2103">
        <v>25045</v>
      </c>
      <c r="J2103">
        <v>2019</v>
      </c>
      <c r="K2103" t="s">
        <v>29</v>
      </c>
    </row>
    <row r="2104" spans="1:11" x14ac:dyDescent="0.2">
      <c r="A2104" t="s">
        <v>9</v>
      </c>
      <c r="B2104" t="s">
        <v>27</v>
      </c>
      <c r="C2104" t="s">
        <v>11</v>
      </c>
      <c r="D2104">
        <v>43.54</v>
      </c>
      <c r="E2104">
        <v>2.12</v>
      </c>
      <c r="F2104">
        <v>586.53</v>
      </c>
      <c r="G2104">
        <v>1.21</v>
      </c>
      <c r="H2104">
        <v>13471</v>
      </c>
      <c r="J2104">
        <v>2019</v>
      </c>
      <c r="K2104" t="s">
        <v>29</v>
      </c>
    </row>
    <row r="2105" spans="1:11" x14ac:dyDescent="0.2">
      <c r="A2105" t="s">
        <v>26</v>
      </c>
      <c r="B2105" t="s">
        <v>27</v>
      </c>
      <c r="C2105" t="s">
        <v>11</v>
      </c>
      <c r="D2105">
        <v>191.19</v>
      </c>
      <c r="E2105">
        <v>9.32</v>
      </c>
      <c r="F2105">
        <v>2670.75</v>
      </c>
      <c r="G2105">
        <v>5.5</v>
      </c>
      <c r="H2105">
        <v>13969</v>
      </c>
      <c r="J2105">
        <v>2019</v>
      </c>
      <c r="K2105" t="s">
        <v>29</v>
      </c>
    </row>
    <row r="2106" spans="1:11" x14ac:dyDescent="0.2">
      <c r="A2106" t="s">
        <v>37</v>
      </c>
      <c r="B2106" t="s">
        <v>27</v>
      </c>
      <c r="C2106" t="s">
        <v>62</v>
      </c>
      <c r="D2106">
        <v>618</v>
      </c>
      <c r="E2106">
        <v>43.18</v>
      </c>
      <c r="F2106">
        <v>10683</v>
      </c>
      <c r="G2106">
        <v>40.94</v>
      </c>
      <c r="H2106">
        <v>17286</v>
      </c>
      <c r="J2106">
        <v>2019</v>
      </c>
      <c r="K2106" t="s">
        <v>29</v>
      </c>
    </row>
    <row r="2107" spans="1:11" x14ac:dyDescent="0.2">
      <c r="A2107" t="s">
        <v>32</v>
      </c>
      <c r="B2107" t="s">
        <v>27</v>
      </c>
      <c r="C2107" t="s">
        <v>62</v>
      </c>
      <c r="D2107">
        <v>173.89</v>
      </c>
      <c r="E2107">
        <v>12.15</v>
      </c>
      <c r="F2107">
        <v>4270.7</v>
      </c>
      <c r="G2107">
        <v>16.37</v>
      </c>
      <c r="H2107">
        <v>24560</v>
      </c>
      <c r="J2107">
        <v>2019</v>
      </c>
      <c r="K2107" t="s">
        <v>29</v>
      </c>
    </row>
    <row r="2108" spans="1:11" x14ac:dyDescent="0.2">
      <c r="A2108" t="s">
        <v>38</v>
      </c>
      <c r="B2108" t="s">
        <v>27</v>
      </c>
      <c r="C2108" t="s">
        <v>62</v>
      </c>
      <c r="D2108">
        <v>160</v>
      </c>
      <c r="E2108">
        <v>11.18</v>
      </c>
      <c r="F2108">
        <v>2275</v>
      </c>
      <c r="G2108">
        <v>8.7200000000000006</v>
      </c>
      <c r="H2108">
        <v>14219</v>
      </c>
      <c r="J2108">
        <v>2019</v>
      </c>
      <c r="K2108" t="s">
        <v>29</v>
      </c>
    </row>
    <row r="2109" spans="1:11" x14ac:dyDescent="0.2">
      <c r="A2109" t="s">
        <v>18</v>
      </c>
      <c r="B2109" t="s">
        <v>27</v>
      </c>
      <c r="C2109" t="s">
        <v>62</v>
      </c>
      <c r="D2109">
        <v>58</v>
      </c>
      <c r="E2109">
        <v>4.05</v>
      </c>
      <c r="F2109">
        <v>1422</v>
      </c>
      <c r="G2109">
        <v>5.45</v>
      </c>
      <c r="H2109">
        <v>24517</v>
      </c>
      <c r="J2109">
        <v>2019</v>
      </c>
      <c r="K2109" t="s">
        <v>29</v>
      </c>
    </row>
    <row r="2110" spans="1:11" x14ac:dyDescent="0.2">
      <c r="A2110" t="s">
        <v>13</v>
      </c>
      <c r="B2110" t="s">
        <v>27</v>
      </c>
      <c r="C2110" t="s">
        <v>62</v>
      </c>
      <c r="D2110">
        <v>58</v>
      </c>
      <c r="E2110">
        <v>4.05</v>
      </c>
      <c r="F2110">
        <v>1313</v>
      </c>
      <c r="G2110">
        <v>5.03</v>
      </c>
      <c r="H2110">
        <v>22638</v>
      </c>
      <c r="J2110">
        <v>2019</v>
      </c>
      <c r="K2110" t="s">
        <v>29</v>
      </c>
    </row>
    <row r="2111" spans="1:11" x14ac:dyDescent="0.2">
      <c r="A2111" t="s">
        <v>22</v>
      </c>
      <c r="B2111" t="s">
        <v>27</v>
      </c>
      <c r="C2111" t="s">
        <v>62</v>
      </c>
      <c r="D2111">
        <v>75</v>
      </c>
      <c r="E2111">
        <v>5.24</v>
      </c>
      <c r="F2111">
        <v>1242</v>
      </c>
      <c r="G2111">
        <v>4.76</v>
      </c>
      <c r="H2111">
        <v>16560</v>
      </c>
      <c r="J2111">
        <v>2019</v>
      </c>
      <c r="K2111" t="s">
        <v>29</v>
      </c>
    </row>
    <row r="2112" spans="1:11" x14ac:dyDescent="0.2">
      <c r="A2112" t="s">
        <v>33</v>
      </c>
      <c r="B2112" t="s">
        <v>27</v>
      </c>
      <c r="C2112" t="s">
        <v>62</v>
      </c>
      <c r="D2112">
        <v>43</v>
      </c>
      <c r="E2112">
        <v>3</v>
      </c>
      <c r="F2112">
        <v>981</v>
      </c>
      <c r="G2112">
        <v>3.76</v>
      </c>
      <c r="H2112">
        <v>22814</v>
      </c>
      <c r="J2112">
        <v>2019</v>
      </c>
      <c r="K2112" t="s">
        <v>29</v>
      </c>
    </row>
    <row r="2113" spans="1:11" x14ac:dyDescent="0.2">
      <c r="A2113" t="s">
        <v>35</v>
      </c>
      <c r="B2113" t="s">
        <v>27</v>
      </c>
      <c r="C2113" t="s">
        <v>62</v>
      </c>
      <c r="D2113">
        <v>37.39</v>
      </c>
      <c r="E2113">
        <v>2.61</v>
      </c>
      <c r="F2113">
        <v>669.8</v>
      </c>
      <c r="G2113">
        <v>2.57</v>
      </c>
      <c r="H2113">
        <v>17914</v>
      </c>
      <c r="J2113">
        <v>2019</v>
      </c>
      <c r="K2113" t="s">
        <v>29</v>
      </c>
    </row>
    <row r="2114" spans="1:11" x14ac:dyDescent="0.2">
      <c r="A2114" t="s">
        <v>36</v>
      </c>
      <c r="B2114" t="s">
        <v>27</v>
      </c>
      <c r="C2114" t="s">
        <v>62</v>
      </c>
      <c r="D2114">
        <v>24</v>
      </c>
      <c r="E2114">
        <v>1.68</v>
      </c>
      <c r="F2114">
        <v>610</v>
      </c>
      <c r="G2114">
        <v>2.34</v>
      </c>
      <c r="H2114">
        <v>25417</v>
      </c>
      <c r="J2114">
        <v>2019</v>
      </c>
      <c r="K2114" t="s">
        <v>29</v>
      </c>
    </row>
    <row r="2115" spans="1:11" x14ac:dyDescent="0.2">
      <c r="A2115" t="s">
        <v>34</v>
      </c>
      <c r="B2115" t="s">
        <v>27</v>
      </c>
      <c r="C2115" t="s">
        <v>62</v>
      </c>
      <c r="D2115">
        <v>28</v>
      </c>
      <c r="E2115">
        <v>1.96</v>
      </c>
      <c r="F2115">
        <v>454</v>
      </c>
      <c r="G2115">
        <v>1.74</v>
      </c>
      <c r="H2115">
        <v>16214</v>
      </c>
      <c r="J2115">
        <v>2019</v>
      </c>
      <c r="K2115" t="s">
        <v>29</v>
      </c>
    </row>
    <row r="2116" spans="1:11" x14ac:dyDescent="0.2">
      <c r="A2116" t="s">
        <v>26</v>
      </c>
      <c r="B2116" t="s">
        <v>27</v>
      </c>
      <c r="C2116" t="s">
        <v>62</v>
      </c>
      <c r="D2116">
        <v>156.09</v>
      </c>
      <c r="E2116">
        <v>10.9</v>
      </c>
      <c r="F2116">
        <v>2170.87</v>
      </c>
      <c r="G2116">
        <v>8.32</v>
      </c>
      <c r="H2116">
        <v>13908</v>
      </c>
      <c r="J2116">
        <v>2019</v>
      </c>
      <c r="K2116" t="s">
        <v>29</v>
      </c>
    </row>
    <row r="2117" spans="1:11" x14ac:dyDescent="0.2">
      <c r="A2117" t="s">
        <v>32</v>
      </c>
      <c r="B2117" t="s">
        <v>27</v>
      </c>
      <c r="C2117" t="s">
        <v>84</v>
      </c>
      <c r="D2117">
        <v>93.9</v>
      </c>
      <c r="E2117">
        <v>11.48</v>
      </c>
      <c r="F2117">
        <v>2737</v>
      </c>
      <c r="G2117">
        <v>13.32</v>
      </c>
      <c r="H2117">
        <v>29.1</v>
      </c>
      <c r="J2117">
        <v>2019</v>
      </c>
      <c r="K2117" t="s">
        <v>29</v>
      </c>
    </row>
    <row r="2118" spans="1:11" x14ac:dyDescent="0.2">
      <c r="A2118" t="s">
        <v>39</v>
      </c>
      <c r="B2118" t="s">
        <v>27</v>
      </c>
      <c r="C2118" t="s">
        <v>84</v>
      </c>
      <c r="D2118">
        <v>53</v>
      </c>
      <c r="E2118">
        <v>6.48</v>
      </c>
      <c r="F2118">
        <v>1592</v>
      </c>
      <c r="G2118">
        <v>7.75</v>
      </c>
      <c r="H2118">
        <v>30</v>
      </c>
      <c r="J2118">
        <v>2019</v>
      </c>
      <c r="K2118" t="s">
        <v>29</v>
      </c>
    </row>
    <row r="2119" spans="1:11" x14ac:dyDescent="0.2">
      <c r="A2119" t="s">
        <v>33</v>
      </c>
      <c r="B2119" t="s">
        <v>27</v>
      </c>
      <c r="C2119" t="s">
        <v>84</v>
      </c>
      <c r="D2119">
        <v>61</v>
      </c>
      <c r="E2119">
        <v>7.46</v>
      </c>
      <c r="F2119">
        <v>2810</v>
      </c>
      <c r="G2119">
        <v>13.67</v>
      </c>
      <c r="H2119">
        <v>46.1</v>
      </c>
      <c r="J2119">
        <v>2019</v>
      </c>
      <c r="K2119" t="s">
        <v>29</v>
      </c>
    </row>
    <row r="2120" spans="1:11" x14ac:dyDescent="0.2">
      <c r="A2120" t="s">
        <v>38</v>
      </c>
      <c r="B2120" t="s">
        <v>27</v>
      </c>
      <c r="C2120" t="s">
        <v>84</v>
      </c>
      <c r="D2120">
        <v>67</v>
      </c>
      <c r="E2120">
        <v>8.19</v>
      </c>
      <c r="F2120">
        <v>2103</v>
      </c>
      <c r="G2120">
        <v>10.23</v>
      </c>
      <c r="H2120">
        <v>31.4</v>
      </c>
      <c r="J2120">
        <v>2019</v>
      </c>
      <c r="K2120" t="s">
        <v>29</v>
      </c>
    </row>
    <row r="2121" spans="1:11" x14ac:dyDescent="0.2">
      <c r="A2121" t="s">
        <v>40</v>
      </c>
      <c r="B2121" t="s">
        <v>27</v>
      </c>
      <c r="C2121" t="s">
        <v>84</v>
      </c>
      <c r="D2121">
        <v>82.71</v>
      </c>
      <c r="E2121">
        <v>10.11</v>
      </c>
      <c r="F2121">
        <v>1206</v>
      </c>
      <c r="G2121">
        <v>5.87</v>
      </c>
      <c r="H2121">
        <v>14.6</v>
      </c>
      <c r="J2121">
        <v>2019</v>
      </c>
      <c r="K2121" t="s">
        <v>29</v>
      </c>
    </row>
    <row r="2122" spans="1:11" x14ac:dyDescent="0.2">
      <c r="A2122" t="s">
        <v>18</v>
      </c>
      <c r="B2122" t="s">
        <v>27</v>
      </c>
      <c r="C2122" t="s">
        <v>84</v>
      </c>
      <c r="D2122">
        <v>50</v>
      </c>
      <c r="E2122">
        <v>6.11</v>
      </c>
      <c r="F2122">
        <v>1427</v>
      </c>
      <c r="G2122">
        <v>6.94</v>
      </c>
      <c r="H2122">
        <v>28.5</v>
      </c>
      <c r="J2122">
        <v>2019</v>
      </c>
      <c r="K2122" t="s">
        <v>29</v>
      </c>
    </row>
    <row r="2123" spans="1:11" x14ac:dyDescent="0.2">
      <c r="A2123" t="s">
        <v>35</v>
      </c>
      <c r="B2123" t="s">
        <v>27</v>
      </c>
      <c r="C2123" t="s">
        <v>84</v>
      </c>
      <c r="D2123">
        <v>58</v>
      </c>
      <c r="E2123">
        <v>7.09</v>
      </c>
      <c r="F2123">
        <v>1271</v>
      </c>
      <c r="G2123">
        <v>6.18</v>
      </c>
      <c r="H2123">
        <v>21.9</v>
      </c>
      <c r="J2123">
        <v>2019</v>
      </c>
      <c r="K2123" t="s">
        <v>29</v>
      </c>
    </row>
    <row r="2124" spans="1:11" x14ac:dyDescent="0.2">
      <c r="A2124" t="s">
        <v>9</v>
      </c>
      <c r="B2124" t="s">
        <v>27</v>
      </c>
      <c r="C2124" t="s">
        <v>84</v>
      </c>
      <c r="D2124">
        <v>64.61</v>
      </c>
      <c r="E2124">
        <v>7.9</v>
      </c>
      <c r="F2124">
        <v>1199</v>
      </c>
      <c r="G2124">
        <v>5.83</v>
      </c>
      <c r="H2124">
        <v>18.600000000000001</v>
      </c>
      <c r="J2124">
        <v>2019</v>
      </c>
      <c r="K2124" t="s">
        <v>29</v>
      </c>
    </row>
    <row r="2125" spans="1:11" x14ac:dyDescent="0.2">
      <c r="A2125" t="s">
        <v>37</v>
      </c>
      <c r="B2125" t="s">
        <v>27</v>
      </c>
      <c r="C2125" t="s">
        <v>84</v>
      </c>
      <c r="D2125">
        <v>42.9</v>
      </c>
      <c r="E2125">
        <v>5.25</v>
      </c>
      <c r="F2125">
        <v>1040</v>
      </c>
      <c r="G2125">
        <v>5.0599999999999996</v>
      </c>
      <c r="H2125">
        <v>24.2</v>
      </c>
      <c r="J2125">
        <v>2019</v>
      </c>
      <c r="K2125" t="s">
        <v>29</v>
      </c>
    </row>
    <row r="2126" spans="1:11" x14ac:dyDescent="0.2">
      <c r="A2126" t="s">
        <v>13</v>
      </c>
      <c r="B2126" t="s">
        <v>27</v>
      </c>
      <c r="C2126" t="s">
        <v>84</v>
      </c>
      <c r="D2126">
        <v>52</v>
      </c>
      <c r="E2126">
        <v>6.36</v>
      </c>
      <c r="F2126">
        <v>964</v>
      </c>
      <c r="G2126">
        <v>4.6900000000000004</v>
      </c>
      <c r="H2126">
        <v>18.5</v>
      </c>
      <c r="J2126">
        <v>2019</v>
      </c>
      <c r="K2126" t="s">
        <v>29</v>
      </c>
    </row>
    <row r="2127" spans="1:11" x14ac:dyDescent="0.2">
      <c r="A2127" t="s">
        <v>26</v>
      </c>
      <c r="B2127" t="s">
        <v>27</v>
      </c>
      <c r="C2127" t="s">
        <v>84</v>
      </c>
      <c r="D2127">
        <v>192.66</v>
      </c>
      <c r="E2127">
        <v>23.56</v>
      </c>
      <c r="F2127">
        <v>4201</v>
      </c>
      <c r="G2127">
        <v>20.440000000000001</v>
      </c>
      <c r="H2127">
        <v>21.8</v>
      </c>
      <c r="J2127">
        <v>2019</v>
      </c>
      <c r="K2127" t="s">
        <v>29</v>
      </c>
    </row>
    <row r="2128" spans="1:11" x14ac:dyDescent="0.2">
      <c r="A2128" t="s">
        <v>46</v>
      </c>
      <c r="B2128" t="s">
        <v>27</v>
      </c>
      <c r="C2128" t="s">
        <v>63</v>
      </c>
      <c r="D2128">
        <v>760.78</v>
      </c>
      <c r="E2128">
        <v>35.01</v>
      </c>
      <c r="F2128">
        <v>4814</v>
      </c>
      <c r="G2128">
        <v>34.369999999999997</v>
      </c>
      <c r="H2128">
        <v>6328</v>
      </c>
      <c r="J2128">
        <v>2019</v>
      </c>
      <c r="K2128" t="s">
        <v>29</v>
      </c>
    </row>
    <row r="2129" spans="1:11" x14ac:dyDescent="0.2">
      <c r="A2129" t="s">
        <v>39</v>
      </c>
      <c r="B2129" t="s">
        <v>27</v>
      </c>
      <c r="C2129" t="s">
        <v>63</v>
      </c>
      <c r="D2129">
        <v>437.57</v>
      </c>
      <c r="E2129">
        <v>20.13</v>
      </c>
      <c r="F2129">
        <v>3705.66</v>
      </c>
      <c r="G2129">
        <v>26.46</v>
      </c>
      <c r="H2129">
        <v>8469</v>
      </c>
      <c r="J2129">
        <v>2019</v>
      </c>
      <c r="K2129" t="s">
        <v>29</v>
      </c>
    </row>
    <row r="2130" spans="1:11" x14ac:dyDescent="0.2">
      <c r="A2130" t="s">
        <v>38</v>
      </c>
      <c r="B2130" t="s">
        <v>27</v>
      </c>
      <c r="C2130" t="s">
        <v>63</v>
      </c>
      <c r="D2130">
        <v>624.03</v>
      </c>
      <c r="E2130">
        <v>28.71</v>
      </c>
      <c r="F2130">
        <v>2965.99</v>
      </c>
      <c r="G2130">
        <v>21.18</v>
      </c>
      <c r="H2130">
        <v>4753</v>
      </c>
      <c r="J2130">
        <v>2019</v>
      </c>
      <c r="K2130" t="s">
        <v>29</v>
      </c>
    </row>
    <row r="2131" spans="1:11" x14ac:dyDescent="0.2">
      <c r="A2131" t="s">
        <v>33</v>
      </c>
      <c r="B2131" t="s">
        <v>27</v>
      </c>
      <c r="C2131" t="s">
        <v>63</v>
      </c>
      <c r="D2131">
        <v>111.38</v>
      </c>
      <c r="E2131">
        <v>5.12</v>
      </c>
      <c r="F2131">
        <v>1072.98</v>
      </c>
      <c r="G2131">
        <v>7.66</v>
      </c>
      <c r="H2131">
        <v>9634</v>
      </c>
      <c r="J2131">
        <v>2019</v>
      </c>
      <c r="K2131" t="s">
        <v>29</v>
      </c>
    </row>
    <row r="2132" spans="1:11" x14ac:dyDescent="0.2">
      <c r="A2132" t="s">
        <v>37</v>
      </c>
      <c r="B2132" t="s">
        <v>27</v>
      </c>
      <c r="C2132" t="s">
        <v>63</v>
      </c>
      <c r="D2132">
        <v>29.95</v>
      </c>
      <c r="E2132">
        <v>1.38</v>
      </c>
      <c r="F2132">
        <v>361.15</v>
      </c>
      <c r="G2132">
        <v>2.58</v>
      </c>
      <c r="H2132">
        <v>12059</v>
      </c>
      <c r="J2132">
        <v>2019</v>
      </c>
      <c r="K2132" t="s">
        <v>29</v>
      </c>
    </row>
    <row r="2133" spans="1:11" x14ac:dyDescent="0.2">
      <c r="A2133" t="s">
        <v>35</v>
      </c>
      <c r="B2133" t="s">
        <v>27</v>
      </c>
      <c r="C2133" t="s">
        <v>63</v>
      </c>
      <c r="D2133">
        <v>31.3</v>
      </c>
      <c r="E2133">
        <v>1.44</v>
      </c>
      <c r="F2133">
        <v>268.39</v>
      </c>
      <c r="G2133">
        <v>1.92</v>
      </c>
      <c r="H2133">
        <v>8575</v>
      </c>
      <c r="J2133">
        <v>2019</v>
      </c>
      <c r="K2133" t="s">
        <v>29</v>
      </c>
    </row>
    <row r="2134" spans="1:11" x14ac:dyDescent="0.2">
      <c r="A2134" t="s">
        <v>40</v>
      </c>
      <c r="B2134" t="s">
        <v>27</v>
      </c>
      <c r="C2134" t="s">
        <v>63</v>
      </c>
      <c r="D2134">
        <v>51.71</v>
      </c>
      <c r="E2134">
        <v>2.38</v>
      </c>
      <c r="F2134">
        <v>244.53</v>
      </c>
      <c r="G2134">
        <v>1.75</v>
      </c>
      <c r="H2134">
        <v>4729</v>
      </c>
      <c r="J2134">
        <v>2019</v>
      </c>
      <c r="K2134" t="s">
        <v>29</v>
      </c>
    </row>
    <row r="2135" spans="1:11" x14ac:dyDescent="0.2">
      <c r="A2135" t="s">
        <v>18</v>
      </c>
      <c r="B2135" t="s">
        <v>27</v>
      </c>
      <c r="C2135" t="s">
        <v>63</v>
      </c>
      <c r="D2135">
        <v>27.4</v>
      </c>
      <c r="E2135">
        <v>1.26</v>
      </c>
      <c r="F2135">
        <v>182.68</v>
      </c>
      <c r="G2135">
        <v>1.3</v>
      </c>
      <c r="H2135">
        <v>6667</v>
      </c>
      <c r="J2135">
        <v>2019</v>
      </c>
      <c r="K2135" t="s">
        <v>29</v>
      </c>
    </row>
    <row r="2136" spans="1:11" x14ac:dyDescent="0.2">
      <c r="A2136" t="s">
        <v>41</v>
      </c>
      <c r="B2136" t="s">
        <v>27</v>
      </c>
      <c r="C2136" t="s">
        <v>63</v>
      </c>
      <c r="D2136">
        <v>20.75</v>
      </c>
      <c r="E2136">
        <v>0.95</v>
      </c>
      <c r="F2136">
        <v>110.25</v>
      </c>
      <c r="G2136">
        <v>0.79</v>
      </c>
      <c r="H2136">
        <v>5313</v>
      </c>
      <c r="J2136">
        <v>2019</v>
      </c>
      <c r="K2136" t="s">
        <v>29</v>
      </c>
    </row>
    <row r="2137" spans="1:11" x14ac:dyDescent="0.2">
      <c r="A2137" t="s">
        <v>13</v>
      </c>
      <c r="B2137" t="s">
        <v>27</v>
      </c>
      <c r="C2137" t="s">
        <v>63</v>
      </c>
      <c r="D2137">
        <v>12.16</v>
      </c>
      <c r="E2137">
        <v>0.56000000000000005</v>
      </c>
      <c r="F2137">
        <v>54.06</v>
      </c>
      <c r="G2137">
        <v>0.39</v>
      </c>
      <c r="H2137">
        <v>4444</v>
      </c>
      <c r="J2137">
        <v>2019</v>
      </c>
      <c r="K2137" t="s">
        <v>29</v>
      </c>
    </row>
    <row r="2138" spans="1:11" x14ac:dyDescent="0.2">
      <c r="A2138" t="s">
        <v>26</v>
      </c>
      <c r="B2138" t="s">
        <v>27</v>
      </c>
      <c r="C2138" t="s">
        <v>63</v>
      </c>
      <c r="D2138">
        <v>66.25</v>
      </c>
      <c r="E2138">
        <v>3.05</v>
      </c>
      <c r="F2138">
        <v>226.31</v>
      </c>
      <c r="G2138">
        <v>1.62</v>
      </c>
      <c r="H2138">
        <v>3416</v>
      </c>
      <c r="J2138">
        <v>2019</v>
      </c>
      <c r="K2138" t="s">
        <v>29</v>
      </c>
    </row>
    <row r="2139" spans="1:11" x14ac:dyDescent="0.2">
      <c r="A2139" t="s">
        <v>34</v>
      </c>
      <c r="B2139" t="s">
        <v>85</v>
      </c>
      <c r="C2139" t="s">
        <v>31</v>
      </c>
      <c r="D2139">
        <v>19930</v>
      </c>
      <c r="E2139">
        <v>15.41</v>
      </c>
      <c r="F2139">
        <v>58320</v>
      </c>
      <c r="G2139">
        <v>18.89</v>
      </c>
      <c r="H2139">
        <v>2926</v>
      </c>
      <c r="I2139" t="s">
        <v>86</v>
      </c>
      <c r="J2139">
        <v>2020</v>
      </c>
      <c r="K2139" t="s">
        <v>87</v>
      </c>
    </row>
    <row r="2140" spans="1:11" x14ac:dyDescent="0.2">
      <c r="A2140" t="s">
        <v>32</v>
      </c>
      <c r="B2140" t="s">
        <v>85</v>
      </c>
      <c r="C2140" t="s">
        <v>31</v>
      </c>
      <c r="D2140">
        <v>15410</v>
      </c>
      <c r="E2140">
        <v>11.91</v>
      </c>
      <c r="F2140">
        <v>31960</v>
      </c>
      <c r="G2140">
        <v>10.36</v>
      </c>
      <c r="H2140">
        <v>2074</v>
      </c>
      <c r="I2140" t="s">
        <v>86</v>
      </c>
      <c r="J2140">
        <v>2020</v>
      </c>
      <c r="K2140" t="s">
        <v>87</v>
      </c>
    </row>
    <row r="2141" spans="1:11" x14ac:dyDescent="0.2">
      <c r="A2141" t="s">
        <v>30</v>
      </c>
      <c r="B2141" t="s">
        <v>85</v>
      </c>
      <c r="C2141" t="s">
        <v>31</v>
      </c>
      <c r="D2141">
        <v>6460</v>
      </c>
      <c r="E2141">
        <v>5</v>
      </c>
      <c r="F2141">
        <v>29770</v>
      </c>
      <c r="G2141">
        <v>9.65</v>
      </c>
      <c r="H2141">
        <v>4606</v>
      </c>
      <c r="I2141" t="s">
        <v>86</v>
      </c>
      <c r="J2141">
        <v>2020</v>
      </c>
      <c r="K2141" t="s">
        <v>87</v>
      </c>
    </row>
    <row r="2142" spans="1:11" x14ac:dyDescent="0.2">
      <c r="A2142" t="s">
        <v>22</v>
      </c>
      <c r="B2142" t="s">
        <v>85</v>
      </c>
      <c r="C2142" t="s">
        <v>31</v>
      </c>
      <c r="D2142">
        <v>15530</v>
      </c>
      <c r="E2142">
        <v>12.01</v>
      </c>
      <c r="F2142">
        <v>24310</v>
      </c>
      <c r="G2142">
        <v>7.88</v>
      </c>
      <c r="H2142">
        <v>1566</v>
      </c>
      <c r="I2142" t="s">
        <v>86</v>
      </c>
      <c r="J2142">
        <v>2020</v>
      </c>
      <c r="K2142" t="s">
        <v>87</v>
      </c>
    </row>
    <row r="2143" spans="1:11" x14ac:dyDescent="0.2">
      <c r="A2143" t="s">
        <v>35</v>
      </c>
      <c r="B2143" t="s">
        <v>85</v>
      </c>
      <c r="C2143" t="s">
        <v>31</v>
      </c>
      <c r="D2143">
        <v>6610</v>
      </c>
      <c r="E2143">
        <v>5.1100000000000003</v>
      </c>
      <c r="F2143">
        <v>20110</v>
      </c>
      <c r="G2143">
        <v>6.51</v>
      </c>
      <c r="H2143">
        <v>3040</v>
      </c>
      <c r="I2143" t="s">
        <v>86</v>
      </c>
      <c r="J2143">
        <v>2020</v>
      </c>
      <c r="K2143" t="s">
        <v>87</v>
      </c>
    </row>
    <row r="2144" spans="1:11" x14ac:dyDescent="0.2">
      <c r="A2144" t="s">
        <v>36</v>
      </c>
      <c r="B2144" t="s">
        <v>85</v>
      </c>
      <c r="C2144" t="s">
        <v>31</v>
      </c>
      <c r="D2144">
        <v>4590</v>
      </c>
      <c r="E2144">
        <v>3.55</v>
      </c>
      <c r="F2144">
        <v>18270</v>
      </c>
      <c r="G2144">
        <v>5.92</v>
      </c>
      <c r="H2144">
        <v>3984</v>
      </c>
      <c r="I2144" t="s">
        <v>86</v>
      </c>
      <c r="J2144">
        <v>2020</v>
      </c>
      <c r="K2144" t="s">
        <v>87</v>
      </c>
    </row>
    <row r="2145" spans="1:11" x14ac:dyDescent="0.2">
      <c r="A2145" t="s">
        <v>37</v>
      </c>
      <c r="B2145" t="s">
        <v>85</v>
      </c>
      <c r="C2145" t="s">
        <v>31</v>
      </c>
      <c r="D2145">
        <v>11330</v>
      </c>
      <c r="E2145">
        <v>8.76</v>
      </c>
      <c r="F2145">
        <v>16070</v>
      </c>
      <c r="G2145">
        <v>5.21</v>
      </c>
      <c r="H2145">
        <v>1418</v>
      </c>
      <c r="I2145" t="s">
        <v>86</v>
      </c>
      <c r="J2145">
        <v>2020</v>
      </c>
      <c r="K2145" t="s">
        <v>87</v>
      </c>
    </row>
    <row r="2146" spans="1:11" x14ac:dyDescent="0.2">
      <c r="A2146" t="s">
        <v>13</v>
      </c>
      <c r="B2146" t="s">
        <v>85</v>
      </c>
      <c r="C2146" t="s">
        <v>31</v>
      </c>
      <c r="D2146">
        <v>6360</v>
      </c>
      <c r="E2146">
        <v>4.91</v>
      </c>
      <c r="F2146">
        <v>15850</v>
      </c>
      <c r="G2146">
        <v>5.13</v>
      </c>
      <c r="H2146">
        <v>2493</v>
      </c>
      <c r="I2146" t="s">
        <v>86</v>
      </c>
      <c r="J2146">
        <v>2020</v>
      </c>
      <c r="K2146" t="s">
        <v>87</v>
      </c>
    </row>
    <row r="2147" spans="1:11" x14ac:dyDescent="0.2">
      <c r="A2147" t="s">
        <v>38</v>
      </c>
      <c r="B2147" t="s">
        <v>85</v>
      </c>
      <c r="C2147" t="s">
        <v>31</v>
      </c>
      <c r="D2147">
        <v>8130</v>
      </c>
      <c r="E2147">
        <v>6.28</v>
      </c>
      <c r="F2147">
        <v>14190</v>
      </c>
      <c r="G2147">
        <v>4.5999999999999996</v>
      </c>
      <c r="H2147">
        <v>1745</v>
      </c>
      <c r="I2147" t="s">
        <v>86</v>
      </c>
      <c r="J2147">
        <v>2020</v>
      </c>
      <c r="K2147" t="s">
        <v>87</v>
      </c>
    </row>
    <row r="2148" spans="1:11" x14ac:dyDescent="0.2">
      <c r="A2148" t="s">
        <v>39</v>
      </c>
      <c r="B2148" t="s">
        <v>85</v>
      </c>
      <c r="C2148" t="s">
        <v>31</v>
      </c>
      <c r="D2148">
        <v>3830</v>
      </c>
      <c r="E2148">
        <v>2.96</v>
      </c>
      <c r="F2148">
        <v>11450</v>
      </c>
      <c r="G2148">
        <v>3.71</v>
      </c>
      <c r="H2148">
        <v>2990</v>
      </c>
      <c r="I2148" t="s">
        <v>86</v>
      </c>
      <c r="J2148">
        <v>2020</v>
      </c>
      <c r="K2148" t="s">
        <v>87</v>
      </c>
    </row>
    <row r="2149" spans="1:11" x14ac:dyDescent="0.2">
      <c r="A2149" t="s">
        <v>33</v>
      </c>
      <c r="B2149" t="s">
        <v>85</v>
      </c>
      <c r="C2149" t="s">
        <v>31</v>
      </c>
      <c r="D2149">
        <v>4080</v>
      </c>
      <c r="E2149">
        <v>3.15</v>
      </c>
      <c r="F2149">
        <v>11420</v>
      </c>
      <c r="G2149">
        <v>3.7</v>
      </c>
      <c r="H2149">
        <v>2801</v>
      </c>
      <c r="I2149" t="s">
        <v>86</v>
      </c>
      <c r="J2149">
        <v>2020</v>
      </c>
      <c r="K2149" t="s">
        <v>87</v>
      </c>
    </row>
    <row r="2150" spans="1:11" x14ac:dyDescent="0.2">
      <c r="A2150" t="s">
        <v>79</v>
      </c>
      <c r="B2150" t="s">
        <v>85</v>
      </c>
      <c r="C2150" t="s">
        <v>31</v>
      </c>
      <c r="D2150">
        <v>3380</v>
      </c>
      <c r="E2150">
        <v>2.62</v>
      </c>
      <c r="F2150">
        <v>10320</v>
      </c>
      <c r="G2150">
        <v>3.34</v>
      </c>
      <c r="H2150">
        <v>3051</v>
      </c>
      <c r="I2150" t="s">
        <v>86</v>
      </c>
      <c r="J2150">
        <v>2020</v>
      </c>
      <c r="K2150" t="s">
        <v>87</v>
      </c>
    </row>
    <row r="2151" spans="1:11" x14ac:dyDescent="0.2">
      <c r="A2151" t="s">
        <v>26</v>
      </c>
      <c r="B2151" t="s">
        <v>85</v>
      </c>
      <c r="C2151" t="s">
        <v>31</v>
      </c>
      <c r="D2151">
        <v>23710</v>
      </c>
      <c r="E2151">
        <v>18.329999999999998</v>
      </c>
      <c r="F2151">
        <v>46610</v>
      </c>
      <c r="G2151">
        <v>15.1</v>
      </c>
      <c r="H2151">
        <v>1966</v>
      </c>
      <c r="I2151" t="s">
        <v>86</v>
      </c>
      <c r="J2151">
        <v>2020</v>
      </c>
      <c r="K2151" t="s">
        <v>87</v>
      </c>
    </row>
    <row r="2152" spans="1:11" x14ac:dyDescent="0.2">
      <c r="A2152" t="s">
        <v>35</v>
      </c>
      <c r="B2152" t="s">
        <v>85</v>
      </c>
      <c r="C2152" t="s">
        <v>45</v>
      </c>
      <c r="D2152">
        <v>5580</v>
      </c>
      <c r="E2152">
        <v>12.38</v>
      </c>
      <c r="F2152">
        <v>16650</v>
      </c>
      <c r="G2152">
        <v>13.62</v>
      </c>
      <c r="H2152">
        <v>2984</v>
      </c>
      <c r="I2152" t="s">
        <v>86</v>
      </c>
      <c r="J2152">
        <v>2020</v>
      </c>
      <c r="K2152" t="s">
        <v>87</v>
      </c>
    </row>
    <row r="2153" spans="1:11" x14ac:dyDescent="0.2">
      <c r="A2153" t="s">
        <v>34</v>
      </c>
      <c r="B2153" t="s">
        <v>85</v>
      </c>
      <c r="C2153" t="s">
        <v>45</v>
      </c>
      <c r="D2153">
        <v>5680</v>
      </c>
      <c r="E2153">
        <v>12.6</v>
      </c>
      <c r="F2153">
        <v>15660</v>
      </c>
      <c r="G2153">
        <v>12.81</v>
      </c>
      <c r="H2153">
        <v>2759</v>
      </c>
      <c r="I2153" t="s">
        <v>86</v>
      </c>
      <c r="J2153">
        <v>2020</v>
      </c>
      <c r="K2153" t="s">
        <v>87</v>
      </c>
    </row>
    <row r="2154" spans="1:11" x14ac:dyDescent="0.2">
      <c r="A2154" t="s">
        <v>30</v>
      </c>
      <c r="B2154" t="s">
        <v>85</v>
      </c>
      <c r="C2154" t="s">
        <v>45</v>
      </c>
      <c r="D2154">
        <v>2790</v>
      </c>
      <c r="E2154">
        <v>6.19</v>
      </c>
      <c r="F2154">
        <v>12180</v>
      </c>
      <c r="G2154">
        <v>9.9600000000000009</v>
      </c>
      <c r="H2154">
        <v>4366</v>
      </c>
      <c r="I2154" t="s">
        <v>86</v>
      </c>
      <c r="J2154">
        <v>2020</v>
      </c>
      <c r="K2154" t="s">
        <v>87</v>
      </c>
    </row>
    <row r="2155" spans="1:11" x14ac:dyDescent="0.2">
      <c r="A2155" t="s">
        <v>40</v>
      </c>
      <c r="B2155" t="s">
        <v>85</v>
      </c>
      <c r="C2155" t="s">
        <v>45</v>
      </c>
      <c r="D2155">
        <v>4030</v>
      </c>
      <c r="E2155">
        <v>8.9499999999999993</v>
      </c>
      <c r="F2155">
        <v>8770</v>
      </c>
      <c r="G2155">
        <v>7.17</v>
      </c>
      <c r="H2155">
        <v>2173</v>
      </c>
      <c r="I2155" t="s">
        <v>86</v>
      </c>
      <c r="J2155">
        <v>2020</v>
      </c>
      <c r="K2155" t="s">
        <v>87</v>
      </c>
    </row>
    <row r="2156" spans="1:11" x14ac:dyDescent="0.2">
      <c r="A2156" t="s">
        <v>33</v>
      </c>
      <c r="B2156" t="s">
        <v>85</v>
      </c>
      <c r="C2156" t="s">
        <v>45</v>
      </c>
      <c r="D2156">
        <v>2320</v>
      </c>
      <c r="E2156">
        <v>5.16</v>
      </c>
      <c r="F2156">
        <v>7890</v>
      </c>
      <c r="G2156">
        <v>6.45</v>
      </c>
      <c r="H2156">
        <v>3395</v>
      </c>
      <c r="I2156" t="s">
        <v>86</v>
      </c>
      <c r="J2156">
        <v>2020</v>
      </c>
      <c r="K2156" t="s">
        <v>87</v>
      </c>
    </row>
    <row r="2157" spans="1:11" x14ac:dyDescent="0.2">
      <c r="A2157" t="s">
        <v>79</v>
      </c>
      <c r="B2157" t="s">
        <v>85</v>
      </c>
      <c r="C2157" t="s">
        <v>45</v>
      </c>
      <c r="D2157">
        <v>2310</v>
      </c>
      <c r="E2157">
        <v>5.14</v>
      </c>
      <c r="F2157">
        <v>7700</v>
      </c>
      <c r="G2157">
        <v>6.3</v>
      </c>
      <c r="H2157">
        <v>3327</v>
      </c>
      <c r="I2157" t="s">
        <v>86</v>
      </c>
      <c r="J2157">
        <v>2020</v>
      </c>
      <c r="K2157" t="s">
        <v>87</v>
      </c>
    </row>
    <row r="2158" spans="1:11" x14ac:dyDescent="0.2">
      <c r="A2158" t="s">
        <v>39</v>
      </c>
      <c r="B2158" t="s">
        <v>85</v>
      </c>
      <c r="C2158" t="s">
        <v>45</v>
      </c>
      <c r="D2158">
        <v>2040</v>
      </c>
      <c r="E2158">
        <v>4.5199999999999996</v>
      </c>
      <c r="F2158">
        <v>7280</v>
      </c>
      <c r="G2158">
        <v>5.96</v>
      </c>
      <c r="H2158">
        <v>3574</v>
      </c>
      <c r="I2158" t="s">
        <v>86</v>
      </c>
      <c r="J2158">
        <v>2020</v>
      </c>
      <c r="K2158" t="s">
        <v>87</v>
      </c>
    </row>
    <row r="2159" spans="1:11" x14ac:dyDescent="0.2">
      <c r="A2159" t="s">
        <v>9</v>
      </c>
      <c r="B2159" t="s">
        <v>85</v>
      </c>
      <c r="C2159" t="s">
        <v>45</v>
      </c>
      <c r="D2159">
        <v>3790</v>
      </c>
      <c r="E2159">
        <v>8.41</v>
      </c>
      <c r="F2159">
        <v>7160</v>
      </c>
      <c r="G2159">
        <v>5.86</v>
      </c>
      <c r="H2159">
        <v>1889</v>
      </c>
      <c r="I2159" t="s">
        <v>86</v>
      </c>
      <c r="J2159">
        <v>2020</v>
      </c>
      <c r="K2159" t="s">
        <v>87</v>
      </c>
    </row>
    <row r="2160" spans="1:11" x14ac:dyDescent="0.2">
      <c r="A2160" t="s">
        <v>13</v>
      </c>
      <c r="B2160" t="s">
        <v>85</v>
      </c>
      <c r="C2160" t="s">
        <v>45</v>
      </c>
      <c r="D2160">
        <v>3020</v>
      </c>
      <c r="E2160">
        <v>6.71</v>
      </c>
      <c r="F2160">
        <v>6880</v>
      </c>
      <c r="G2160">
        <v>5.63</v>
      </c>
      <c r="H2160">
        <v>2276</v>
      </c>
      <c r="I2160" t="s">
        <v>86</v>
      </c>
      <c r="J2160">
        <v>2020</v>
      </c>
      <c r="K2160" t="s">
        <v>87</v>
      </c>
    </row>
    <row r="2161" spans="1:11" x14ac:dyDescent="0.2">
      <c r="A2161" t="s">
        <v>41</v>
      </c>
      <c r="B2161" t="s">
        <v>85</v>
      </c>
      <c r="C2161" t="s">
        <v>45</v>
      </c>
      <c r="D2161">
        <v>2360</v>
      </c>
      <c r="E2161">
        <v>5.24</v>
      </c>
      <c r="F2161">
        <v>5260</v>
      </c>
      <c r="G2161">
        <v>4.3</v>
      </c>
      <c r="H2161">
        <v>2224</v>
      </c>
      <c r="I2161" t="s">
        <v>86</v>
      </c>
      <c r="J2161">
        <v>2020</v>
      </c>
      <c r="K2161" t="s">
        <v>87</v>
      </c>
    </row>
    <row r="2162" spans="1:11" x14ac:dyDescent="0.2">
      <c r="A2162" t="s">
        <v>26</v>
      </c>
      <c r="B2162" t="s">
        <v>85</v>
      </c>
      <c r="C2162" t="s">
        <v>45</v>
      </c>
      <c r="D2162">
        <v>11130</v>
      </c>
      <c r="E2162">
        <v>24.7</v>
      </c>
      <c r="F2162">
        <v>26840</v>
      </c>
      <c r="G2162">
        <v>21.95</v>
      </c>
      <c r="H2162">
        <v>2411</v>
      </c>
      <c r="I2162" t="s">
        <v>86</v>
      </c>
      <c r="J2162">
        <v>2020</v>
      </c>
      <c r="K2162" t="s">
        <v>87</v>
      </c>
    </row>
    <row r="2163" spans="1:11" x14ac:dyDescent="0.2">
      <c r="A2163" t="s">
        <v>34</v>
      </c>
      <c r="B2163" t="s">
        <v>85</v>
      </c>
      <c r="C2163" t="s">
        <v>47</v>
      </c>
      <c r="D2163">
        <v>9850</v>
      </c>
      <c r="E2163">
        <v>31.16</v>
      </c>
      <c r="F2163">
        <v>35500</v>
      </c>
      <c r="G2163">
        <v>32.42</v>
      </c>
      <c r="H2163">
        <v>3604</v>
      </c>
      <c r="I2163" t="s">
        <v>86</v>
      </c>
      <c r="J2163">
        <v>2020</v>
      </c>
      <c r="K2163" t="s">
        <v>87</v>
      </c>
    </row>
    <row r="2164" spans="1:11" x14ac:dyDescent="0.2">
      <c r="A2164" t="s">
        <v>32</v>
      </c>
      <c r="B2164" t="s">
        <v>85</v>
      </c>
      <c r="C2164" t="s">
        <v>47</v>
      </c>
      <c r="D2164">
        <v>6390</v>
      </c>
      <c r="E2164">
        <v>20.2</v>
      </c>
      <c r="F2164">
        <v>17620</v>
      </c>
      <c r="G2164">
        <v>16.079999999999998</v>
      </c>
      <c r="H2164">
        <v>2758</v>
      </c>
      <c r="I2164" t="s">
        <v>86</v>
      </c>
      <c r="J2164">
        <v>2020</v>
      </c>
      <c r="K2164" t="s">
        <v>87</v>
      </c>
    </row>
    <row r="2165" spans="1:11" x14ac:dyDescent="0.2">
      <c r="A2165" t="s">
        <v>30</v>
      </c>
      <c r="B2165" t="s">
        <v>85</v>
      </c>
      <c r="C2165" t="s">
        <v>47</v>
      </c>
      <c r="D2165">
        <v>3530</v>
      </c>
      <c r="E2165">
        <v>11.15</v>
      </c>
      <c r="F2165">
        <v>17140</v>
      </c>
      <c r="G2165">
        <v>15.65</v>
      </c>
      <c r="H2165">
        <v>4862</v>
      </c>
      <c r="I2165" t="s">
        <v>86</v>
      </c>
      <c r="J2165">
        <v>2020</v>
      </c>
      <c r="K2165" t="s">
        <v>87</v>
      </c>
    </row>
    <row r="2166" spans="1:11" x14ac:dyDescent="0.2">
      <c r="A2166" t="s">
        <v>36</v>
      </c>
      <c r="B2166" t="s">
        <v>85</v>
      </c>
      <c r="C2166" t="s">
        <v>47</v>
      </c>
      <c r="D2166">
        <v>2560</v>
      </c>
      <c r="E2166">
        <v>8.08</v>
      </c>
      <c r="F2166">
        <v>12360</v>
      </c>
      <c r="G2166">
        <v>11.28</v>
      </c>
      <c r="H2166">
        <v>4836</v>
      </c>
      <c r="I2166" t="s">
        <v>86</v>
      </c>
      <c r="J2166">
        <v>2020</v>
      </c>
      <c r="K2166" t="s">
        <v>87</v>
      </c>
    </row>
    <row r="2167" spans="1:11" x14ac:dyDescent="0.2">
      <c r="A2167" t="s">
        <v>22</v>
      </c>
      <c r="B2167" t="s">
        <v>85</v>
      </c>
      <c r="C2167" t="s">
        <v>47</v>
      </c>
      <c r="D2167">
        <v>3000</v>
      </c>
      <c r="E2167">
        <v>9.5</v>
      </c>
      <c r="F2167">
        <v>11040</v>
      </c>
      <c r="G2167">
        <v>10.08</v>
      </c>
      <c r="H2167">
        <v>3676</v>
      </c>
      <c r="I2167" t="s">
        <v>86</v>
      </c>
      <c r="J2167">
        <v>2020</v>
      </c>
      <c r="K2167" t="s">
        <v>87</v>
      </c>
    </row>
    <row r="2168" spans="1:11" x14ac:dyDescent="0.2">
      <c r="A2168" t="s">
        <v>13</v>
      </c>
      <c r="B2168" t="s">
        <v>85</v>
      </c>
      <c r="C2168" t="s">
        <v>47</v>
      </c>
      <c r="D2168">
        <v>2220</v>
      </c>
      <c r="E2168">
        <v>7.02</v>
      </c>
      <c r="F2168">
        <v>6340</v>
      </c>
      <c r="G2168">
        <v>5.79</v>
      </c>
      <c r="H2168">
        <v>2855</v>
      </c>
      <c r="I2168" t="s">
        <v>86</v>
      </c>
      <c r="J2168">
        <v>2020</v>
      </c>
      <c r="K2168" t="s">
        <v>87</v>
      </c>
    </row>
    <row r="2169" spans="1:11" x14ac:dyDescent="0.2">
      <c r="A2169" t="s">
        <v>18</v>
      </c>
      <c r="B2169" t="s">
        <v>85</v>
      </c>
      <c r="C2169" t="s">
        <v>47</v>
      </c>
      <c r="D2169">
        <v>1020</v>
      </c>
      <c r="E2169">
        <v>3.22</v>
      </c>
      <c r="F2169">
        <v>3260</v>
      </c>
      <c r="G2169">
        <v>2.98</v>
      </c>
      <c r="H2169">
        <v>3204</v>
      </c>
      <c r="I2169" t="s">
        <v>86</v>
      </c>
      <c r="J2169">
        <v>2020</v>
      </c>
      <c r="K2169" t="s">
        <v>87</v>
      </c>
    </row>
    <row r="2170" spans="1:11" x14ac:dyDescent="0.2">
      <c r="A2170" t="s">
        <v>37</v>
      </c>
      <c r="B2170" t="s">
        <v>85</v>
      </c>
      <c r="C2170" t="s">
        <v>47</v>
      </c>
      <c r="D2170">
        <v>1310</v>
      </c>
      <c r="E2170">
        <v>4.13</v>
      </c>
      <c r="F2170">
        <v>2330</v>
      </c>
      <c r="G2170">
        <v>2.13</v>
      </c>
      <c r="H2170">
        <v>1782</v>
      </c>
      <c r="I2170" t="s">
        <v>86</v>
      </c>
      <c r="J2170">
        <v>2020</v>
      </c>
      <c r="K2170" t="s">
        <v>87</v>
      </c>
    </row>
    <row r="2171" spans="1:11" x14ac:dyDescent="0.2">
      <c r="A2171" t="s">
        <v>26</v>
      </c>
      <c r="B2171" t="s">
        <v>85</v>
      </c>
      <c r="C2171" t="s">
        <v>47</v>
      </c>
      <c r="D2171">
        <v>1750</v>
      </c>
      <c r="E2171">
        <v>5.54</v>
      </c>
      <c r="F2171">
        <v>3940</v>
      </c>
      <c r="G2171">
        <v>3.6</v>
      </c>
      <c r="H2171">
        <v>2250</v>
      </c>
      <c r="I2171" t="s">
        <v>86</v>
      </c>
      <c r="J2171">
        <v>2020</v>
      </c>
      <c r="K2171" t="s">
        <v>87</v>
      </c>
    </row>
    <row r="2172" spans="1:11" x14ac:dyDescent="0.2">
      <c r="A2172" t="s">
        <v>22</v>
      </c>
      <c r="B2172" t="s">
        <v>85</v>
      </c>
      <c r="C2172" t="s">
        <v>83</v>
      </c>
      <c r="D2172">
        <v>6150</v>
      </c>
      <c r="E2172">
        <v>25.81</v>
      </c>
      <c r="F2172">
        <v>8330</v>
      </c>
      <c r="G2172">
        <v>16.3</v>
      </c>
      <c r="H2172">
        <v>1355</v>
      </c>
      <c r="I2172" t="s">
        <v>86</v>
      </c>
      <c r="J2172">
        <v>2020</v>
      </c>
      <c r="K2172" t="s">
        <v>87</v>
      </c>
    </row>
    <row r="2173" spans="1:11" x14ac:dyDescent="0.2">
      <c r="A2173" t="s">
        <v>38</v>
      </c>
      <c r="B2173" t="s">
        <v>85</v>
      </c>
      <c r="C2173" t="s">
        <v>83</v>
      </c>
      <c r="D2173">
        <v>3450</v>
      </c>
      <c r="E2173">
        <v>14.47</v>
      </c>
      <c r="F2173">
        <v>7730</v>
      </c>
      <c r="G2173">
        <v>15.11</v>
      </c>
      <c r="H2173">
        <v>2243</v>
      </c>
      <c r="I2173" t="s">
        <v>86</v>
      </c>
      <c r="J2173">
        <v>2020</v>
      </c>
      <c r="K2173" t="s">
        <v>87</v>
      </c>
    </row>
    <row r="2174" spans="1:11" x14ac:dyDescent="0.2">
      <c r="A2174" t="s">
        <v>37</v>
      </c>
      <c r="B2174" t="s">
        <v>85</v>
      </c>
      <c r="C2174" t="s">
        <v>83</v>
      </c>
      <c r="D2174">
        <v>3890</v>
      </c>
      <c r="E2174">
        <v>16.329999999999998</v>
      </c>
      <c r="F2174">
        <v>6000</v>
      </c>
      <c r="G2174">
        <v>11.72</v>
      </c>
      <c r="H2174">
        <v>1540</v>
      </c>
      <c r="I2174" t="s">
        <v>86</v>
      </c>
      <c r="J2174">
        <v>2020</v>
      </c>
      <c r="K2174" t="s">
        <v>87</v>
      </c>
    </row>
    <row r="2175" spans="1:11" x14ac:dyDescent="0.2">
      <c r="A2175" t="s">
        <v>32</v>
      </c>
      <c r="B2175" t="s">
        <v>85</v>
      </c>
      <c r="C2175" t="s">
        <v>83</v>
      </c>
      <c r="D2175">
        <v>2010</v>
      </c>
      <c r="E2175">
        <v>8.42</v>
      </c>
      <c r="F2175">
        <v>4630</v>
      </c>
      <c r="G2175">
        <v>9.06</v>
      </c>
      <c r="H2175">
        <v>2309</v>
      </c>
      <c r="I2175" t="s">
        <v>86</v>
      </c>
      <c r="J2175">
        <v>2020</v>
      </c>
      <c r="K2175" t="s">
        <v>87</v>
      </c>
    </row>
    <row r="2176" spans="1:11" x14ac:dyDescent="0.2">
      <c r="A2176" t="s">
        <v>34</v>
      </c>
      <c r="B2176" t="s">
        <v>85</v>
      </c>
      <c r="C2176" t="s">
        <v>83</v>
      </c>
      <c r="D2176">
        <v>2020</v>
      </c>
      <c r="E2176">
        <v>8.49</v>
      </c>
      <c r="F2176">
        <v>4590</v>
      </c>
      <c r="G2176">
        <v>8.9700000000000006</v>
      </c>
      <c r="H2176">
        <v>2266</v>
      </c>
      <c r="I2176" t="s">
        <v>86</v>
      </c>
      <c r="J2176">
        <v>2020</v>
      </c>
      <c r="K2176" t="s">
        <v>87</v>
      </c>
    </row>
    <row r="2177" spans="1:11" x14ac:dyDescent="0.2">
      <c r="A2177" t="s">
        <v>18</v>
      </c>
      <c r="B2177" t="s">
        <v>85</v>
      </c>
      <c r="C2177" t="s">
        <v>56</v>
      </c>
      <c r="D2177">
        <v>820</v>
      </c>
      <c r="E2177">
        <v>8.2899999999999991</v>
      </c>
      <c r="F2177">
        <v>1280</v>
      </c>
      <c r="G2177">
        <v>10.67</v>
      </c>
      <c r="H2177">
        <v>1568</v>
      </c>
      <c r="I2177" t="s">
        <v>86</v>
      </c>
      <c r="J2177">
        <v>2020</v>
      </c>
      <c r="K2177" t="s">
        <v>87</v>
      </c>
    </row>
    <row r="2178" spans="1:11" x14ac:dyDescent="0.2">
      <c r="A2178" t="s">
        <v>39</v>
      </c>
      <c r="B2178" t="s">
        <v>85</v>
      </c>
      <c r="C2178" t="s">
        <v>83</v>
      </c>
      <c r="D2178">
        <v>990</v>
      </c>
      <c r="E2178">
        <v>4.1399999999999997</v>
      </c>
      <c r="F2178">
        <v>3670</v>
      </c>
      <c r="G2178">
        <v>7.17</v>
      </c>
      <c r="H2178">
        <v>3721</v>
      </c>
      <c r="I2178" t="s">
        <v>86</v>
      </c>
      <c r="J2178">
        <v>2020</v>
      </c>
      <c r="K2178" t="s">
        <v>87</v>
      </c>
    </row>
    <row r="2179" spans="1:11" x14ac:dyDescent="0.2">
      <c r="A2179" t="s">
        <v>35</v>
      </c>
      <c r="B2179" t="s">
        <v>85</v>
      </c>
      <c r="C2179" t="s">
        <v>83</v>
      </c>
      <c r="D2179">
        <v>370</v>
      </c>
      <c r="E2179">
        <v>1.57</v>
      </c>
      <c r="F2179">
        <v>2460</v>
      </c>
      <c r="G2179">
        <v>4.8099999999999996</v>
      </c>
      <c r="H2179">
        <v>6563</v>
      </c>
      <c r="I2179" t="s">
        <v>86</v>
      </c>
      <c r="J2179">
        <v>2020</v>
      </c>
      <c r="K2179" t="s">
        <v>87</v>
      </c>
    </row>
    <row r="2180" spans="1:11" x14ac:dyDescent="0.2">
      <c r="A2180" t="s">
        <v>33</v>
      </c>
      <c r="B2180" t="s">
        <v>85</v>
      </c>
      <c r="C2180" t="s">
        <v>83</v>
      </c>
      <c r="D2180">
        <v>510</v>
      </c>
      <c r="E2180">
        <v>2.14</v>
      </c>
      <c r="F2180">
        <v>2450</v>
      </c>
      <c r="G2180">
        <v>4.78</v>
      </c>
      <c r="H2180">
        <v>4805</v>
      </c>
      <c r="I2180" t="s">
        <v>86</v>
      </c>
      <c r="J2180">
        <v>2020</v>
      </c>
      <c r="K2180" t="s">
        <v>87</v>
      </c>
    </row>
    <row r="2181" spans="1:11" x14ac:dyDescent="0.2">
      <c r="A2181" t="s">
        <v>13</v>
      </c>
      <c r="B2181" t="s">
        <v>85</v>
      </c>
      <c r="C2181" t="s">
        <v>83</v>
      </c>
      <c r="D2181">
        <v>670</v>
      </c>
      <c r="E2181">
        <v>2.8</v>
      </c>
      <c r="F2181">
        <v>2250</v>
      </c>
      <c r="G2181">
        <v>4.3899999999999997</v>
      </c>
      <c r="H2181">
        <v>3367</v>
      </c>
      <c r="I2181" t="s">
        <v>86</v>
      </c>
      <c r="J2181">
        <v>2020</v>
      </c>
      <c r="K2181" t="s">
        <v>87</v>
      </c>
    </row>
    <row r="2182" spans="1:11" x14ac:dyDescent="0.2">
      <c r="A2182" t="s">
        <v>79</v>
      </c>
      <c r="B2182" t="s">
        <v>85</v>
      </c>
      <c r="C2182" t="s">
        <v>83</v>
      </c>
      <c r="D2182">
        <v>370</v>
      </c>
      <c r="E2182">
        <v>1.57</v>
      </c>
      <c r="F2182">
        <v>1950</v>
      </c>
      <c r="G2182">
        <v>3.81</v>
      </c>
      <c r="H2182">
        <v>5212</v>
      </c>
      <c r="I2182" t="s">
        <v>86</v>
      </c>
      <c r="J2182">
        <v>2020</v>
      </c>
      <c r="K2182" t="s">
        <v>87</v>
      </c>
    </row>
    <row r="2183" spans="1:11" x14ac:dyDescent="0.2">
      <c r="A2183" t="s">
        <v>18</v>
      </c>
      <c r="B2183" t="s">
        <v>85</v>
      </c>
      <c r="C2183" t="s">
        <v>83</v>
      </c>
      <c r="D2183">
        <v>910</v>
      </c>
      <c r="E2183">
        <v>3.8</v>
      </c>
      <c r="F2183">
        <v>1730</v>
      </c>
      <c r="G2183">
        <v>3.38</v>
      </c>
      <c r="H2183">
        <v>1906</v>
      </c>
      <c r="I2183" t="s">
        <v>86</v>
      </c>
      <c r="J2183">
        <v>2020</v>
      </c>
      <c r="K2183" t="s">
        <v>87</v>
      </c>
    </row>
    <row r="2184" spans="1:11" x14ac:dyDescent="0.2">
      <c r="A2184" t="s">
        <v>36</v>
      </c>
      <c r="B2184" t="s">
        <v>85</v>
      </c>
      <c r="C2184" t="s">
        <v>83</v>
      </c>
      <c r="D2184">
        <v>620</v>
      </c>
      <c r="E2184">
        <v>2.59</v>
      </c>
      <c r="F2184">
        <v>1420</v>
      </c>
      <c r="G2184">
        <v>2.77</v>
      </c>
      <c r="H2184">
        <v>2300</v>
      </c>
      <c r="I2184" t="s">
        <v>86</v>
      </c>
      <c r="J2184">
        <v>2020</v>
      </c>
      <c r="K2184" t="s">
        <v>87</v>
      </c>
    </row>
    <row r="2185" spans="1:11" x14ac:dyDescent="0.2">
      <c r="A2185" t="s">
        <v>26</v>
      </c>
      <c r="B2185" t="s">
        <v>85</v>
      </c>
      <c r="C2185" t="s">
        <v>83</v>
      </c>
      <c r="D2185">
        <v>1880</v>
      </c>
      <c r="E2185">
        <v>7.87</v>
      </c>
      <c r="F2185">
        <v>3950</v>
      </c>
      <c r="G2185">
        <v>7.73</v>
      </c>
      <c r="H2185">
        <v>2108</v>
      </c>
      <c r="I2185" t="s">
        <v>86</v>
      </c>
      <c r="J2185">
        <v>2020</v>
      </c>
      <c r="K2185" t="s">
        <v>87</v>
      </c>
    </row>
    <row r="2186" spans="1:11" x14ac:dyDescent="0.2">
      <c r="A2186" t="s">
        <v>37</v>
      </c>
      <c r="B2186" t="s">
        <v>85</v>
      </c>
      <c r="C2186" t="s">
        <v>52</v>
      </c>
      <c r="D2186">
        <v>1940</v>
      </c>
      <c r="E2186">
        <v>45.63</v>
      </c>
      <c r="F2186">
        <v>1760</v>
      </c>
      <c r="G2186">
        <v>36.85</v>
      </c>
      <c r="H2186">
        <v>911</v>
      </c>
      <c r="I2186" t="s">
        <v>86</v>
      </c>
      <c r="J2186">
        <v>2020</v>
      </c>
      <c r="K2186" t="s">
        <v>87</v>
      </c>
    </row>
    <row r="2187" spans="1:11" x14ac:dyDescent="0.2">
      <c r="A2187" t="s">
        <v>38</v>
      </c>
      <c r="B2187" t="s">
        <v>85</v>
      </c>
      <c r="C2187" t="s">
        <v>52</v>
      </c>
      <c r="D2187">
        <v>740</v>
      </c>
      <c r="E2187">
        <v>17.52</v>
      </c>
      <c r="F2187">
        <v>880</v>
      </c>
      <c r="G2187">
        <v>18.43</v>
      </c>
      <c r="H2187">
        <v>1187</v>
      </c>
      <c r="I2187" t="s">
        <v>86</v>
      </c>
      <c r="J2187">
        <v>2020</v>
      </c>
      <c r="K2187" t="s">
        <v>87</v>
      </c>
    </row>
    <row r="2188" spans="1:11" x14ac:dyDescent="0.2">
      <c r="A2188" t="s">
        <v>22</v>
      </c>
      <c r="B2188" t="s">
        <v>85</v>
      </c>
      <c r="C2188" t="s">
        <v>52</v>
      </c>
      <c r="D2188">
        <v>560</v>
      </c>
      <c r="E2188">
        <v>13.2</v>
      </c>
      <c r="F2188">
        <v>590</v>
      </c>
      <c r="G2188">
        <v>12.35</v>
      </c>
      <c r="H2188">
        <v>1055</v>
      </c>
      <c r="I2188" t="s">
        <v>86</v>
      </c>
      <c r="J2188">
        <v>2020</v>
      </c>
      <c r="K2188" t="s">
        <v>87</v>
      </c>
    </row>
    <row r="2189" spans="1:11" x14ac:dyDescent="0.2">
      <c r="A2189" t="s">
        <v>39</v>
      </c>
      <c r="B2189" t="s">
        <v>85</v>
      </c>
      <c r="C2189" t="s">
        <v>52</v>
      </c>
      <c r="D2189">
        <v>410</v>
      </c>
      <c r="E2189">
        <v>9.69</v>
      </c>
      <c r="F2189">
        <v>450</v>
      </c>
      <c r="G2189">
        <v>9.41</v>
      </c>
      <c r="H2189">
        <v>1096</v>
      </c>
      <c r="I2189" t="s">
        <v>86</v>
      </c>
      <c r="J2189">
        <v>2020</v>
      </c>
      <c r="K2189" t="s">
        <v>87</v>
      </c>
    </row>
    <row r="2190" spans="1:11" x14ac:dyDescent="0.2">
      <c r="A2190" t="s">
        <v>33</v>
      </c>
      <c r="B2190" t="s">
        <v>85</v>
      </c>
      <c r="C2190" t="s">
        <v>52</v>
      </c>
      <c r="D2190">
        <v>120</v>
      </c>
      <c r="E2190">
        <v>2.83</v>
      </c>
      <c r="F2190">
        <v>370</v>
      </c>
      <c r="G2190">
        <v>7.7</v>
      </c>
      <c r="H2190">
        <v>3070</v>
      </c>
      <c r="I2190" t="s">
        <v>86</v>
      </c>
      <c r="J2190">
        <v>2020</v>
      </c>
      <c r="K2190" t="s">
        <v>87</v>
      </c>
    </row>
    <row r="2191" spans="1:11" x14ac:dyDescent="0.2">
      <c r="A2191" t="s">
        <v>34</v>
      </c>
      <c r="B2191" t="s">
        <v>85</v>
      </c>
      <c r="C2191" t="s">
        <v>52</v>
      </c>
      <c r="D2191">
        <v>170</v>
      </c>
      <c r="E2191">
        <v>4.0999999999999996</v>
      </c>
      <c r="F2191">
        <v>270</v>
      </c>
      <c r="G2191">
        <v>5.74</v>
      </c>
      <c r="H2191">
        <v>1578</v>
      </c>
      <c r="I2191" t="s">
        <v>86</v>
      </c>
      <c r="J2191">
        <v>2020</v>
      </c>
      <c r="K2191" t="s">
        <v>87</v>
      </c>
    </row>
    <row r="2192" spans="1:11" x14ac:dyDescent="0.2">
      <c r="A2192" t="s">
        <v>79</v>
      </c>
      <c r="B2192" t="s">
        <v>85</v>
      </c>
      <c r="C2192" t="s">
        <v>52</v>
      </c>
      <c r="D2192">
        <v>100</v>
      </c>
      <c r="E2192">
        <v>2.4300000000000002</v>
      </c>
      <c r="F2192">
        <v>190</v>
      </c>
      <c r="G2192">
        <v>4</v>
      </c>
      <c r="H2192">
        <v>1855</v>
      </c>
      <c r="I2192" t="s">
        <v>86</v>
      </c>
      <c r="J2192">
        <v>2020</v>
      </c>
      <c r="K2192" t="s">
        <v>87</v>
      </c>
    </row>
    <row r="2193" spans="1:11" x14ac:dyDescent="0.2">
      <c r="A2193" t="s">
        <v>32</v>
      </c>
      <c r="B2193" t="s">
        <v>85</v>
      </c>
      <c r="C2193" t="s">
        <v>52</v>
      </c>
      <c r="D2193">
        <v>110</v>
      </c>
      <c r="E2193">
        <v>2.5499999999999998</v>
      </c>
      <c r="F2193">
        <v>180</v>
      </c>
      <c r="G2193">
        <v>3.69</v>
      </c>
      <c r="H2193">
        <v>1636</v>
      </c>
      <c r="I2193" t="s">
        <v>86</v>
      </c>
      <c r="J2193">
        <v>2020</v>
      </c>
      <c r="K2193" t="s">
        <v>87</v>
      </c>
    </row>
    <row r="2194" spans="1:11" x14ac:dyDescent="0.2">
      <c r="A2194" t="s">
        <v>26</v>
      </c>
      <c r="B2194" t="s">
        <v>85</v>
      </c>
      <c r="C2194" t="s">
        <v>52</v>
      </c>
      <c r="D2194">
        <v>90</v>
      </c>
      <c r="E2194">
        <v>2.06</v>
      </c>
      <c r="F2194">
        <v>90</v>
      </c>
      <c r="G2194">
        <v>1.82</v>
      </c>
      <c r="H2194">
        <v>998</v>
      </c>
      <c r="I2194" t="s">
        <v>86</v>
      </c>
      <c r="J2194">
        <v>2020</v>
      </c>
      <c r="K2194" t="s">
        <v>87</v>
      </c>
    </row>
    <row r="2195" spans="1:11" x14ac:dyDescent="0.2">
      <c r="A2195" t="s">
        <v>22</v>
      </c>
      <c r="B2195" t="s">
        <v>85</v>
      </c>
      <c r="C2195" t="s">
        <v>28</v>
      </c>
      <c r="D2195">
        <v>4320</v>
      </c>
      <c r="E2195">
        <v>57.1</v>
      </c>
      <c r="F2195">
        <v>4530</v>
      </c>
      <c r="G2195">
        <v>41.71</v>
      </c>
      <c r="H2195">
        <v>1049</v>
      </c>
      <c r="I2195" t="s">
        <v>86</v>
      </c>
      <c r="J2195">
        <v>2020</v>
      </c>
      <c r="K2195" t="s">
        <v>87</v>
      </c>
    </row>
    <row r="2196" spans="1:11" x14ac:dyDescent="0.2">
      <c r="A2196" t="s">
        <v>34</v>
      </c>
      <c r="B2196" t="s">
        <v>85</v>
      </c>
      <c r="C2196" t="s">
        <v>28</v>
      </c>
      <c r="D2196">
        <v>910</v>
      </c>
      <c r="E2196">
        <v>11.99</v>
      </c>
      <c r="F2196">
        <v>2010</v>
      </c>
      <c r="G2196">
        <v>18.54</v>
      </c>
      <c r="H2196">
        <v>2221</v>
      </c>
      <c r="I2196" t="s">
        <v>86</v>
      </c>
      <c r="J2196">
        <v>2020</v>
      </c>
      <c r="K2196" t="s">
        <v>87</v>
      </c>
    </row>
    <row r="2197" spans="1:11" x14ac:dyDescent="0.2">
      <c r="A2197" t="s">
        <v>36</v>
      </c>
      <c r="B2197" t="s">
        <v>85</v>
      </c>
      <c r="C2197" t="s">
        <v>28</v>
      </c>
      <c r="D2197">
        <v>570</v>
      </c>
      <c r="E2197">
        <v>7.52</v>
      </c>
      <c r="F2197">
        <v>1350</v>
      </c>
      <c r="G2197">
        <v>12.43</v>
      </c>
      <c r="H2197">
        <v>2372</v>
      </c>
      <c r="I2197" t="s">
        <v>86</v>
      </c>
      <c r="J2197">
        <v>2020</v>
      </c>
      <c r="K2197" t="s">
        <v>87</v>
      </c>
    </row>
    <row r="2198" spans="1:11" x14ac:dyDescent="0.2">
      <c r="A2198" t="s">
        <v>18</v>
      </c>
      <c r="B2198" t="s">
        <v>85</v>
      </c>
      <c r="C2198" t="s">
        <v>28</v>
      </c>
      <c r="D2198">
        <v>460</v>
      </c>
      <c r="E2198">
        <v>6.04</v>
      </c>
      <c r="F2198">
        <v>1000</v>
      </c>
      <c r="G2198">
        <v>9.2200000000000006</v>
      </c>
      <c r="H2198">
        <v>2192</v>
      </c>
      <c r="I2198" t="s">
        <v>86</v>
      </c>
      <c r="J2198">
        <v>2020</v>
      </c>
      <c r="K2198" t="s">
        <v>87</v>
      </c>
    </row>
    <row r="2199" spans="1:11" x14ac:dyDescent="0.2">
      <c r="A2199" t="s">
        <v>32</v>
      </c>
      <c r="B2199" t="s">
        <v>85</v>
      </c>
      <c r="C2199" t="s">
        <v>28</v>
      </c>
      <c r="D2199">
        <v>330</v>
      </c>
      <c r="E2199">
        <v>4.32</v>
      </c>
      <c r="F2199">
        <v>740</v>
      </c>
      <c r="G2199">
        <v>6.79</v>
      </c>
      <c r="H2199">
        <v>2256</v>
      </c>
      <c r="I2199" t="s">
        <v>86</v>
      </c>
      <c r="J2199">
        <v>2020</v>
      </c>
      <c r="K2199" t="s">
        <v>87</v>
      </c>
    </row>
    <row r="2200" spans="1:11" x14ac:dyDescent="0.2">
      <c r="A2200" t="s">
        <v>37</v>
      </c>
      <c r="B2200" t="s">
        <v>85</v>
      </c>
      <c r="C2200" t="s">
        <v>28</v>
      </c>
      <c r="D2200">
        <v>640</v>
      </c>
      <c r="E2200">
        <v>8.42</v>
      </c>
      <c r="F2200">
        <v>640</v>
      </c>
      <c r="G2200">
        <v>5.88</v>
      </c>
      <c r="H2200">
        <v>1003</v>
      </c>
      <c r="I2200" t="s">
        <v>86</v>
      </c>
      <c r="J2200">
        <v>2020</v>
      </c>
      <c r="K2200" t="s">
        <v>87</v>
      </c>
    </row>
    <row r="2201" spans="1:11" x14ac:dyDescent="0.2">
      <c r="A2201" t="s">
        <v>38</v>
      </c>
      <c r="B2201" t="s">
        <v>85</v>
      </c>
      <c r="C2201" t="s">
        <v>28</v>
      </c>
      <c r="D2201">
        <v>220</v>
      </c>
      <c r="E2201">
        <v>2.92</v>
      </c>
      <c r="F2201">
        <v>290</v>
      </c>
      <c r="G2201">
        <v>2.65</v>
      </c>
      <c r="H2201">
        <v>1303</v>
      </c>
      <c r="I2201" t="s">
        <v>86</v>
      </c>
      <c r="J2201">
        <v>2020</v>
      </c>
      <c r="K2201" t="s">
        <v>87</v>
      </c>
    </row>
    <row r="2202" spans="1:11" x14ac:dyDescent="0.2">
      <c r="A2202" t="s">
        <v>26</v>
      </c>
      <c r="B2202" t="s">
        <v>85</v>
      </c>
      <c r="C2202" t="s">
        <v>28</v>
      </c>
      <c r="D2202">
        <v>130</v>
      </c>
      <c r="E2202">
        <v>1.69</v>
      </c>
      <c r="F2202">
        <v>300</v>
      </c>
      <c r="G2202">
        <v>2.77</v>
      </c>
      <c r="H2202">
        <v>2360</v>
      </c>
      <c r="I2202" t="s">
        <v>86</v>
      </c>
      <c r="J2202">
        <v>2020</v>
      </c>
      <c r="K2202" t="s">
        <v>87</v>
      </c>
    </row>
    <row r="2203" spans="1:11" x14ac:dyDescent="0.2">
      <c r="A2203" t="s">
        <v>38</v>
      </c>
      <c r="B2203" t="s">
        <v>85</v>
      </c>
      <c r="C2203" t="s">
        <v>54</v>
      </c>
      <c r="D2203">
        <v>1680</v>
      </c>
      <c r="E2203">
        <v>17</v>
      </c>
      <c r="F2203">
        <v>5180</v>
      </c>
      <c r="G2203">
        <v>16.45</v>
      </c>
      <c r="H2203">
        <v>3092</v>
      </c>
      <c r="I2203" t="s">
        <v>86</v>
      </c>
      <c r="J2203">
        <v>2020</v>
      </c>
      <c r="K2203" t="s">
        <v>87</v>
      </c>
    </row>
    <row r="2204" spans="1:11" x14ac:dyDescent="0.2">
      <c r="A2204" t="s">
        <v>32</v>
      </c>
      <c r="B2204" t="s">
        <v>85</v>
      </c>
      <c r="C2204" t="s">
        <v>54</v>
      </c>
      <c r="D2204">
        <v>1460</v>
      </c>
      <c r="E2204">
        <v>14.82</v>
      </c>
      <c r="F2204">
        <v>3580</v>
      </c>
      <c r="G2204">
        <v>11.37</v>
      </c>
      <c r="H2204">
        <v>2451</v>
      </c>
      <c r="I2204" t="s">
        <v>86</v>
      </c>
      <c r="J2204">
        <v>2020</v>
      </c>
      <c r="K2204" t="s">
        <v>87</v>
      </c>
    </row>
    <row r="2205" spans="1:11" x14ac:dyDescent="0.2">
      <c r="A2205" t="s">
        <v>37</v>
      </c>
      <c r="B2205" t="s">
        <v>85</v>
      </c>
      <c r="C2205" t="s">
        <v>54</v>
      </c>
      <c r="D2205">
        <v>1150</v>
      </c>
      <c r="E2205">
        <v>11.62</v>
      </c>
      <c r="F2205">
        <v>3440</v>
      </c>
      <c r="G2205">
        <v>10.91</v>
      </c>
      <c r="H2205">
        <v>3000</v>
      </c>
      <c r="I2205" t="s">
        <v>86</v>
      </c>
      <c r="J2205">
        <v>2020</v>
      </c>
      <c r="K2205" t="s">
        <v>87</v>
      </c>
    </row>
    <row r="2206" spans="1:11" x14ac:dyDescent="0.2">
      <c r="A2206" t="s">
        <v>39</v>
      </c>
      <c r="B2206" t="s">
        <v>85</v>
      </c>
      <c r="C2206" t="s">
        <v>54</v>
      </c>
      <c r="D2206">
        <v>400</v>
      </c>
      <c r="E2206">
        <v>4.04</v>
      </c>
      <c r="F2206">
        <v>2720</v>
      </c>
      <c r="G2206">
        <v>8.6300000000000008</v>
      </c>
      <c r="H2206">
        <v>6820</v>
      </c>
      <c r="I2206" t="s">
        <v>86</v>
      </c>
      <c r="J2206">
        <v>2020</v>
      </c>
      <c r="K2206" t="s">
        <v>87</v>
      </c>
    </row>
    <row r="2207" spans="1:11" x14ac:dyDescent="0.2">
      <c r="A2207" t="s">
        <v>35</v>
      </c>
      <c r="B2207" t="s">
        <v>85</v>
      </c>
      <c r="C2207" t="s">
        <v>54</v>
      </c>
      <c r="D2207">
        <v>370</v>
      </c>
      <c r="E2207">
        <v>3.7</v>
      </c>
      <c r="F2207">
        <v>2450</v>
      </c>
      <c r="G2207">
        <v>7.76</v>
      </c>
      <c r="H2207">
        <v>6702</v>
      </c>
      <c r="I2207" t="s">
        <v>86</v>
      </c>
      <c r="J2207">
        <v>2020</v>
      </c>
      <c r="K2207" t="s">
        <v>87</v>
      </c>
    </row>
    <row r="2208" spans="1:11" x14ac:dyDescent="0.2">
      <c r="A2208" t="s">
        <v>22</v>
      </c>
      <c r="B2208" t="s">
        <v>85</v>
      </c>
      <c r="C2208" t="s">
        <v>54</v>
      </c>
      <c r="D2208">
        <v>1000</v>
      </c>
      <c r="E2208">
        <v>10.09</v>
      </c>
      <c r="F2208">
        <v>2270</v>
      </c>
      <c r="G2208">
        <v>7.2</v>
      </c>
      <c r="H2208">
        <v>2281</v>
      </c>
      <c r="I2208" t="s">
        <v>86</v>
      </c>
      <c r="J2208">
        <v>2020</v>
      </c>
      <c r="K2208" t="s">
        <v>87</v>
      </c>
    </row>
    <row r="2209" spans="1:11" x14ac:dyDescent="0.2">
      <c r="A2209" t="s">
        <v>13</v>
      </c>
      <c r="B2209" t="s">
        <v>85</v>
      </c>
      <c r="C2209" t="s">
        <v>54</v>
      </c>
      <c r="D2209">
        <v>650</v>
      </c>
      <c r="E2209">
        <v>6.58</v>
      </c>
      <c r="F2209">
        <v>2220</v>
      </c>
      <c r="G2209">
        <v>7.06</v>
      </c>
      <c r="H2209">
        <v>3427</v>
      </c>
      <c r="I2209" t="s">
        <v>86</v>
      </c>
      <c r="J2209">
        <v>2020</v>
      </c>
      <c r="K2209" t="s">
        <v>87</v>
      </c>
    </row>
    <row r="2210" spans="1:11" x14ac:dyDescent="0.2">
      <c r="A2210" t="s">
        <v>33</v>
      </c>
      <c r="B2210" t="s">
        <v>85</v>
      </c>
      <c r="C2210" t="s">
        <v>54</v>
      </c>
      <c r="D2210">
        <v>300</v>
      </c>
      <c r="E2210">
        <v>3.07</v>
      </c>
      <c r="F2210">
        <v>1950</v>
      </c>
      <c r="G2210">
        <v>6.19</v>
      </c>
      <c r="H2210">
        <v>6438</v>
      </c>
      <c r="I2210" t="s">
        <v>86</v>
      </c>
      <c r="J2210">
        <v>2020</v>
      </c>
      <c r="K2210" t="s">
        <v>87</v>
      </c>
    </row>
    <row r="2211" spans="1:11" x14ac:dyDescent="0.2">
      <c r="A2211" t="s">
        <v>34</v>
      </c>
      <c r="B2211" t="s">
        <v>85</v>
      </c>
      <c r="C2211" t="s">
        <v>54</v>
      </c>
      <c r="D2211">
        <v>770</v>
      </c>
      <c r="E2211">
        <v>7.85</v>
      </c>
      <c r="F2211">
        <v>1800</v>
      </c>
      <c r="G2211">
        <v>5.72</v>
      </c>
      <c r="H2211">
        <v>2331</v>
      </c>
      <c r="I2211" t="s">
        <v>86</v>
      </c>
      <c r="J2211">
        <v>2020</v>
      </c>
      <c r="K2211" t="s">
        <v>87</v>
      </c>
    </row>
    <row r="2212" spans="1:11" x14ac:dyDescent="0.2">
      <c r="A2212" t="s">
        <v>79</v>
      </c>
      <c r="B2212" t="s">
        <v>85</v>
      </c>
      <c r="C2212" t="s">
        <v>54</v>
      </c>
      <c r="D2212">
        <v>260</v>
      </c>
      <c r="E2212">
        <v>2.64</v>
      </c>
      <c r="F2212">
        <v>1750</v>
      </c>
      <c r="G2212">
        <v>5.55</v>
      </c>
      <c r="H2212">
        <v>6721</v>
      </c>
      <c r="I2212" t="s">
        <v>86</v>
      </c>
      <c r="J2212">
        <v>2020</v>
      </c>
      <c r="K2212" t="s">
        <v>87</v>
      </c>
    </row>
    <row r="2213" spans="1:11" x14ac:dyDescent="0.2">
      <c r="A2213" t="s">
        <v>26</v>
      </c>
      <c r="B2213" t="s">
        <v>85</v>
      </c>
      <c r="C2213" t="s">
        <v>54</v>
      </c>
      <c r="D2213">
        <v>1830</v>
      </c>
      <c r="E2213">
        <v>18.59</v>
      </c>
      <c r="F2213">
        <v>4140</v>
      </c>
      <c r="G2213">
        <v>13.15</v>
      </c>
      <c r="H2213">
        <v>2259</v>
      </c>
      <c r="I2213" t="s">
        <v>86</v>
      </c>
      <c r="J2213">
        <v>2020</v>
      </c>
      <c r="K2213" t="s">
        <v>87</v>
      </c>
    </row>
    <row r="2214" spans="1:11" x14ac:dyDescent="0.2">
      <c r="A2214" t="s">
        <v>32</v>
      </c>
      <c r="B2214" t="s">
        <v>85</v>
      </c>
      <c r="C2214" t="s">
        <v>15</v>
      </c>
      <c r="D2214">
        <v>4890</v>
      </c>
      <c r="E2214">
        <v>16.95</v>
      </c>
      <c r="F2214">
        <v>5300</v>
      </c>
      <c r="G2214">
        <v>20.6</v>
      </c>
      <c r="H2214">
        <v>1084</v>
      </c>
      <c r="I2214" t="s">
        <v>86</v>
      </c>
      <c r="J2214">
        <v>2020</v>
      </c>
      <c r="K2214" t="s">
        <v>87</v>
      </c>
    </row>
    <row r="2215" spans="1:11" x14ac:dyDescent="0.2">
      <c r="A2215" t="s">
        <v>22</v>
      </c>
      <c r="B2215" t="s">
        <v>85</v>
      </c>
      <c r="C2215" t="s">
        <v>15</v>
      </c>
      <c r="D2215">
        <v>6150</v>
      </c>
      <c r="E2215">
        <v>21.32</v>
      </c>
      <c r="F2215">
        <v>4310</v>
      </c>
      <c r="G2215">
        <v>16.75</v>
      </c>
      <c r="H2215">
        <v>701</v>
      </c>
      <c r="I2215" t="s">
        <v>86</v>
      </c>
      <c r="J2215">
        <v>2020</v>
      </c>
      <c r="K2215" t="s">
        <v>87</v>
      </c>
    </row>
    <row r="2216" spans="1:11" x14ac:dyDescent="0.2">
      <c r="A2216" t="s">
        <v>37</v>
      </c>
      <c r="B2216" t="s">
        <v>85</v>
      </c>
      <c r="C2216" t="s">
        <v>15</v>
      </c>
      <c r="D2216">
        <v>4470</v>
      </c>
      <c r="E2216">
        <v>15.49</v>
      </c>
      <c r="F2216">
        <v>4300</v>
      </c>
      <c r="G2216">
        <v>16.71</v>
      </c>
      <c r="H2216">
        <v>962</v>
      </c>
      <c r="I2216" t="s">
        <v>86</v>
      </c>
      <c r="J2216">
        <v>2020</v>
      </c>
      <c r="K2216" t="s">
        <v>87</v>
      </c>
    </row>
    <row r="2217" spans="1:11" x14ac:dyDescent="0.2">
      <c r="A2217" t="s">
        <v>34</v>
      </c>
      <c r="B2217" t="s">
        <v>85</v>
      </c>
      <c r="C2217" t="s">
        <v>15</v>
      </c>
      <c r="D2217">
        <v>2380</v>
      </c>
      <c r="E2217">
        <v>8.24</v>
      </c>
      <c r="F2217">
        <v>2560</v>
      </c>
      <c r="G2217">
        <v>9.9700000000000006</v>
      </c>
      <c r="H2217">
        <v>1079</v>
      </c>
      <c r="I2217" t="s">
        <v>86</v>
      </c>
      <c r="J2217">
        <v>2020</v>
      </c>
      <c r="K2217" t="s">
        <v>87</v>
      </c>
    </row>
    <row r="2218" spans="1:11" x14ac:dyDescent="0.2">
      <c r="A2218" t="s">
        <v>38</v>
      </c>
      <c r="B2218" t="s">
        <v>85</v>
      </c>
      <c r="C2218" t="s">
        <v>15</v>
      </c>
      <c r="D2218">
        <v>3120</v>
      </c>
      <c r="E2218">
        <v>10.82</v>
      </c>
      <c r="F2218">
        <v>2120</v>
      </c>
      <c r="G2218">
        <v>8.25</v>
      </c>
      <c r="H2218">
        <v>680</v>
      </c>
      <c r="I2218" t="s">
        <v>86</v>
      </c>
      <c r="J2218">
        <v>2020</v>
      </c>
      <c r="K2218" t="s">
        <v>87</v>
      </c>
    </row>
    <row r="2219" spans="1:11" x14ac:dyDescent="0.2">
      <c r="A2219" t="s">
        <v>18</v>
      </c>
      <c r="B2219" t="s">
        <v>85</v>
      </c>
      <c r="C2219" t="s">
        <v>15</v>
      </c>
      <c r="D2219">
        <v>1380</v>
      </c>
      <c r="E2219">
        <v>4.8</v>
      </c>
      <c r="F2219">
        <v>1760</v>
      </c>
      <c r="G2219">
        <v>6.86</v>
      </c>
      <c r="H2219">
        <v>1275</v>
      </c>
      <c r="I2219" t="s">
        <v>86</v>
      </c>
      <c r="J2219">
        <v>2020</v>
      </c>
      <c r="K2219" t="s">
        <v>87</v>
      </c>
    </row>
    <row r="2220" spans="1:11" x14ac:dyDescent="0.2">
      <c r="A2220" t="s">
        <v>33</v>
      </c>
      <c r="B2220" t="s">
        <v>85</v>
      </c>
      <c r="C2220" t="s">
        <v>15</v>
      </c>
      <c r="D2220">
        <v>1240</v>
      </c>
      <c r="E2220">
        <v>4.3099999999999996</v>
      </c>
      <c r="F2220">
        <v>1090</v>
      </c>
      <c r="G2220">
        <v>4.22</v>
      </c>
      <c r="H2220">
        <v>873</v>
      </c>
      <c r="I2220" t="s">
        <v>86</v>
      </c>
      <c r="J2220">
        <v>2020</v>
      </c>
      <c r="K2220" t="s">
        <v>87</v>
      </c>
    </row>
    <row r="2221" spans="1:11" x14ac:dyDescent="0.2">
      <c r="A2221" t="s">
        <v>42</v>
      </c>
      <c r="B2221" t="s">
        <v>85</v>
      </c>
      <c r="C2221" t="s">
        <v>15</v>
      </c>
      <c r="D2221">
        <v>860</v>
      </c>
      <c r="E2221">
        <v>2.99</v>
      </c>
      <c r="F2221">
        <v>940</v>
      </c>
      <c r="G2221">
        <v>3.64</v>
      </c>
      <c r="H2221">
        <v>1084</v>
      </c>
      <c r="I2221" t="s">
        <v>86</v>
      </c>
      <c r="J2221">
        <v>2020</v>
      </c>
      <c r="K2221" t="s">
        <v>87</v>
      </c>
    </row>
    <row r="2222" spans="1:11" x14ac:dyDescent="0.2">
      <c r="A2222" t="s">
        <v>26</v>
      </c>
      <c r="B2222" t="s">
        <v>85</v>
      </c>
      <c r="C2222" t="s">
        <v>15</v>
      </c>
      <c r="D2222">
        <v>4350</v>
      </c>
      <c r="E2222">
        <v>15.07</v>
      </c>
      <c r="F2222">
        <v>3340</v>
      </c>
      <c r="G2222">
        <v>12.98</v>
      </c>
      <c r="H2222">
        <v>768</v>
      </c>
      <c r="I2222" t="s">
        <v>86</v>
      </c>
      <c r="J2222">
        <v>2020</v>
      </c>
      <c r="K2222" t="s">
        <v>87</v>
      </c>
    </row>
    <row r="2223" spans="1:11" x14ac:dyDescent="0.2">
      <c r="A2223" t="s">
        <v>32</v>
      </c>
      <c r="B2223" t="s">
        <v>85</v>
      </c>
      <c r="C2223" t="s">
        <v>56</v>
      </c>
      <c r="D2223">
        <v>2100</v>
      </c>
      <c r="E2223">
        <v>21.35</v>
      </c>
      <c r="F2223">
        <v>3130</v>
      </c>
      <c r="G2223">
        <v>26.09</v>
      </c>
      <c r="H2223">
        <v>1488</v>
      </c>
      <c r="I2223" t="s">
        <v>86</v>
      </c>
      <c r="J2223">
        <v>2020</v>
      </c>
      <c r="K2223" t="s">
        <v>87</v>
      </c>
    </row>
    <row r="2224" spans="1:11" x14ac:dyDescent="0.2">
      <c r="A2224" t="s">
        <v>37</v>
      </c>
      <c r="B2224" t="s">
        <v>85</v>
      </c>
      <c r="C2224" t="s">
        <v>56</v>
      </c>
      <c r="D2224">
        <v>2150</v>
      </c>
      <c r="E2224">
        <v>21.78</v>
      </c>
      <c r="F2224">
        <v>2370</v>
      </c>
      <c r="G2224">
        <v>19.77</v>
      </c>
      <c r="H2224">
        <v>1105</v>
      </c>
      <c r="I2224" t="s">
        <v>86</v>
      </c>
      <c r="J2224">
        <v>2020</v>
      </c>
      <c r="K2224" t="s">
        <v>87</v>
      </c>
    </row>
    <row r="2225" spans="1:11" x14ac:dyDescent="0.2">
      <c r="A2225" t="s">
        <v>22</v>
      </c>
      <c r="B2225" t="s">
        <v>85</v>
      </c>
      <c r="C2225" t="s">
        <v>56</v>
      </c>
      <c r="D2225">
        <v>2110</v>
      </c>
      <c r="E2225">
        <v>21.45</v>
      </c>
      <c r="F2225">
        <v>2320</v>
      </c>
      <c r="G2225">
        <v>19.37</v>
      </c>
      <c r="H2225">
        <v>1099</v>
      </c>
      <c r="I2225" t="s">
        <v>86</v>
      </c>
      <c r="J2225">
        <v>2020</v>
      </c>
      <c r="K2225" t="s">
        <v>87</v>
      </c>
    </row>
    <row r="2226" spans="1:11" x14ac:dyDescent="0.2">
      <c r="A2226" t="s">
        <v>34</v>
      </c>
      <c r="B2226" t="s">
        <v>85</v>
      </c>
      <c r="C2226" t="s">
        <v>56</v>
      </c>
      <c r="D2226">
        <v>610</v>
      </c>
      <c r="E2226">
        <v>6.2</v>
      </c>
      <c r="F2226">
        <v>840</v>
      </c>
      <c r="G2226">
        <v>7.01</v>
      </c>
      <c r="H2226">
        <v>1376</v>
      </c>
      <c r="I2226" t="s">
        <v>86</v>
      </c>
      <c r="J2226">
        <v>2020</v>
      </c>
      <c r="K2226" t="s">
        <v>87</v>
      </c>
    </row>
    <row r="2227" spans="1:11" x14ac:dyDescent="0.2">
      <c r="A2227" t="s">
        <v>33</v>
      </c>
      <c r="B2227" t="s">
        <v>85</v>
      </c>
      <c r="C2227" t="s">
        <v>56</v>
      </c>
      <c r="D2227">
        <v>470</v>
      </c>
      <c r="E2227">
        <v>4.76</v>
      </c>
      <c r="F2227">
        <v>530</v>
      </c>
      <c r="G2227">
        <v>4.4400000000000004</v>
      </c>
      <c r="H2227">
        <v>1135</v>
      </c>
      <c r="I2227" t="s">
        <v>86</v>
      </c>
      <c r="J2227">
        <v>2020</v>
      </c>
      <c r="K2227" t="s">
        <v>87</v>
      </c>
    </row>
    <row r="2228" spans="1:11" x14ac:dyDescent="0.2">
      <c r="A2228" t="s">
        <v>38</v>
      </c>
      <c r="B2228" t="s">
        <v>85</v>
      </c>
      <c r="C2228" t="s">
        <v>56</v>
      </c>
      <c r="D2228">
        <v>720</v>
      </c>
      <c r="E2228">
        <v>7.26</v>
      </c>
      <c r="F2228">
        <v>500</v>
      </c>
      <c r="G2228">
        <v>4.17</v>
      </c>
      <c r="H2228">
        <v>700</v>
      </c>
      <c r="I2228" t="s">
        <v>86</v>
      </c>
      <c r="J2228">
        <v>2020</v>
      </c>
      <c r="K2228" t="s">
        <v>87</v>
      </c>
    </row>
    <row r="2229" spans="1:11" x14ac:dyDescent="0.2">
      <c r="A2229" t="s">
        <v>42</v>
      </c>
      <c r="B2229" t="s">
        <v>85</v>
      </c>
      <c r="C2229" t="s">
        <v>56</v>
      </c>
      <c r="D2229">
        <v>270</v>
      </c>
      <c r="E2229">
        <v>2.7</v>
      </c>
      <c r="F2229">
        <v>330</v>
      </c>
      <c r="G2229">
        <v>2.79</v>
      </c>
      <c r="H2229">
        <v>1257</v>
      </c>
      <c r="I2229" t="s">
        <v>86</v>
      </c>
      <c r="J2229">
        <v>2020</v>
      </c>
      <c r="K2229" t="s">
        <v>87</v>
      </c>
    </row>
    <row r="2230" spans="1:11" x14ac:dyDescent="0.2">
      <c r="A2230" t="s">
        <v>9</v>
      </c>
      <c r="B2230" t="s">
        <v>85</v>
      </c>
      <c r="C2230" t="s">
        <v>56</v>
      </c>
      <c r="D2230">
        <v>300</v>
      </c>
      <c r="E2230">
        <v>3.06</v>
      </c>
      <c r="F2230">
        <v>270</v>
      </c>
      <c r="G2230">
        <v>2.23</v>
      </c>
      <c r="H2230">
        <v>887</v>
      </c>
      <c r="I2230" t="s">
        <v>86</v>
      </c>
      <c r="J2230">
        <v>2020</v>
      </c>
      <c r="K2230" t="s">
        <v>87</v>
      </c>
    </row>
    <row r="2231" spans="1:11" x14ac:dyDescent="0.2">
      <c r="A2231" t="s">
        <v>26</v>
      </c>
      <c r="B2231" t="s">
        <v>85</v>
      </c>
      <c r="C2231" t="s">
        <v>56</v>
      </c>
      <c r="D2231">
        <v>310</v>
      </c>
      <c r="E2231">
        <v>3.16</v>
      </c>
      <c r="F2231">
        <v>410</v>
      </c>
      <c r="G2231">
        <v>3.46</v>
      </c>
      <c r="H2231">
        <v>1332</v>
      </c>
      <c r="I2231" t="s">
        <v>86</v>
      </c>
      <c r="J2231">
        <v>2020</v>
      </c>
      <c r="K2231" t="s">
        <v>87</v>
      </c>
    </row>
    <row r="2232" spans="1:11" x14ac:dyDescent="0.2">
      <c r="A2232" t="s">
        <v>37</v>
      </c>
      <c r="B2232" t="s">
        <v>85</v>
      </c>
      <c r="C2232" t="s">
        <v>51</v>
      </c>
      <c r="D2232">
        <v>1240</v>
      </c>
      <c r="E2232">
        <v>25.74</v>
      </c>
      <c r="F2232">
        <v>1280</v>
      </c>
      <c r="G2232">
        <v>29.87</v>
      </c>
      <c r="H2232">
        <v>1035</v>
      </c>
      <c r="I2232" t="s">
        <v>86</v>
      </c>
      <c r="J2232">
        <v>2020</v>
      </c>
      <c r="K2232" t="s">
        <v>87</v>
      </c>
    </row>
    <row r="2233" spans="1:11" x14ac:dyDescent="0.2">
      <c r="A2233" t="s">
        <v>38</v>
      </c>
      <c r="B2233" t="s">
        <v>85</v>
      </c>
      <c r="C2233" t="s">
        <v>51</v>
      </c>
      <c r="D2233">
        <v>1630</v>
      </c>
      <c r="E2233">
        <v>33.96</v>
      </c>
      <c r="F2233">
        <v>1240</v>
      </c>
      <c r="G2233">
        <v>28.9</v>
      </c>
      <c r="H2233">
        <v>759</v>
      </c>
      <c r="I2233" t="s">
        <v>86</v>
      </c>
      <c r="J2233">
        <v>2020</v>
      </c>
      <c r="K2233" t="s">
        <v>87</v>
      </c>
    </row>
    <row r="2234" spans="1:11" x14ac:dyDescent="0.2">
      <c r="A2234" t="s">
        <v>79</v>
      </c>
      <c r="B2234" t="s">
        <v>85</v>
      </c>
      <c r="C2234" t="s">
        <v>51</v>
      </c>
      <c r="D2234">
        <v>430</v>
      </c>
      <c r="E2234">
        <v>8.91</v>
      </c>
      <c r="F2234">
        <v>330</v>
      </c>
      <c r="G2234">
        <v>7.77</v>
      </c>
      <c r="H2234">
        <v>778</v>
      </c>
      <c r="I2234" t="s">
        <v>86</v>
      </c>
      <c r="J2234">
        <v>2020</v>
      </c>
      <c r="K2234" t="s">
        <v>87</v>
      </c>
    </row>
    <row r="2235" spans="1:11" x14ac:dyDescent="0.2">
      <c r="A2235" t="s">
        <v>34</v>
      </c>
      <c r="B2235" t="s">
        <v>85</v>
      </c>
      <c r="C2235" t="s">
        <v>51</v>
      </c>
      <c r="D2235">
        <v>300</v>
      </c>
      <c r="E2235">
        <v>6.16</v>
      </c>
      <c r="F2235">
        <v>290</v>
      </c>
      <c r="G2235">
        <v>6.83</v>
      </c>
      <c r="H2235">
        <v>988</v>
      </c>
      <c r="I2235" t="s">
        <v>86</v>
      </c>
      <c r="J2235">
        <v>2020</v>
      </c>
      <c r="K2235" t="s">
        <v>87</v>
      </c>
    </row>
    <row r="2236" spans="1:11" x14ac:dyDescent="0.2">
      <c r="A2236" t="s">
        <v>42</v>
      </c>
      <c r="B2236" t="s">
        <v>85</v>
      </c>
      <c r="C2236" t="s">
        <v>51</v>
      </c>
      <c r="D2236">
        <v>250</v>
      </c>
      <c r="E2236">
        <v>5.21</v>
      </c>
      <c r="F2236">
        <v>280</v>
      </c>
      <c r="G2236">
        <v>6.64</v>
      </c>
      <c r="H2236">
        <v>1138</v>
      </c>
      <c r="I2236" t="s">
        <v>86</v>
      </c>
      <c r="J2236">
        <v>2020</v>
      </c>
      <c r="K2236" t="s">
        <v>87</v>
      </c>
    </row>
    <row r="2237" spans="1:11" x14ac:dyDescent="0.2">
      <c r="A2237" t="s">
        <v>32</v>
      </c>
      <c r="B2237" t="s">
        <v>85</v>
      </c>
      <c r="C2237" t="s">
        <v>51</v>
      </c>
      <c r="D2237">
        <v>230</v>
      </c>
      <c r="E2237">
        <v>4.71</v>
      </c>
      <c r="F2237">
        <v>260</v>
      </c>
      <c r="G2237">
        <v>5.98</v>
      </c>
      <c r="H2237">
        <v>1134</v>
      </c>
      <c r="I2237" t="s">
        <v>86</v>
      </c>
      <c r="J2237">
        <v>2020</v>
      </c>
      <c r="K2237" t="s">
        <v>87</v>
      </c>
    </row>
    <row r="2238" spans="1:11" x14ac:dyDescent="0.2">
      <c r="A2238" t="s">
        <v>18</v>
      </c>
      <c r="B2238" t="s">
        <v>85</v>
      </c>
      <c r="C2238" t="s">
        <v>51</v>
      </c>
      <c r="D2238">
        <v>230</v>
      </c>
      <c r="E2238">
        <v>4.78</v>
      </c>
      <c r="F2238">
        <v>250</v>
      </c>
      <c r="G2238">
        <v>5.91</v>
      </c>
      <c r="H2238">
        <v>1104</v>
      </c>
      <c r="I2238" t="s">
        <v>86</v>
      </c>
      <c r="J2238">
        <v>2020</v>
      </c>
      <c r="K2238" t="s">
        <v>87</v>
      </c>
    </row>
    <row r="2239" spans="1:11" x14ac:dyDescent="0.2">
      <c r="A2239" t="s">
        <v>40</v>
      </c>
      <c r="B2239" t="s">
        <v>85</v>
      </c>
      <c r="C2239" t="s">
        <v>51</v>
      </c>
      <c r="D2239">
        <v>130</v>
      </c>
      <c r="E2239">
        <v>2.7</v>
      </c>
      <c r="F2239">
        <v>120</v>
      </c>
      <c r="G2239">
        <v>2.89</v>
      </c>
      <c r="H2239">
        <v>953</v>
      </c>
      <c r="I2239" t="s">
        <v>86</v>
      </c>
      <c r="J2239">
        <v>2020</v>
      </c>
      <c r="K2239" t="s">
        <v>87</v>
      </c>
    </row>
    <row r="2240" spans="1:11" x14ac:dyDescent="0.2">
      <c r="A2240" t="s">
        <v>26</v>
      </c>
      <c r="B2240" t="s">
        <v>85</v>
      </c>
      <c r="C2240" t="s">
        <v>51</v>
      </c>
      <c r="D2240">
        <v>380</v>
      </c>
      <c r="E2240">
        <v>7.85</v>
      </c>
      <c r="F2240">
        <v>220</v>
      </c>
      <c r="G2240">
        <v>5.2</v>
      </c>
      <c r="H2240">
        <v>591</v>
      </c>
      <c r="I2240" t="s">
        <v>86</v>
      </c>
      <c r="J2240">
        <v>2020</v>
      </c>
      <c r="K2240" t="s">
        <v>87</v>
      </c>
    </row>
    <row r="2241" spans="1:11" x14ac:dyDescent="0.2">
      <c r="A2241" t="s">
        <v>32</v>
      </c>
      <c r="B2241" t="s">
        <v>85</v>
      </c>
      <c r="C2241" t="s">
        <v>74</v>
      </c>
      <c r="D2241">
        <v>520</v>
      </c>
      <c r="E2241">
        <v>35.94</v>
      </c>
      <c r="F2241">
        <v>590</v>
      </c>
      <c r="G2241">
        <v>40.89</v>
      </c>
      <c r="H2241">
        <v>1139</v>
      </c>
      <c r="I2241" t="s">
        <v>86</v>
      </c>
      <c r="J2241">
        <v>2020</v>
      </c>
      <c r="K2241" t="s">
        <v>87</v>
      </c>
    </row>
    <row r="2242" spans="1:11" x14ac:dyDescent="0.2">
      <c r="A2242" t="s">
        <v>34</v>
      </c>
      <c r="B2242" t="s">
        <v>85</v>
      </c>
      <c r="C2242" t="s">
        <v>74</v>
      </c>
      <c r="D2242">
        <v>470</v>
      </c>
      <c r="E2242">
        <v>32.619999999999997</v>
      </c>
      <c r="F2242">
        <v>470</v>
      </c>
      <c r="G2242">
        <v>32.200000000000003</v>
      </c>
      <c r="H2242">
        <v>988</v>
      </c>
      <c r="I2242" t="s">
        <v>86</v>
      </c>
      <c r="J2242">
        <v>2020</v>
      </c>
      <c r="K2242" t="s">
        <v>87</v>
      </c>
    </row>
    <row r="2243" spans="1:11" x14ac:dyDescent="0.2">
      <c r="A2243" t="s">
        <v>35</v>
      </c>
      <c r="B2243" t="s">
        <v>85</v>
      </c>
      <c r="C2243" t="s">
        <v>74</v>
      </c>
      <c r="D2243">
        <v>160</v>
      </c>
      <c r="E2243">
        <v>10.99</v>
      </c>
      <c r="F2243">
        <v>140</v>
      </c>
      <c r="G2243">
        <v>9.3800000000000008</v>
      </c>
      <c r="H2243">
        <v>855</v>
      </c>
      <c r="I2243" t="s">
        <v>86</v>
      </c>
      <c r="J2243">
        <v>2020</v>
      </c>
      <c r="K2243" t="s">
        <v>87</v>
      </c>
    </row>
    <row r="2244" spans="1:11" x14ac:dyDescent="0.2">
      <c r="A2244" t="s">
        <v>13</v>
      </c>
      <c r="B2244" t="s">
        <v>85</v>
      </c>
      <c r="C2244" t="s">
        <v>74</v>
      </c>
      <c r="D2244">
        <v>130</v>
      </c>
      <c r="E2244">
        <v>9.2200000000000006</v>
      </c>
      <c r="F2244">
        <v>120</v>
      </c>
      <c r="G2244">
        <v>8</v>
      </c>
      <c r="H2244">
        <v>868</v>
      </c>
      <c r="I2244" t="s">
        <v>86</v>
      </c>
      <c r="J2244">
        <v>2020</v>
      </c>
      <c r="K2244" t="s">
        <v>87</v>
      </c>
    </row>
    <row r="2245" spans="1:11" x14ac:dyDescent="0.2">
      <c r="A2245" t="s">
        <v>42</v>
      </c>
      <c r="B2245" t="s">
        <v>85</v>
      </c>
      <c r="C2245" t="s">
        <v>74</v>
      </c>
      <c r="D2245">
        <v>70</v>
      </c>
      <c r="E2245">
        <v>5.01</v>
      </c>
      <c r="F2245">
        <v>60</v>
      </c>
      <c r="G2245">
        <v>4.43</v>
      </c>
      <c r="H2245">
        <v>886</v>
      </c>
      <c r="I2245" t="s">
        <v>86</v>
      </c>
      <c r="J2245">
        <v>2020</v>
      </c>
      <c r="K2245" t="s">
        <v>87</v>
      </c>
    </row>
    <row r="2246" spans="1:11" x14ac:dyDescent="0.2">
      <c r="A2246" t="s">
        <v>26</v>
      </c>
      <c r="B2246" t="s">
        <v>85</v>
      </c>
      <c r="C2246" t="s">
        <v>74</v>
      </c>
      <c r="D2246">
        <v>90</v>
      </c>
      <c r="E2246">
        <v>6.22</v>
      </c>
      <c r="F2246">
        <v>70</v>
      </c>
      <c r="G2246">
        <v>5.0999999999999996</v>
      </c>
      <c r="H2246">
        <v>820</v>
      </c>
      <c r="I2246" t="s">
        <v>86</v>
      </c>
      <c r="J2246">
        <v>2020</v>
      </c>
      <c r="K2246" t="s">
        <v>87</v>
      </c>
    </row>
    <row r="2247" spans="1:11" x14ac:dyDescent="0.2">
      <c r="A2247" t="s">
        <v>22</v>
      </c>
      <c r="B2247" t="s">
        <v>85</v>
      </c>
      <c r="C2247" t="s">
        <v>55</v>
      </c>
      <c r="D2247">
        <v>5190</v>
      </c>
      <c r="E2247">
        <v>18.04</v>
      </c>
      <c r="F2247">
        <v>7940</v>
      </c>
      <c r="G2247">
        <v>22</v>
      </c>
      <c r="H2247">
        <v>1529</v>
      </c>
      <c r="I2247" t="s">
        <v>86</v>
      </c>
      <c r="J2247">
        <v>2020</v>
      </c>
      <c r="K2247" t="s">
        <v>87</v>
      </c>
    </row>
    <row r="2248" spans="1:11" x14ac:dyDescent="0.2">
      <c r="A2248" t="s">
        <v>37</v>
      </c>
      <c r="B2248" t="s">
        <v>85</v>
      </c>
      <c r="C2248" t="s">
        <v>55</v>
      </c>
      <c r="D2248">
        <v>4810</v>
      </c>
      <c r="E2248">
        <v>16.7</v>
      </c>
      <c r="F2248">
        <v>6690</v>
      </c>
      <c r="G2248">
        <v>18.52</v>
      </c>
      <c r="H2248">
        <v>1391</v>
      </c>
      <c r="I2248" t="s">
        <v>86</v>
      </c>
      <c r="J2248">
        <v>2020</v>
      </c>
      <c r="K2248" t="s">
        <v>87</v>
      </c>
    </row>
    <row r="2249" spans="1:11" x14ac:dyDescent="0.2">
      <c r="A2249" t="s">
        <v>32</v>
      </c>
      <c r="B2249" t="s">
        <v>85</v>
      </c>
      <c r="C2249" t="s">
        <v>55</v>
      </c>
      <c r="D2249">
        <v>8130</v>
      </c>
      <c r="E2249">
        <v>28.23</v>
      </c>
      <c r="F2249">
        <v>6680</v>
      </c>
      <c r="G2249">
        <v>18.5</v>
      </c>
      <c r="H2249">
        <v>822</v>
      </c>
      <c r="I2249" t="s">
        <v>86</v>
      </c>
      <c r="J2249">
        <v>2020</v>
      </c>
      <c r="K2249" t="s">
        <v>87</v>
      </c>
    </row>
    <row r="2250" spans="1:11" x14ac:dyDescent="0.2">
      <c r="A2250" t="s">
        <v>18</v>
      </c>
      <c r="B2250" t="s">
        <v>85</v>
      </c>
      <c r="C2250" t="s">
        <v>55</v>
      </c>
      <c r="D2250">
        <v>3350</v>
      </c>
      <c r="E2250">
        <v>11.65</v>
      </c>
      <c r="F2250">
        <v>6180</v>
      </c>
      <c r="G2250">
        <v>17.11</v>
      </c>
      <c r="H2250">
        <v>1842</v>
      </c>
      <c r="I2250" t="s">
        <v>86</v>
      </c>
      <c r="J2250">
        <v>2020</v>
      </c>
      <c r="K2250" t="s">
        <v>87</v>
      </c>
    </row>
    <row r="2251" spans="1:11" x14ac:dyDescent="0.2">
      <c r="A2251" t="s">
        <v>36</v>
      </c>
      <c r="B2251" t="s">
        <v>85</v>
      </c>
      <c r="C2251" t="s">
        <v>55</v>
      </c>
      <c r="D2251">
        <v>650</v>
      </c>
      <c r="E2251">
        <v>2.27</v>
      </c>
      <c r="F2251">
        <v>1310</v>
      </c>
      <c r="G2251">
        <v>3.63</v>
      </c>
      <c r="H2251">
        <v>2005</v>
      </c>
      <c r="I2251" t="s">
        <v>86</v>
      </c>
      <c r="J2251">
        <v>2020</v>
      </c>
      <c r="K2251" t="s">
        <v>87</v>
      </c>
    </row>
    <row r="2252" spans="1:11" x14ac:dyDescent="0.2">
      <c r="A2252" t="s">
        <v>34</v>
      </c>
      <c r="B2252" t="s">
        <v>85</v>
      </c>
      <c r="C2252" t="s">
        <v>55</v>
      </c>
      <c r="D2252">
        <v>1200</v>
      </c>
      <c r="E2252">
        <v>4.16</v>
      </c>
      <c r="F2252">
        <v>1260</v>
      </c>
      <c r="G2252">
        <v>3.49</v>
      </c>
      <c r="H2252">
        <v>1054</v>
      </c>
      <c r="I2252" t="s">
        <v>86</v>
      </c>
      <c r="J2252">
        <v>2020</v>
      </c>
      <c r="K2252" t="s">
        <v>87</v>
      </c>
    </row>
    <row r="2253" spans="1:11" x14ac:dyDescent="0.2">
      <c r="A2253" t="s">
        <v>38</v>
      </c>
      <c r="B2253" t="s">
        <v>85</v>
      </c>
      <c r="C2253" t="s">
        <v>55</v>
      </c>
      <c r="D2253">
        <v>1190</v>
      </c>
      <c r="E2253">
        <v>4.13</v>
      </c>
      <c r="F2253">
        <v>1200</v>
      </c>
      <c r="G2253">
        <v>3.33</v>
      </c>
      <c r="H2253">
        <v>1012</v>
      </c>
      <c r="I2253" t="s">
        <v>86</v>
      </c>
      <c r="J2253">
        <v>2020</v>
      </c>
      <c r="K2253" t="s">
        <v>87</v>
      </c>
    </row>
    <row r="2254" spans="1:11" x14ac:dyDescent="0.2">
      <c r="A2254" t="s">
        <v>35</v>
      </c>
      <c r="B2254" t="s">
        <v>85</v>
      </c>
      <c r="C2254" t="s">
        <v>55</v>
      </c>
      <c r="D2254">
        <v>930</v>
      </c>
      <c r="E2254">
        <v>3.23</v>
      </c>
      <c r="F2254">
        <v>1170</v>
      </c>
      <c r="G2254">
        <v>3.24</v>
      </c>
      <c r="H2254">
        <v>1260</v>
      </c>
      <c r="I2254" t="s">
        <v>86</v>
      </c>
      <c r="J2254">
        <v>2020</v>
      </c>
      <c r="K2254" t="s">
        <v>87</v>
      </c>
    </row>
    <row r="2255" spans="1:11" x14ac:dyDescent="0.2">
      <c r="A2255" t="s">
        <v>39</v>
      </c>
      <c r="B2255" t="s">
        <v>85</v>
      </c>
      <c r="C2255" t="s">
        <v>55</v>
      </c>
      <c r="D2255">
        <v>480</v>
      </c>
      <c r="E2255">
        <v>1.65</v>
      </c>
      <c r="F2255">
        <v>990</v>
      </c>
      <c r="G2255">
        <v>2.73</v>
      </c>
      <c r="H2255">
        <v>2073</v>
      </c>
      <c r="I2255" t="s">
        <v>86</v>
      </c>
      <c r="J2255">
        <v>2020</v>
      </c>
      <c r="K2255" t="s">
        <v>87</v>
      </c>
    </row>
    <row r="2256" spans="1:11" x14ac:dyDescent="0.2">
      <c r="A2256" t="s">
        <v>26</v>
      </c>
      <c r="B2256" t="s">
        <v>85</v>
      </c>
      <c r="C2256" t="s">
        <v>55</v>
      </c>
      <c r="D2256">
        <v>2870</v>
      </c>
      <c r="E2256">
        <v>9.9499999999999993</v>
      </c>
      <c r="F2256">
        <v>2690</v>
      </c>
      <c r="G2256">
        <v>7.44</v>
      </c>
      <c r="H2256">
        <v>938</v>
      </c>
      <c r="I2256" t="s">
        <v>86</v>
      </c>
      <c r="J2256">
        <v>2020</v>
      </c>
      <c r="K2256" t="s">
        <v>87</v>
      </c>
    </row>
    <row r="2257" spans="1:11" x14ac:dyDescent="0.2">
      <c r="A2257" t="s">
        <v>18</v>
      </c>
      <c r="B2257" t="s">
        <v>85</v>
      </c>
      <c r="C2257" t="s">
        <v>20</v>
      </c>
      <c r="D2257">
        <v>2160</v>
      </c>
      <c r="E2257">
        <v>35.5</v>
      </c>
      <c r="F2257">
        <v>4130</v>
      </c>
      <c r="G2257">
        <v>40.42</v>
      </c>
      <c r="H2257">
        <v>1908</v>
      </c>
      <c r="I2257" t="s">
        <v>86</v>
      </c>
      <c r="J2257">
        <v>2020</v>
      </c>
      <c r="K2257" t="s">
        <v>87</v>
      </c>
    </row>
    <row r="2258" spans="1:11" x14ac:dyDescent="0.2">
      <c r="A2258" t="s">
        <v>22</v>
      </c>
      <c r="B2258" t="s">
        <v>85</v>
      </c>
      <c r="C2258" t="s">
        <v>20</v>
      </c>
      <c r="D2258">
        <v>860</v>
      </c>
      <c r="E2258">
        <v>14.04</v>
      </c>
      <c r="F2258">
        <v>1930</v>
      </c>
      <c r="G2258">
        <v>18.91</v>
      </c>
      <c r="H2258">
        <v>2256</v>
      </c>
      <c r="I2258" t="s">
        <v>86</v>
      </c>
      <c r="J2258">
        <v>2020</v>
      </c>
      <c r="K2258" t="s">
        <v>87</v>
      </c>
    </row>
    <row r="2259" spans="1:11" x14ac:dyDescent="0.2">
      <c r="A2259" t="s">
        <v>39</v>
      </c>
      <c r="B2259" t="s">
        <v>85</v>
      </c>
      <c r="C2259" t="s">
        <v>20</v>
      </c>
      <c r="D2259">
        <v>410</v>
      </c>
      <c r="E2259">
        <v>6.71</v>
      </c>
      <c r="F2259">
        <v>940</v>
      </c>
      <c r="G2259">
        <v>9.25</v>
      </c>
      <c r="H2259">
        <v>2310</v>
      </c>
      <c r="I2259" t="s">
        <v>86</v>
      </c>
      <c r="J2259">
        <v>2020</v>
      </c>
      <c r="K2259" t="s">
        <v>87</v>
      </c>
    </row>
    <row r="2260" spans="1:11" x14ac:dyDescent="0.2">
      <c r="A2260" t="s">
        <v>33</v>
      </c>
      <c r="B2260" t="s">
        <v>85</v>
      </c>
      <c r="C2260" t="s">
        <v>20</v>
      </c>
      <c r="D2260">
        <v>870</v>
      </c>
      <c r="E2260">
        <v>14.28</v>
      </c>
      <c r="F2260">
        <v>780</v>
      </c>
      <c r="G2260">
        <v>7.62</v>
      </c>
      <c r="H2260">
        <v>894</v>
      </c>
      <c r="I2260" t="s">
        <v>86</v>
      </c>
      <c r="J2260">
        <v>2020</v>
      </c>
      <c r="K2260" t="s">
        <v>87</v>
      </c>
    </row>
    <row r="2261" spans="1:11" x14ac:dyDescent="0.2">
      <c r="A2261" t="s">
        <v>38</v>
      </c>
      <c r="B2261" t="s">
        <v>85</v>
      </c>
      <c r="C2261" t="s">
        <v>20</v>
      </c>
      <c r="D2261">
        <v>700</v>
      </c>
      <c r="E2261">
        <v>11.49</v>
      </c>
      <c r="F2261">
        <v>680</v>
      </c>
      <c r="G2261">
        <v>6.62</v>
      </c>
      <c r="H2261">
        <v>966</v>
      </c>
      <c r="I2261" t="s">
        <v>86</v>
      </c>
      <c r="J2261">
        <v>2020</v>
      </c>
      <c r="K2261" t="s">
        <v>87</v>
      </c>
    </row>
    <row r="2262" spans="1:11" x14ac:dyDescent="0.2">
      <c r="A2262" t="s">
        <v>32</v>
      </c>
      <c r="B2262" t="s">
        <v>85</v>
      </c>
      <c r="C2262" t="s">
        <v>20</v>
      </c>
      <c r="D2262">
        <v>370</v>
      </c>
      <c r="E2262">
        <v>6.02</v>
      </c>
      <c r="F2262">
        <v>580</v>
      </c>
      <c r="G2262">
        <v>5.64</v>
      </c>
      <c r="H2262">
        <v>1569</v>
      </c>
      <c r="I2262" t="s">
        <v>86</v>
      </c>
      <c r="J2262">
        <v>2020</v>
      </c>
      <c r="K2262" t="s">
        <v>87</v>
      </c>
    </row>
    <row r="2263" spans="1:11" x14ac:dyDescent="0.2">
      <c r="A2263" t="s">
        <v>37</v>
      </c>
      <c r="B2263" t="s">
        <v>85</v>
      </c>
      <c r="C2263" t="s">
        <v>20</v>
      </c>
      <c r="D2263">
        <v>340</v>
      </c>
      <c r="E2263">
        <v>5.57</v>
      </c>
      <c r="F2263">
        <v>440</v>
      </c>
      <c r="G2263">
        <v>4.3</v>
      </c>
      <c r="H2263">
        <v>1294</v>
      </c>
      <c r="I2263" t="s">
        <v>86</v>
      </c>
      <c r="J2263">
        <v>2020</v>
      </c>
      <c r="K2263" t="s">
        <v>87</v>
      </c>
    </row>
    <row r="2264" spans="1:11" x14ac:dyDescent="0.2">
      <c r="A2264" t="s">
        <v>26</v>
      </c>
      <c r="B2264" t="s">
        <v>85</v>
      </c>
      <c r="C2264" t="s">
        <v>20</v>
      </c>
      <c r="D2264">
        <v>390</v>
      </c>
      <c r="E2264">
        <v>6.38</v>
      </c>
      <c r="F2264">
        <v>740</v>
      </c>
      <c r="G2264">
        <v>7.23</v>
      </c>
      <c r="H2264">
        <v>1897</v>
      </c>
      <c r="I2264" t="s">
        <v>86</v>
      </c>
      <c r="J2264">
        <v>2020</v>
      </c>
      <c r="K2264" t="s">
        <v>87</v>
      </c>
    </row>
    <row r="2265" spans="1:11" x14ac:dyDescent="0.2">
      <c r="A2265" t="s">
        <v>22</v>
      </c>
      <c r="B2265" t="s">
        <v>85</v>
      </c>
      <c r="C2265" t="s">
        <v>75</v>
      </c>
      <c r="D2265">
        <v>2720</v>
      </c>
      <c r="E2265">
        <v>40.6</v>
      </c>
      <c r="F2265">
        <v>4510</v>
      </c>
      <c r="G2265">
        <v>44.57</v>
      </c>
      <c r="H2265">
        <v>1659</v>
      </c>
      <c r="I2265" t="s">
        <v>86</v>
      </c>
      <c r="J2265">
        <v>2020</v>
      </c>
      <c r="K2265" t="s">
        <v>87</v>
      </c>
    </row>
    <row r="2266" spans="1:11" x14ac:dyDescent="0.2">
      <c r="A2266" t="s">
        <v>32</v>
      </c>
      <c r="B2266" t="s">
        <v>85</v>
      </c>
      <c r="C2266" t="s">
        <v>75</v>
      </c>
      <c r="D2266">
        <v>770</v>
      </c>
      <c r="E2266">
        <v>11.45</v>
      </c>
      <c r="F2266">
        <v>1310</v>
      </c>
      <c r="G2266">
        <v>12.98</v>
      </c>
      <c r="H2266">
        <v>1713</v>
      </c>
      <c r="I2266" t="s">
        <v>86</v>
      </c>
      <c r="J2266">
        <v>2020</v>
      </c>
      <c r="K2266" t="s">
        <v>87</v>
      </c>
    </row>
    <row r="2267" spans="1:11" x14ac:dyDescent="0.2">
      <c r="A2267" t="s">
        <v>36</v>
      </c>
      <c r="B2267" t="s">
        <v>85</v>
      </c>
      <c r="C2267" t="s">
        <v>75</v>
      </c>
      <c r="D2267">
        <v>630</v>
      </c>
      <c r="E2267">
        <v>9.42</v>
      </c>
      <c r="F2267">
        <v>1280</v>
      </c>
      <c r="G2267">
        <v>12.64</v>
      </c>
      <c r="H2267">
        <v>2027</v>
      </c>
      <c r="I2267" t="s">
        <v>86</v>
      </c>
      <c r="J2267">
        <v>2020</v>
      </c>
      <c r="K2267" t="s">
        <v>87</v>
      </c>
    </row>
    <row r="2268" spans="1:11" x14ac:dyDescent="0.2">
      <c r="A2268" t="s">
        <v>34</v>
      </c>
      <c r="B2268" t="s">
        <v>85</v>
      </c>
      <c r="C2268" t="s">
        <v>75</v>
      </c>
      <c r="D2268">
        <v>700</v>
      </c>
      <c r="E2268">
        <v>10.48</v>
      </c>
      <c r="F2268">
        <v>990</v>
      </c>
      <c r="G2268">
        <v>9.7899999999999991</v>
      </c>
      <c r="H2268">
        <v>1412</v>
      </c>
      <c r="I2268" t="s">
        <v>86</v>
      </c>
      <c r="J2268">
        <v>2020</v>
      </c>
      <c r="K2268" t="s">
        <v>87</v>
      </c>
    </row>
    <row r="2269" spans="1:11" x14ac:dyDescent="0.2">
      <c r="A2269" t="s">
        <v>35</v>
      </c>
      <c r="B2269" t="s">
        <v>85</v>
      </c>
      <c r="C2269" t="s">
        <v>75</v>
      </c>
      <c r="D2269">
        <v>590</v>
      </c>
      <c r="E2269">
        <v>8.86</v>
      </c>
      <c r="F2269">
        <v>720</v>
      </c>
      <c r="G2269">
        <v>7.12</v>
      </c>
      <c r="H2269">
        <v>1215</v>
      </c>
      <c r="I2269" t="s">
        <v>86</v>
      </c>
      <c r="J2269">
        <v>2020</v>
      </c>
      <c r="K2269" t="s">
        <v>87</v>
      </c>
    </row>
    <row r="2270" spans="1:11" x14ac:dyDescent="0.2">
      <c r="A2270" t="s">
        <v>18</v>
      </c>
      <c r="B2270" t="s">
        <v>85</v>
      </c>
      <c r="C2270" t="s">
        <v>75</v>
      </c>
      <c r="D2270">
        <v>210</v>
      </c>
      <c r="E2270">
        <v>3.18</v>
      </c>
      <c r="F2270">
        <v>420</v>
      </c>
      <c r="G2270">
        <v>4.16</v>
      </c>
      <c r="H2270">
        <v>1976</v>
      </c>
      <c r="I2270" t="s">
        <v>86</v>
      </c>
      <c r="J2270">
        <v>2020</v>
      </c>
      <c r="K2270" t="s">
        <v>87</v>
      </c>
    </row>
    <row r="2271" spans="1:11" x14ac:dyDescent="0.2">
      <c r="A2271" t="s">
        <v>42</v>
      </c>
      <c r="B2271" t="s">
        <v>85</v>
      </c>
      <c r="C2271" t="s">
        <v>75</v>
      </c>
      <c r="D2271">
        <v>430</v>
      </c>
      <c r="E2271">
        <v>6.44</v>
      </c>
      <c r="F2271">
        <v>350</v>
      </c>
      <c r="G2271">
        <v>3.51</v>
      </c>
      <c r="H2271">
        <v>823</v>
      </c>
      <c r="I2271" t="s">
        <v>86</v>
      </c>
      <c r="J2271">
        <v>2020</v>
      </c>
      <c r="K2271" t="s">
        <v>87</v>
      </c>
    </row>
    <row r="2272" spans="1:11" x14ac:dyDescent="0.2">
      <c r="A2272" t="s">
        <v>41</v>
      </c>
      <c r="B2272" t="s">
        <v>85</v>
      </c>
      <c r="C2272" t="s">
        <v>75</v>
      </c>
      <c r="D2272">
        <v>290</v>
      </c>
      <c r="E2272">
        <v>4.3</v>
      </c>
      <c r="F2272">
        <v>180</v>
      </c>
      <c r="G2272">
        <v>1.8</v>
      </c>
      <c r="H2272">
        <v>633</v>
      </c>
      <c r="I2272" t="s">
        <v>86</v>
      </c>
      <c r="J2272">
        <v>2020</v>
      </c>
      <c r="K2272" t="s">
        <v>87</v>
      </c>
    </row>
    <row r="2273" spans="1:11" x14ac:dyDescent="0.2">
      <c r="A2273" t="s">
        <v>26</v>
      </c>
      <c r="B2273" t="s">
        <v>85</v>
      </c>
      <c r="C2273" t="s">
        <v>75</v>
      </c>
      <c r="D2273">
        <v>350</v>
      </c>
      <c r="E2273">
        <v>5.28</v>
      </c>
      <c r="F2273">
        <v>350</v>
      </c>
      <c r="G2273">
        <v>3.44</v>
      </c>
      <c r="H2273">
        <v>986</v>
      </c>
      <c r="I2273" t="s">
        <v>86</v>
      </c>
      <c r="J2273">
        <v>2020</v>
      </c>
      <c r="K2273" t="s">
        <v>87</v>
      </c>
    </row>
    <row r="2274" spans="1:11" x14ac:dyDescent="0.2">
      <c r="A2274" t="s">
        <v>37</v>
      </c>
      <c r="B2274" t="s">
        <v>85</v>
      </c>
      <c r="C2274" t="s">
        <v>24</v>
      </c>
      <c r="D2274">
        <v>4360</v>
      </c>
      <c r="E2274">
        <v>34.01</v>
      </c>
      <c r="F2274">
        <v>6200</v>
      </c>
      <c r="G2274">
        <v>48.07</v>
      </c>
      <c r="H2274">
        <v>1423</v>
      </c>
      <c r="I2274" t="s">
        <v>86</v>
      </c>
      <c r="J2274">
        <v>2020</v>
      </c>
      <c r="K2274" t="s">
        <v>87</v>
      </c>
    </row>
    <row r="2275" spans="1:11" x14ac:dyDescent="0.2">
      <c r="A2275" t="s">
        <v>32</v>
      </c>
      <c r="B2275" t="s">
        <v>85</v>
      </c>
      <c r="C2275" t="s">
        <v>24</v>
      </c>
      <c r="D2275">
        <v>6500</v>
      </c>
      <c r="E2275">
        <v>50.73</v>
      </c>
      <c r="F2275">
        <v>4610</v>
      </c>
      <c r="G2275">
        <v>35.78</v>
      </c>
      <c r="H2275">
        <v>710</v>
      </c>
      <c r="I2275" t="s">
        <v>86</v>
      </c>
      <c r="J2275">
        <v>2020</v>
      </c>
      <c r="K2275" t="s">
        <v>87</v>
      </c>
    </row>
    <row r="2276" spans="1:11" x14ac:dyDescent="0.2">
      <c r="A2276" t="s">
        <v>22</v>
      </c>
      <c r="B2276" t="s">
        <v>85</v>
      </c>
      <c r="C2276" t="s">
        <v>24</v>
      </c>
      <c r="D2276">
        <v>1130</v>
      </c>
      <c r="E2276">
        <v>8.82</v>
      </c>
      <c r="F2276">
        <v>1090</v>
      </c>
      <c r="G2276">
        <v>8.49</v>
      </c>
      <c r="H2276">
        <v>969</v>
      </c>
      <c r="I2276" t="s">
        <v>86</v>
      </c>
      <c r="J2276">
        <v>2020</v>
      </c>
      <c r="K2276" t="s">
        <v>87</v>
      </c>
    </row>
    <row r="2277" spans="1:11" x14ac:dyDescent="0.2">
      <c r="A2277" t="s">
        <v>38</v>
      </c>
      <c r="B2277" t="s">
        <v>85</v>
      </c>
      <c r="C2277" t="s">
        <v>24</v>
      </c>
      <c r="D2277">
        <v>310</v>
      </c>
      <c r="E2277">
        <v>2.42</v>
      </c>
      <c r="F2277">
        <v>380</v>
      </c>
      <c r="G2277">
        <v>2.91</v>
      </c>
      <c r="H2277">
        <v>1212</v>
      </c>
      <c r="I2277" t="s">
        <v>86</v>
      </c>
      <c r="J2277">
        <v>2020</v>
      </c>
      <c r="K2277" t="s">
        <v>87</v>
      </c>
    </row>
    <row r="2278" spans="1:11" x14ac:dyDescent="0.2">
      <c r="A2278" t="s">
        <v>79</v>
      </c>
      <c r="B2278" t="s">
        <v>85</v>
      </c>
      <c r="C2278" t="s">
        <v>24</v>
      </c>
      <c r="D2278">
        <v>160</v>
      </c>
      <c r="E2278">
        <v>1.26</v>
      </c>
      <c r="F2278">
        <v>240</v>
      </c>
      <c r="G2278">
        <v>1.89</v>
      </c>
      <c r="H2278">
        <v>1503</v>
      </c>
      <c r="I2278" t="s">
        <v>86</v>
      </c>
      <c r="J2278">
        <v>2020</v>
      </c>
      <c r="K2278" t="s">
        <v>87</v>
      </c>
    </row>
    <row r="2279" spans="1:11" x14ac:dyDescent="0.2">
      <c r="A2279" t="s">
        <v>18</v>
      </c>
      <c r="B2279" t="s">
        <v>85</v>
      </c>
      <c r="C2279" t="s">
        <v>24</v>
      </c>
      <c r="D2279">
        <v>150</v>
      </c>
      <c r="E2279">
        <v>1.1599999999999999</v>
      </c>
      <c r="F2279">
        <v>200</v>
      </c>
      <c r="G2279">
        <v>1.57</v>
      </c>
      <c r="H2279">
        <v>1361</v>
      </c>
      <c r="I2279" t="s">
        <v>86</v>
      </c>
      <c r="J2279">
        <v>2020</v>
      </c>
      <c r="K2279" t="s">
        <v>87</v>
      </c>
    </row>
    <row r="2280" spans="1:11" x14ac:dyDescent="0.2">
      <c r="A2280" t="s">
        <v>26</v>
      </c>
      <c r="B2280" t="s">
        <v>85</v>
      </c>
      <c r="C2280" t="s">
        <v>24</v>
      </c>
      <c r="D2280">
        <v>200</v>
      </c>
      <c r="E2280">
        <v>1.59</v>
      </c>
      <c r="F2280">
        <v>170</v>
      </c>
      <c r="G2280">
        <v>1.29</v>
      </c>
      <c r="H2280">
        <v>817</v>
      </c>
      <c r="I2280" t="s">
        <v>86</v>
      </c>
      <c r="J2280">
        <v>2020</v>
      </c>
      <c r="K2280" t="s">
        <v>87</v>
      </c>
    </row>
    <row r="2281" spans="1:11" x14ac:dyDescent="0.2">
      <c r="A2281" t="s">
        <v>38</v>
      </c>
      <c r="B2281" t="s">
        <v>85</v>
      </c>
      <c r="C2281" t="s">
        <v>17</v>
      </c>
      <c r="D2281">
        <v>120</v>
      </c>
      <c r="E2281">
        <v>53.93</v>
      </c>
      <c r="F2281">
        <v>110</v>
      </c>
      <c r="G2281">
        <v>46.54</v>
      </c>
      <c r="H2281">
        <v>883</v>
      </c>
      <c r="I2281" t="s">
        <v>86</v>
      </c>
      <c r="J2281">
        <v>2020</v>
      </c>
      <c r="K2281" t="s">
        <v>87</v>
      </c>
    </row>
    <row r="2282" spans="1:11" x14ac:dyDescent="0.2">
      <c r="A2282" t="s">
        <v>36</v>
      </c>
      <c r="B2282" t="s">
        <v>85</v>
      </c>
      <c r="C2282" t="s">
        <v>17</v>
      </c>
      <c r="D2282">
        <v>10</v>
      </c>
      <c r="E2282">
        <v>5.29</v>
      </c>
      <c r="F2282">
        <v>20</v>
      </c>
      <c r="G2282">
        <v>9.92</v>
      </c>
      <c r="H2282">
        <v>1920</v>
      </c>
      <c r="I2282" t="s">
        <v>86</v>
      </c>
      <c r="J2282">
        <v>2020</v>
      </c>
      <c r="K2282" t="s">
        <v>87</v>
      </c>
    </row>
    <row r="2283" spans="1:11" x14ac:dyDescent="0.2">
      <c r="A2283" t="s">
        <v>40</v>
      </c>
      <c r="B2283" t="s">
        <v>85</v>
      </c>
      <c r="C2283" t="s">
        <v>17</v>
      </c>
      <c r="D2283">
        <v>20</v>
      </c>
      <c r="E2283">
        <v>8.08</v>
      </c>
      <c r="F2283">
        <v>20</v>
      </c>
      <c r="G2283">
        <v>9.6199999999999992</v>
      </c>
      <c r="H2283">
        <v>1218</v>
      </c>
      <c r="I2283" t="s">
        <v>86</v>
      </c>
      <c r="J2283">
        <v>2020</v>
      </c>
      <c r="K2283" t="s">
        <v>87</v>
      </c>
    </row>
    <row r="2284" spans="1:11" x14ac:dyDescent="0.2">
      <c r="A2284" t="s">
        <v>79</v>
      </c>
      <c r="B2284" t="s">
        <v>85</v>
      </c>
      <c r="C2284" t="s">
        <v>17</v>
      </c>
      <c r="D2284">
        <v>10</v>
      </c>
      <c r="E2284">
        <v>3.12</v>
      </c>
      <c r="F2284">
        <v>20</v>
      </c>
      <c r="G2284">
        <v>8.27</v>
      </c>
      <c r="H2284">
        <v>2714</v>
      </c>
      <c r="I2284" t="s">
        <v>86</v>
      </c>
      <c r="J2284">
        <v>2020</v>
      </c>
      <c r="K2284" t="s">
        <v>87</v>
      </c>
    </row>
    <row r="2285" spans="1:11" x14ac:dyDescent="0.2">
      <c r="A2285" t="s">
        <v>37</v>
      </c>
      <c r="B2285" t="s">
        <v>85</v>
      </c>
      <c r="C2285" t="s">
        <v>17</v>
      </c>
      <c r="D2285">
        <v>20</v>
      </c>
      <c r="E2285">
        <v>9.6</v>
      </c>
      <c r="F2285">
        <v>10</v>
      </c>
      <c r="G2285">
        <v>5.35</v>
      </c>
      <c r="H2285">
        <v>570</v>
      </c>
      <c r="I2285" t="s">
        <v>86</v>
      </c>
      <c r="J2285">
        <v>2020</v>
      </c>
      <c r="K2285" t="s">
        <v>87</v>
      </c>
    </row>
    <row r="2286" spans="1:11" x14ac:dyDescent="0.2">
      <c r="A2286" t="s">
        <v>13</v>
      </c>
      <c r="B2286" t="s">
        <v>85</v>
      </c>
      <c r="C2286" t="s">
        <v>17</v>
      </c>
      <c r="D2286">
        <v>10</v>
      </c>
      <c r="E2286">
        <v>3.38</v>
      </c>
      <c r="F2286">
        <v>10</v>
      </c>
      <c r="G2286">
        <v>4.7300000000000004</v>
      </c>
      <c r="H2286">
        <v>1433</v>
      </c>
      <c r="I2286" t="s">
        <v>86</v>
      </c>
      <c r="J2286">
        <v>2020</v>
      </c>
      <c r="K2286" t="s">
        <v>87</v>
      </c>
    </row>
    <row r="2287" spans="1:11" x14ac:dyDescent="0.2">
      <c r="A2287" t="s">
        <v>26</v>
      </c>
      <c r="B2287" t="s">
        <v>85</v>
      </c>
      <c r="C2287" t="s">
        <v>17</v>
      </c>
      <c r="D2287">
        <v>40</v>
      </c>
      <c r="E2287">
        <v>16.600000000000001</v>
      </c>
      <c r="F2287">
        <v>40</v>
      </c>
      <c r="G2287">
        <v>15.57</v>
      </c>
      <c r="H2287">
        <v>960</v>
      </c>
      <c r="I2287" t="s">
        <v>86</v>
      </c>
      <c r="J2287">
        <v>2020</v>
      </c>
      <c r="K2287" t="s">
        <v>87</v>
      </c>
    </row>
    <row r="2288" spans="1:11" x14ac:dyDescent="0.2">
      <c r="A2288" t="s">
        <v>37</v>
      </c>
      <c r="B2288" t="s">
        <v>85</v>
      </c>
      <c r="C2288" t="s">
        <v>57</v>
      </c>
      <c r="D2288">
        <v>4290</v>
      </c>
      <c r="E2288">
        <v>32.950000000000003</v>
      </c>
      <c r="F2288">
        <v>1630.3</v>
      </c>
      <c r="G2288">
        <v>27.1</v>
      </c>
      <c r="H2288">
        <v>380</v>
      </c>
      <c r="I2288" t="s">
        <v>86</v>
      </c>
      <c r="J2288">
        <v>2020</v>
      </c>
      <c r="K2288" t="s">
        <v>87</v>
      </c>
    </row>
    <row r="2289" spans="1:11" x14ac:dyDescent="0.2">
      <c r="A2289" t="s">
        <v>18</v>
      </c>
      <c r="B2289" t="s">
        <v>85</v>
      </c>
      <c r="C2289" t="s">
        <v>57</v>
      </c>
      <c r="D2289">
        <v>2270</v>
      </c>
      <c r="E2289">
        <v>17.46</v>
      </c>
      <c r="F2289">
        <v>1235.9000000000001</v>
      </c>
      <c r="G2289">
        <v>20.55</v>
      </c>
      <c r="H2289">
        <v>544</v>
      </c>
      <c r="I2289" t="s">
        <v>86</v>
      </c>
      <c r="J2289">
        <v>2020</v>
      </c>
      <c r="K2289" t="s">
        <v>87</v>
      </c>
    </row>
    <row r="2290" spans="1:11" x14ac:dyDescent="0.2">
      <c r="A2290" t="s">
        <v>79</v>
      </c>
      <c r="B2290" t="s">
        <v>85</v>
      </c>
      <c r="C2290" t="s">
        <v>57</v>
      </c>
      <c r="D2290">
        <v>2360</v>
      </c>
      <c r="E2290">
        <v>18.14</v>
      </c>
      <c r="F2290">
        <v>1018.3</v>
      </c>
      <c r="G2290">
        <v>16.940000000000001</v>
      </c>
      <c r="H2290">
        <v>432</v>
      </c>
      <c r="I2290" t="s">
        <v>86</v>
      </c>
      <c r="J2290">
        <v>2020</v>
      </c>
      <c r="K2290" t="s">
        <v>87</v>
      </c>
    </row>
    <row r="2291" spans="1:11" x14ac:dyDescent="0.2">
      <c r="A2291" t="s">
        <v>22</v>
      </c>
      <c r="B2291" t="s">
        <v>85</v>
      </c>
      <c r="C2291" t="s">
        <v>57</v>
      </c>
      <c r="D2291">
        <v>810</v>
      </c>
      <c r="E2291">
        <v>6.21</v>
      </c>
      <c r="F2291">
        <v>545.70000000000005</v>
      </c>
      <c r="G2291">
        <v>9.06</v>
      </c>
      <c r="H2291">
        <v>675</v>
      </c>
      <c r="I2291" t="s">
        <v>86</v>
      </c>
      <c r="J2291">
        <v>2020</v>
      </c>
      <c r="K2291" t="s">
        <v>87</v>
      </c>
    </row>
    <row r="2292" spans="1:11" x14ac:dyDescent="0.2">
      <c r="A2292" t="s">
        <v>38</v>
      </c>
      <c r="B2292" t="s">
        <v>85</v>
      </c>
      <c r="C2292" t="s">
        <v>57</v>
      </c>
      <c r="D2292">
        <v>820</v>
      </c>
      <c r="E2292">
        <v>6.3</v>
      </c>
      <c r="F2292">
        <v>394.4</v>
      </c>
      <c r="G2292">
        <v>6.56</v>
      </c>
      <c r="H2292">
        <v>481</v>
      </c>
      <c r="I2292" t="s">
        <v>86</v>
      </c>
      <c r="J2292">
        <v>2020</v>
      </c>
      <c r="K2292" t="s">
        <v>87</v>
      </c>
    </row>
    <row r="2293" spans="1:11" x14ac:dyDescent="0.2">
      <c r="A2293" t="s">
        <v>36</v>
      </c>
      <c r="B2293" t="s">
        <v>85</v>
      </c>
      <c r="C2293" t="s">
        <v>57</v>
      </c>
      <c r="D2293">
        <v>740</v>
      </c>
      <c r="E2293">
        <v>5.69</v>
      </c>
      <c r="F2293">
        <v>309.39999999999998</v>
      </c>
      <c r="G2293">
        <v>5.15</v>
      </c>
      <c r="H2293">
        <v>419</v>
      </c>
      <c r="I2293" t="s">
        <v>86</v>
      </c>
      <c r="J2293">
        <v>2020</v>
      </c>
      <c r="K2293" t="s">
        <v>87</v>
      </c>
    </row>
    <row r="2294" spans="1:11" x14ac:dyDescent="0.2">
      <c r="A2294" t="s">
        <v>32</v>
      </c>
      <c r="B2294" t="s">
        <v>85</v>
      </c>
      <c r="C2294" t="s">
        <v>57</v>
      </c>
      <c r="D2294">
        <v>570</v>
      </c>
      <c r="E2294">
        <v>4.4000000000000004</v>
      </c>
      <c r="F2294">
        <v>302.60000000000002</v>
      </c>
      <c r="G2294">
        <v>5.04</v>
      </c>
      <c r="H2294">
        <v>530</v>
      </c>
      <c r="I2294" t="s">
        <v>86</v>
      </c>
      <c r="J2294">
        <v>2020</v>
      </c>
      <c r="K2294" t="s">
        <v>87</v>
      </c>
    </row>
    <row r="2295" spans="1:11" x14ac:dyDescent="0.2">
      <c r="A2295" t="s">
        <v>33</v>
      </c>
      <c r="B2295" t="s">
        <v>85</v>
      </c>
      <c r="C2295" t="s">
        <v>57</v>
      </c>
      <c r="D2295">
        <v>610</v>
      </c>
      <c r="E2295">
        <v>4.66</v>
      </c>
      <c r="F2295">
        <v>272</v>
      </c>
      <c r="G2295">
        <v>4.53</v>
      </c>
      <c r="H2295">
        <v>450</v>
      </c>
      <c r="I2295" t="s">
        <v>86</v>
      </c>
      <c r="J2295">
        <v>2020</v>
      </c>
      <c r="K2295" t="s">
        <v>87</v>
      </c>
    </row>
    <row r="2296" spans="1:11" x14ac:dyDescent="0.2">
      <c r="A2296" t="s">
        <v>26</v>
      </c>
      <c r="B2296" t="s">
        <v>85</v>
      </c>
      <c r="C2296" t="s">
        <v>57</v>
      </c>
      <c r="D2296">
        <v>550</v>
      </c>
      <c r="E2296">
        <v>4.2</v>
      </c>
      <c r="F2296">
        <v>304.3</v>
      </c>
      <c r="G2296">
        <v>5.07</v>
      </c>
      <c r="H2296">
        <v>559</v>
      </c>
      <c r="I2296" t="s">
        <v>86</v>
      </c>
      <c r="J2296">
        <v>2020</v>
      </c>
      <c r="K2296" t="s">
        <v>87</v>
      </c>
    </row>
    <row r="2297" spans="1:11" x14ac:dyDescent="0.2">
      <c r="A2297" t="s">
        <v>35</v>
      </c>
      <c r="B2297" t="s">
        <v>85</v>
      </c>
      <c r="C2297" t="s">
        <v>58</v>
      </c>
      <c r="D2297">
        <v>520</v>
      </c>
      <c r="E2297">
        <v>78.239999999999995</v>
      </c>
      <c r="F2297">
        <v>1369.8</v>
      </c>
      <c r="G2297">
        <v>79.680000000000007</v>
      </c>
      <c r="H2297">
        <v>2643</v>
      </c>
      <c r="I2297" t="s">
        <v>86</v>
      </c>
      <c r="J2297">
        <v>2020</v>
      </c>
      <c r="K2297" t="s">
        <v>87</v>
      </c>
    </row>
    <row r="2298" spans="1:11" x14ac:dyDescent="0.2">
      <c r="A2298" t="s">
        <v>13</v>
      </c>
      <c r="B2298" t="s">
        <v>85</v>
      </c>
      <c r="C2298" t="s">
        <v>58</v>
      </c>
      <c r="D2298">
        <v>60</v>
      </c>
      <c r="E2298">
        <v>8.35</v>
      </c>
      <c r="F2298">
        <v>176.4</v>
      </c>
      <c r="G2298">
        <v>10.199999999999999</v>
      </c>
      <c r="H2298">
        <v>3172</v>
      </c>
      <c r="I2298" t="s">
        <v>86</v>
      </c>
      <c r="J2298">
        <v>2020</v>
      </c>
      <c r="K2298" t="s">
        <v>87</v>
      </c>
    </row>
    <row r="2299" spans="1:11" x14ac:dyDescent="0.2">
      <c r="A2299" t="s">
        <v>41</v>
      </c>
      <c r="B2299" t="s">
        <v>85</v>
      </c>
      <c r="C2299" t="s">
        <v>58</v>
      </c>
      <c r="D2299">
        <v>70</v>
      </c>
      <c r="E2299">
        <v>10.26</v>
      </c>
      <c r="F2299">
        <v>144</v>
      </c>
      <c r="G2299">
        <v>8.33</v>
      </c>
      <c r="H2299">
        <v>2108</v>
      </c>
      <c r="I2299" t="s">
        <v>86</v>
      </c>
      <c r="J2299">
        <v>2020</v>
      </c>
      <c r="K2299" t="s">
        <v>87</v>
      </c>
    </row>
    <row r="2300" spans="1:11" x14ac:dyDescent="0.2">
      <c r="A2300" t="s">
        <v>26</v>
      </c>
      <c r="B2300" t="s">
        <v>85</v>
      </c>
      <c r="C2300" t="s">
        <v>58</v>
      </c>
      <c r="D2300">
        <v>20</v>
      </c>
      <c r="E2300">
        <v>3.16</v>
      </c>
      <c r="F2300">
        <v>30.6</v>
      </c>
      <c r="G2300">
        <v>1.79</v>
      </c>
      <c r="H2300">
        <v>1470</v>
      </c>
      <c r="I2300" t="s">
        <v>86</v>
      </c>
      <c r="J2300">
        <v>2020</v>
      </c>
      <c r="K2300" t="s">
        <v>87</v>
      </c>
    </row>
    <row r="2301" spans="1:11" x14ac:dyDescent="0.2">
      <c r="A2301" t="s">
        <v>34</v>
      </c>
      <c r="B2301" t="s">
        <v>85</v>
      </c>
      <c r="C2301" t="s">
        <v>60</v>
      </c>
      <c r="D2301">
        <v>2180</v>
      </c>
      <c r="E2301">
        <v>44.89</v>
      </c>
      <c r="F2301">
        <v>177670</v>
      </c>
      <c r="G2301">
        <v>44.5</v>
      </c>
      <c r="H2301">
        <v>81500</v>
      </c>
      <c r="I2301" t="s">
        <v>86</v>
      </c>
      <c r="J2301">
        <v>2020</v>
      </c>
      <c r="K2301" t="s">
        <v>87</v>
      </c>
    </row>
    <row r="2302" spans="1:11" x14ac:dyDescent="0.2">
      <c r="A2302" t="s">
        <v>37</v>
      </c>
      <c r="B2302" t="s">
        <v>85</v>
      </c>
      <c r="C2302" t="s">
        <v>60</v>
      </c>
      <c r="D2302">
        <v>1140</v>
      </c>
      <c r="E2302">
        <v>23.53</v>
      </c>
      <c r="F2302">
        <v>101590</v>
      </c>
      <c r="G2302">
        <v>25.45</v>
      </c>
      <c r="H2302">
        <v>88900</v>
      </c>
      <c r="I2302" t="s">
        <v>86</v>
      </c>
      <c r="J2302">
        <v>2020</v>
      </c>
      <c r="K2302" t="s">
        <v>87</v>
      </c>
    </row>
    <row r="2303" spans="1:11" x14ac:dyDescent="0.2">
      <c r="A2303" t="s">
        <v>38</v>
      </c>
      <c r="B2303" t="s">
        <v>85</v>
      </c>
      <c r="C2303" t="s">
        <v>60</v>
      </c>
      <c r="D2303">
        <v>440</v>
      </c>
      <c r="E2303">
        <v>9.1199999999999992</v>
      </c>
      <c r="F2303">
        <v>42090</v>
      </c>
      <c r="G2303">
        <v>10.54</v>
      </c>
      <c r="H2303">
        <v>95000</v>
      </c>
      <c r="I2303" t="s">
        <v>86</v>
      </c>
      <c r="J2303">
        <v>2020</v>
      </c>
      <c r="K2303" t="s">
        <v>87</v>
      </c>
    </row>
    <row r="2304" spans="1:11" x14ac:dyDescent="0.2">
      <c r="A2304" t="s">
        <v>18</v>
      </c>
      <c r="B2304" t="s">
        <v>85</v>
      </c>
      <c r="C2304" t="s">
        <v>60</v>
      </c>
      <c r="D2304">
        <v>220</v>
      </c>
      <c r="E2304">
        <v>4.43</v>
      </c>
      <c r="F2304">
        <v>15850</v>
      </c>
      <c r="G2304">
        <v>3.97</v>
      </c>
      <c r="H2304">
        <v>73687</v>
      </c>
      <c r="I2304" t="s">
        <v>86</v>
      </c>
      <c r="J2304">
        <v>2020</v>
      </c>
      <c r="K2304" t="s">
        <v>87</v>
      </c>
    </row>
    <row r="2305" spans="1:11" x14ac:dyDescent="0.2">
      <c r="A2305" t="s">
        <v>39</v>
      </c>
      <c r="B2305" t="s">
        <v>85</v>
      </c>
      <c r="C2305" t="s">
        <v>60</v>
      </c>
      <c r="D2305">
        <v>120</v>
      </c>
      <c r="E2305">
        <v>2.57</v>
      </c>
      <c r="F2305">
        <v>12800</v>
      </c>
      <c r="G2305">
        <v>3.21</v>
      </c>
      <c r="H2305">
        <v>102730</v>
      </c>
      <c r="I2305" t="s">
        <v>86</v>
      </c>
      <c r="J2305">
        <v>2020</v>
      </c>
      <c r="K2305" t="s">
        <v>87</v>
      </c>
    </row>
    <row r="2306" spans="1:11" x14ac:dyDescent="0.2">
      <c r="A2306" t="s">
        <v>13</v>
      </c>
      <c r="B2306" t="s">
        <v>85</v>
      </c>
      <c r="C2306" t="s">
        <v>60</v>
      </c>
      <c r="D2306">
        <v>220</v>
      </c>
      <c r="E2306">
        <v>4.51</v>
      </c>
      <c r="F2306">
        <v>10710</v>
      </c>
      <c r="G2306">
        <v>2.68</v>
      </c>
      <c r="H2306">
        <v>48918</v>
      </c>
      <c r="I2306" t="s">
        <v>86</v>
      </c>
      <c r="J2306">
        <v>2020</v>
      </c>
      <c r="K2306" t="s">
        <v>87</v>
      </c>
    </row>
    <row r="2307" spans="1:11" x14ac:dyDescent="0.2">
      <c r="A2307" t="s">
        <v>36</v>
      </c>
      <c r="B2307" t="s">
        <v>85</v>
      </c>
      <c r="C2307" t="s">
        <v>60</v>
      </c>
      <c r="D2307">
        <v>100</v>
      </c>
      <c r="E2307">
        <v>2.04</v>
      </c>
      <c r="F2307">
        <v>8530</v>
      </c>
      <c r="G2307">
        <v>2.14</v>
      </c>
      <c r="H2307">
        <v>86179</v>
      </c>
      <c r="I2307" t="s">
        <v>86</v>
      </c>
      <c r="J2307">
        <v>2020</v>
      </c>
      <c r="K2307" t="s">
        <v>87</v>
      </c>
    </row>
    <row r="2308" spans="1:11" x14ac:dyDescent="0.2">
      <c r="A2308" t="s">
        <v>30</v>
      </c>
      <c r="B2308" t="s">
        <v>85</v>
      </c>
      <c r="C2308" t="s">
        <v>60</v>
      </c>
      <c r="D2308">
        <v>90</v>
      </c>
      <c r="E2308">
        <v>1.84</v>
      </c>
      <c r="F2308">
        <v>7490</v>
      </c>
      <c r="G2308">
        <v>1.87</v>
      </c>
      <c r="H2308">
        <v>83820</v>
      </c>
      <c r="I2308" t="s">
        <v>86</v>
      </c>
      <c r="J2308">
        <v>2020</v>
      </c>
      <c r="K2308" t="s">
        <v>87</v>
      </c>
    </row>
    <row r="2309" spans="1:11" x14ac:dyDescent="0.2">
      <c r="A2309" t="s">
        <v>43</v>
      </c>
      <c r="B2309" t="s">
        <v>85</v>
      </c>
      <c r="C2309" t="s">
        <v>60</v>
      </c>
      <c r="D2309">
        <v>80</v>
      </c>
      <c r="E2309">
        <v>1.73</v>
      </c>
      <c r="F2309">
        <v>6960</v>
      </c>
      <c r="G2309">
        <v>1.74</v>
      </c>
      <c r="H2309">
        <v>82900</v>
      </c>
      <c r="I2309" t="s">
        <v>86</v>
      </c>
      <c r="J2309">
        <v>2020</v>
      </c>
      <c r="K2309" t="s">
        <v>87</v>
      </c>
    </row>
    <row r="2310" spans="1:11" x14ac:dyDescent="0.2">
      <c r="A2310" t="s">
        <v>32</v>
      </c>
      <c r="B2310" t="s">
        <v>85</v>
      </c>
      <c r="C2310" t="s">
        <v>60</v>
      </c>
      <c r="D2310">
        <v>110</v>
      </c>
      <c r="E2310">
        <v>2.2599999999999998</v>
      </c>
      <c r="F2310">
        <v>5880</v>
      </c>
      <c r="G2310">
        <v>1.47</v>
      </c>
      <c r="H2310">
        <v>53450</v>
      </c>
      <c r="I2310" t="s">
        <v>86</v>
      </c>
      <c r="J2310">
        <v>2020</v>
      </c>
      <c r="K2310" t="s">
        <v>87</v>
      </c>
    </row>
    <row r="2311" spans="1:11" x14ac:dyDescent="0.2">
      <c r="A2311" t="s">
        <v>33</v>
      </c>
      <c r="B2311" t="s">
        <v>85</v>
      </c>
      <c r="C2311" t="s">
        <v>60</v>
      </c>
      <c r="D2311">
        <v>60</v>
      </c>
      <c r="E2311">
        <v>1.1299999999999999</v>
      </c>
      <c r="F2311">
        <v>4120</v>
      </c>
      <c r="G2311">
        <v>1.03</v>
      </c>
      <c r="H2311">
        <v>74884</v>
      </c>
      <c r="I2311" t="s">
        <v>86</v>
      </c>
      <c r="J2311">
        <v>2020</v>
      </c>
      <c r="K2311" t="s">
        <v>87</v>
      </c>
    </row>
    <row r="2312" spans="1:11" x14ac:dyDescent="0.2">
      <c r="A2312" t="s">
        <v>26</v>
      </c>
      <c r="B2312" t="s">
        <v>85</v>
      </c>
      <c r="C2312" t="s">
        <v>60</v>
      </c>
      <c r="D2312">
        <v>90</v>
      </c>
      <c r="E2312">
        <v>1.96</v>
      </c>
      <c r="F2312">
        <v>5560</v>
      </c>
      <c r="G2312">
        <v>1.39</v>
      </c>
      <c r="H2312">
        <v>58545</v>
      </c>
      <c r="I2312" t="s">
        <v>86</v>
      </c>
      <c r="J2312">
        <v>2020</v>
      </c>
      <c r="K2312" t="s">
        <v>87</v>
      </c>
    </row>
    <row r="2313" spans="1:11" x14ac:dyDescent="0.2">
      <c r="A2313" t="s">
        <v>34</v>
      </c>
      <c r="B2313" t="s">
        <v>85</v>
      </c>
      <c r="C2313" t="s">
        <v>11</v>
      </c>
      <c r="D2313">
        <v>620.44000000000005</v>
      </c>
      <c r="E2313">
        <v>27.6</v>
      </c>
      <c r="F2313">
        <v>15811.31</v>
      </c>
      <c r="G2313">
        <v>29.16</v>
      </c>
      <c r="H2313">
        <v>25484</v>
      </c>
      <c r="I2313" t="s">
        <v>88</v>
      </c>
      <c r="J2313">
        <v>2020</v>
      </c>
      <c r="K2313" t="s">
        <v>87</v>
      </c>
    </row>
    <row r="2314" spans="1:11" x14ac:dyDescent="0.2">
      <c r="A2314" t="s">
        <v>35</v>
      </c>
      <c r="B2314" t="s">
        <v>85</v>
      </c>
      <c r="C2314" t="s">
        <v>11</v>
      </c>
      <c r="D2314">
        <v>487</v>
      </c>
      <c r="E2314">
        <v>21.66</v>
      </c>
      <c r="F2314">
        <v>13201</v>
      </c>
      <c r="G2314">
        <v>24.34</v>
      </c>
      <c r="H2314">
        <v>27107</v>
      </c>
      <c r="I2314" t="s">
        <v>88</v>
      </c>
      <c r="J2314">
        <v>2020</v>
      </c>
      <c r="K2314" t="s">
        <v>87</v>
      </c>
    </row>
    <row r="2315" spans="1:11" x14ac:dyDescent="0.2">
      <c r="A2315" t="s">
        <v>13</v>
      </c>
      <c r="B2315" t="s">
        <v>85</v>
      </c>
      <c r="C2315" t="s">
        <v>11</v>
      </c>
      <c r="D2315">
        <v>327.58</v>
      </c>
      <c r="E2315">
        <v>14.57</v>
      </c>
      <c r="F2315">
        <v>9041.91</v>
      </c>
      <c r="G2315">
        <v>16.670000000000002</v>
      </c>
      <c r="H2315">
        <v>27603</v>
      </c>
      <c r="I2315" t="s">
        <v>88</v>
      </c>
      <c r="J2315">
        <v>2020</v>
      </c>
      <c r="K2315" t="s">
        <v>87</v>
      </c>
    </row>
    <row r="2316" spans="1:11" x14ac:dyDescent="0.2">
      <c r="A2316" t="s">
        <v>18</v>
      </c>
      <c r="B2316" t="s">
        <v>85</v>
      </c>
      <c r="C2316" t="s">
        <v>11</v>
      </c>
      <c r="D2316">
        <v>125.47</v>
      </c>
      <c r="E2316">
        <v>5.58</v>
      </c>
      <c r="F2316">
        <v>3890</v>
      </c>
      <c r="G2316">
        <v>7.17</v>
      </c>
      <c r="H2316">
        <v>31002</v>
      </c>
      <c r="I2316" t="s">
        <v>88</v>
      </c>
      <c r="J2316">
        <v>2020</v>
      </c>
      <c r="K2316" t="s">
        <v>87</v>
      </c>
    </row>
    <row r="2317" spans="1:11" x14ac:dyDescent="0.2">
      <c r="A2317" t="s">
        <v>32</v>
      </c>
      <c r="B2317" t="s">
        <v>85</v>
      </c>
      <c r="C2317" t="s">
        <v>11</v>
      </c>
      <c r="D2317">
        <v>156.38999999999999</v>
      </c>
      <c r="E2317">
        <v>6.96</v>
      </c>
      <c r="F2317">
        <v>3566.94</v>
      </c>
      <c r="G2317">
        <v>6.58</v>
      </c>
      <c r="H2317">
        <v>22808</v>
      </c>
      <c r="I2317" t="s">
        <v>88</v>
      </c>
      <c r="J2317">
        <v>2020</v>
      </c>
      <c r="K2317" t="s">
        <v>87</v>
      </c>
    </row>
    <row r="2318" spans="1:11" x14ac:dyDescent="0.2">
      <c r="A2318" t="s">
        <v>30</v>
      </c>
      <c r="B2318" t="s">
        <v>85</v>
      </c>
      <c r="C2318" t="s">
        <v>11</v>
      </c>
      <c r="D2318">
        <v>107.09</v>
      </c>
      <c r="E2318">
        <v>4.76</v>
      </c>
      <c r="F2318">
        <v>2948.55</v>
      </c>
      <c r="G2318">
        <v>5.44</v>
      </c>
      <c r="H2318">
        <v>27534</v>
      </c>
      <c r="I2318" t="s">
        <v>88</v>
      </c>
      <c r="J2318">
        <v>2020</v>
      </c>
      <c r="K2318" t="s">
        <v>87</v>
      </c>
    </row>
    <row r="2319" spans="1:11" x14ac:dyDescent="0.2">
      <c r="A2319" t="s">
        <v>41</v>
      </c>
      <c r="B2319" t="s">
        <v>85</v>
      </c>
      <c r="C2319" t="s">
        <v>11</v>
      </c>
      <c r="D2319">
        <v>115.75</v>
      </c>
      <c r="E2319">
        <v>5.15</v>
      </c>
      <c r="F2319">
        <v>985.4</v>
      </c>
      <c r="G2319">
        <v>1.82</v>
      </c>
      <c r="H2319">
        <v>8513</v>
      </c>
      <c r="I2319" t="s">
        <v>88</v>
      </c>
      <c r="J2319">
        <v>2020</v>
      </c>
      <c r="K2319" t="s">
        <v>87</v>
      </c>
    </row>
    <row r="2320" spans="1:11" x14ac:dyDescent="0.2">
      <c r="A2320" t="s">
        <v>42</v>
      </c>
      <c r="B2320" t="s">
        <v>85</v>
      </c>
      <c r="C2320" t="s">
        <v>11</v>
      </c>
      <c r="D2320">
        <v>49.12</v>
      </c>
      <c r="E2320">
        <v>2.19</v>
      </c>
      <c r="F2320">
        <v>767.91</v>
      </c>
      <c r="G2320">
        <v>1.42</v>
      </c>
      <c r="H2320">
        <v>15632</v>
      </c>
      <c r="I2320" t="s">
        <v>88</v>
      </c>
      <c r="J2320">
        <v>2020</v>
      </c>
      <c r="K2320" t="s">
        <v>87</v>
      </c>
    </row>
    <row r="2321" spans="1:11" x14ac:dyDescent="0.2">
      <c r="A2321" t="s">
        <v>36</v>
      </c>
      <c r="B2321" t="s">
        <v>85</v>
      </c>
      <c r="C2321" t="s">
        <v>11</v>
      </c>
      <c r="D2321">
        <v>30.75</v>
      </c>
      <c r="E2321">
        <v>1.37</v>
      </c>
      <c r="F2321">
        <v>807.37</v>
      </c>
      <c r="G2321">
        <v>1.49</v>
      </c>
      <c r="H2321">
        <v>26255</v>
      </c>
      <c r="I2321" t="s">
        <v>88</v>
      </c>
      <c r="J2321">
        <v>2020</v>
      </c>
      <c r="K2321" t="s">
        <v>87</v>
      </c>
    </row>
    <row r="2322" spans="1:11" x14ac:dyDescent="0.2">
      <c r="A2322" t="s">
        <v>9</v>
      </c>
      <c r="B2322" t="s">
        <v>85</v>
      </c>
      <c r="C2322" t="s">
        <v>11</v>
      </c>
      <c r="D2322">
        <v>42.57</v>
      </c>
      <c r="E2322">
        <v>1.89</v>
      </c>
      <c r="F2322">
        <v>611.58000000000004</v>
      </c>
      <c r="G2322">
        <v>1.1299999999999999</v>
      </c>
      <c r="H2322">
        <v>14366</v>
      </c>
      <c r="I2322" t="s">
        <v>88</v>
      </c>
      <c r="J2322">
        <v>2020</v>
      </c>
      <c r="K2322" t="s">
        <v>87</v>
      </c>
    </row>
    <row r="2323" spans="1:11" x14ac:dyDescent="0.2">
      <c r="A2323" t="s">
        <v>26</v>
      </c>
      <c r="B2323" t="s">
        <v>85</v>
      </c>
      <c r="C2323" t="s">
        <v>11</v>
      </c>
      <c r="D2323">
        <v>185.91</v>
      </c>
      <c r="E2323">
        <v>8.27</v>
      </c>
      <c r="F2323">
        <v>2597.77</v>
      </c>
      <c r="G2323">
        <v>4.79</v>
      </c>
      <c r="H2323">
        <v>13974</v>
      </c>
      <c r="I2323" t="s">
        <v>88</v>
      </c>
      <c r="J2323">
        <v>2020</v>
      </c>
      <c r="K2323" t="s">
        <v>87</v>
      </c>
    </row>
    <row r="2324" spans="1:11" x14ac:dyDescent="0.2">
      <c r="A2324" t="s">
        <v>37</v>
      </c>
      <c r="B2324" t="s">
        <v>85</v>
      </c>
      <c r="C2324" t="s">
        <v>62</v>
      </c>
      <c r="D2324">
        <v>703.8</v>
      </c>
      <c r="E2324">
        <v>42.95</v>
      </c>
      <c r="F2324">
        <v>10476.459999999999</v>
      </c>
      <c r="G2324">
        <v>39.049999999999997</v>
      </c>
      <c r="H2324">
        <v>14886</v>
      </c>
      <c r="I2324" t="s">
        <v>88</v>
      </c>
      <c r="J2324">
        <v>2020</v>
      </c>
      <c r="K2324" t="s">
        <v>87</v>
      </c>
    </row>
    <row r="2325" spans="1:11" x14ac:dyDescent="0.2">
      <c r="A2325" t="s">
        <v>32</v>
      </c>
      <c r="B2325" t="s">
        <v>85</v>
      </c>
      <c r="C2325" t="s">
        <v>62</v>
      </c>
      <c r="D2325">
        <v>186.92</v>
      </c>
      <c r="E2325">
        <v>11.41</v>
      </c>
      <c r="F2325">
        <v>4548.5600000000004</v>
      </c>
      <c r="G2325">
        <v>16.95</v>
      </c>
      <c r="H2325">
        <v>24335</v>
      </c>
      <c r="I2325" t="s">
        <v>88</v>
      </c>
      <c r="J2325">
        <v>2020</v>
      </c>
      <c r="K2325" t="s">
        <v>87</v>
      </c>
    </row>
    <row r="2326" spans="1:11" x14ac:dyDescent="0.2">
      <c r="A2326" t="s">
        <v>38</v>
      </c>
      <c r="B2326" t="s">
        <v>85</v>
      </c>
      <c r="C2326" t="s">
        <v>62</v>
      </c>
      <c r="D2326">
        <v>230.4</v>
      </c>
      <c r="E2326">
        <v>14.06</v>
      </c>
      <c r="F2326">
        <v>2660.68</v>
      </c>
      <c r="G2326">
        <v>9.92</v>
      </c>
      <c r="H2326">
        <v>11548</v>
      </c>
      <c r="I2326" t="s">
        <v>88</v>
      </c>
      <c r="J2326">
        <v>2020</v>
      </c>
      <c r="K2326" t="s">
        <v>87</v>
      </c>
    </row>
    <row r="2327" spans="1:11" x14ac:dyDescent="0.2">
      <c r="A2327" t="s">
        <v>18</v>
      </c>
      <c r="B2327" t="s">
        <v>85</v>
      </c>
      <c r="C2327" t="s">
        <v>62</v>
      </c>
      <c r="D2327">
        <v>67.739999999999995</v>
      </c>
      <c r="E2327">
        <v>4.13</v>
      </c>
      <c r="F2327">
        <v>1657.96</v>
      </c>
      <c r="G2327">
        <v>6.18</v>
      </c>
      <c r="H2327">
        <v>24477</v>
      </c>
      <c r="I2327" t="s">
        <v>88</v>
      </c>
      <c r="J2327">
        <v>2020</v>
      </c>
      <c r="K2327" t="s">
        <v>87</v>
      </c>
    </row>
    <row r="2328" spans="1:11" x14ac:dyDescent="0.2">
      <c r="A2328" t="s">
        <v>13</v>
      </c>
      <c r="B2328" t="s">
        <v>85</v>
      </c>
      <c r="C2328" t="s">
        <v>62</v>
      </c>
      <c r="D2328">
        <v>58.34</v>
      </c>
      <c r="E2328">
        <v>3.56</v>
      </c>
      <c r="F2328">
        <v>1328.3</v>
      </c>
      <c r="G2328">
        <v>4.95</v>
      </c>
      <c r="H2328">
        <v>22770</v>
      </c>
      <c r="I2328" t="s">
        <v>88</v>
      </c>
      <c r="J2328">
        <v>2020</v>
      </c>
      <c r="K2328" t="s">
        <v>87</v>
      </c>
    </row>
    <row r="2329" spans="1:11" x14ac:dyDescent="0.2">
      <c r="A2329" t="s">
        <v>22</v>
      </c>
      <c r="B2329" t="s">
        <v>85</v>
      </c>
      <c r="C2329" t="s">
        <v>62</v>
      </c>
      <c r="D2329">
        <v>82.3</v>
      </c>
      <c r="E2329">
        <v>5.0199999999999996</v>
      </c>
      <c r="F2329">
        <v>1386.67</v>
      </c>
      <c r="G2329">
        <v>5.17</v>
      </c>
      <c r="H2329">
        <v>16850</v>
      </c>
      <c r="I2329" t="s">
        <v>88</v>
      </c>
      <c r="J2329">
        <v>2020</v>
      </c>
      <c r="K2329" t="s">
        <v>87</v>
      </c>
    </row>
    <row r="2330" spans="1:11" x14ac:dyDescent="0.2">
      <c r="A2330" t="s">
        <v>33</v>
      </c>
      <c r="B2330" t="s">
        <v>85</v>
      </c>
      <c r="C2330" t="s">
        <v>62</v>
      </c>
      <c r="D2330">
        <v>40.880000000000003</v>
      </c>
      <c r="E2330">
        <v>2.5</v>
      </c>
      <c r="F2330">
        <v>636.49</v>
      </c>
      <c r="G2330">
        <v>2.37</v>
      </c>
      <c r="H2330">
        <v>15568</v>
      </c>
      <c r="I2330" t="s">
        <v>88</v>
      </c>
      <c r="J2330">
        <v>2020</v>
      </c>
      <c r="K2330" t="s">
        <v>87</v>
      </c>
    </row>
    <row r="2331" spans="1:11" x14ac:dyDescent="0.2">
      <c r="A2331" t="s">
        <v>35</v>
      </c>
      <c r="B2331" t="s">
        <v>85</v>
      </c>
      <c r="C2331" t="s">
        <v>62</v>
      </c>
      <c r="D2331">
        <v>40.61</v>
      </c>
      <c r="E2331">
        <v>2.48</v>
      </c>
      <c r="F2331">
        <v>747.6</v>
      </c>
      <c r="G2331">
        <v>2.79</v>
      </c>
      <c r="H2331">
        <v>18410</v>
      </c>
      <c r="I2331" t="s">
        <v>88</v>
      </c>
      <c r="J2331">
        <v>2020</v>
      </c>
      <c r="K2331" t="s">
        <v>87</v>
      </c>
    </row>
    <row r="2332" spans="1:11" x14ac:dyDescent="0.2">
      <c r="A2332" t="s">
        <v>36</v>
      </c>
      <c r="B2332" t="s">
        <v>85</v>
      </c>
      <c r="C2332" t="s">
        <v>62</v>
      </c>
      <c r="D2332">
        <v>23.71</v>
      </c>
      <c r="E2332">
        <v>1.45</v>
      </c>
      <c r="F2332">
        <v>602.35</v>
      </c>
      <c r="G2332">
        <v>2.25</v>
      </c>
      <c r="H2332">
        <v>25401</v>
      </c>
      <c r="I2332" t="s">
        <v>88</v>
      </c>
      <c r="J2332">
        <v>2020</v>
      </c>
      <c r="K2332" t="s">
        <v>87</v>
      </c>
    </row>
    <row r="2333" spans="1:11" x14ac:dyDescent="0.2">
      <c r="A2333" t="s">
        <v>34</v>
      </c>
      <c r="B2333" t="s">
        <v>85</v>
      </c>
      <c r="C2333" t="s">
        <v>62</v>
      </c>
      <c r="D2333">
        <v>28.55</v>
      </c>
      <c r="E2333">
        <v>1.74</v>
      </c>
      <c r="F2333">
        <v>470.84</v>
      </c>
      <c r="G2333">
        <v>1.75</v>
      </c>
      <c r="H2333">
        <v>16494</v>
      </c>
      <c r="I2333" t="s">
        <v>88</v>
      </c>
      <c r="J2333">
        <v>2020</v>
      </c>
      <c r="K2333" t="s">
        <v>87</v>
      </c>
    </row>
    <row r="2334" spans="1:11" x14ac:dyDescent="0.2">
      <c r="A2334" t="s">
        <v>26</v>
      </c>
      <c r="B2334" t="s">
        <v>85</v>
      </c>
      <c r="C2334" t="s">
        <v>62</v>
      </c>
      <c r="D2334">
        <v>175.35</v>
      </c>
      <c r="E2334">
        <v>10.7</v>
      </c>
      <c r="F2334">
        <v>2314.37</v>
      </c>
      <c r="G2334">
        <v>8.6300000000000008</v>
      </c>
      <c r="H2334">
        <v>13199</v>
      </c>
      <c r="I2334" t="s">
        <v>88</v>
      </c>
      <c r="J2334">
        <v>2020</v>
      </c>
      <c r="K2334" t="s">
        <v>87</v>
      </c>
    </row>
    <row r="2335" spans="1:11" x14ac:dyDescent="0.2">
      <c r="A2335" t="s">
        <v>32</v>
      </c>
      <c r="B2335" t="s">
        <v>85</v>
      </c>
      <c r="C2335" t="s">
        <v>84</v>
      </c>
      <c r="D2335">
        <v>102.92</v>
      </c>
      <c r="E2335">
        <v>11.89</v>
      </c>
      <c r="F2335">
        <v>2970.31</v>
      </c>
      <c r="G2335">
        <v>14.11</v>
      </c>
      <c r="H2335">
        <v>28.9</v>
      </c>
      <c r="I2335" t="s">
        <v>88</v>
      </c>
      <c r="J2335">
        <v>2020</v>
      </c>
      <c r="K2335" t="s">
        <v>87</v>
      </c>
    </row>
    <row r="2336" spans="1:11" x14ac:dyDescent="0.2">
      <c r="A2336" t="s">
        <v>39</v>
      </c>
      <c r="B2336" t="s">
        <v>85</v>
      </c>
      <c r="C2336" t="s">
        <v>84</v>
      </c>
      <c r="D2336">
        <v>82.98</v>
      </c>
      <c r="E2336">
        <v>9.59</v>
      </c>
      <c r="F2336">
        <v>2370.58</v>
      </c>
      <c r="G2336">
        <v>11.26</v>
      </c>
      <c r="H2336">
        <v>28.6</v>
      </c>
      <c r="I2336" t="s">
        <v>88</v>
      </c>
      <c r="J2336">
        <v>2020</v>
      </c>
      <c r="K2336" t="s">
        <v>87</v>
      </c>
    </row>
    <row r="2337" spans="1:11" x14ac:dyDescent="0.2">
      <c r="A2337" t="s">
        <v>33</v>
      </c>
      <c r="B2337" t="s">
        <v>85</v>
      </c>
      <c r="C2337" t="s">
        <v>84</v>
      </c>
      <c r="D2337">
        <v>61.57</v>
      </c>
      <c r="E2337">
        <v>7.12</v>
      </c>
      <c r="F2337">
        <v>2216.54</v>
      </c>
      <c r="G2337">
        <v>10.53</v>
      </c>
      <c r="H2337">
        <v>36</v>
      </c>
      <c r="I2337" t="s">
        <v>88</v>
      </c>
      <c r="J2337">
        <v>2020</v>
      </c>
      <c r="K2337" t="s">
        <v>87</v>
      </c>
    </row>
    <row r="2338" spans="1:11" x14ac:dyDescent="0.2">
      <c r="A2338" t="s">
        <v>38</v>
      </c>
      <c r="B2338" t="s">
        <v>85</v>
      </c>
      <c r="C2338" t="s">
        <v>84</v>
      </c>
      <c r="D2338">
        <v>67</v>
      </c>
      <c r="E2338">
        <v>7.74</v>
      </c>
      <c r="F2338">
        <v>2077</v>
      </c>
      <c r="G2338">
        <v>9.86</v>
      </c>
      <c r="H2338">
        <v>31</v>
      </c>
      <c r="I2338" t="s">
        <v>88</v>
      </c>
      <c r="J2338">
        <v>2020</v>
      </c>
      <c r="K2338" t="s">
        <v>87</v>
      </c>
    </row>
    <row r="2339" spans="1:11" x14ac:dyDescent="0.2">
      <c r="A2339" t="s">
        <v>40</v>
      </c>
      <c r="B2339" t="s">
        <v>85</v>
      </c>
      <c r="C2339" t="s">
        <v>84</v>
      </c>
      <c r="D2339">
        <v>93.89</v>
      </c>
      <c r="E2339">
        <v>10.85</v>
      </c>
      <c r="F2339">
        <v>1431.98</v>
      </c>
      <c r="G2339">
        <v>6.8</v>
      </c>
      <c r="H2339">
        <v>15.3</v>
      </c>
      <c r="I2339" t="s">
        <v>88</v>
      </c>
      <c r="J2339">
        <v>2020</v>
      </c>
      <c r="K2339" t="s">
        <v>87</v>
      </c>
    </row>
    <row r="2340" spans="1:11" x14ac:dyDescent="0.2">
      <c r="A2340" t="s">
        <v>18</v>
      </c>
      <c r="B2340" t="s">
        <v>85</v>
      </c>
      <c r="C2340" t="s">
        <v>84</v>
      </c>
      <c r="D2340">
        <v>48.42</v>
      </c>
      <c r="E2340">
        <v>5.6</v>
      </c>
      <c r="F2340">
        <v>1394.89</v>
      </c>
      <c r="G2340">
        <v>6.62</v>
      </c>
      <c r="H2340">
        <v>28.8</v>
      </c>
      <c r="I2340" t="s">
        <v>88</v>
      </c>
      <c r="J2340">
        <v>2020</v>
      </c>
      <c r="K2340" t="s">
        <v>87</v>
      </c>
    </row>
    <row r="2341" spans="1:11" x14ac:dyDescent="0.2">
      <c r="A2341" t="s">
        <v>35</v>
      </c>
      <c r="B2341" t="s">
        <v>85</v>
      </c>
      <c r="C2341" t="s">
        <v>84</v>
      </c>
      <c r="D2341">
        <v>59.24</v>
      </c>
      <c r="E2341">
        <v>6.85</v>
      </c>
      <c r="F2341">
        <v>1284</v>
      </c>
      <c r="G2341">
        <v>6.1</v>
      </c>
      <c r="H2341">
        <v>21.7</v>
      </c>
      <c r="I2341" t="s">
        <v>88</v>
      </c>
      <c r="J2341">
        <v>2020</v>
      </c>
      <c r="K2341" t="s">
        <v>87</v>
      </c>
    </row>
    <row r="2342" spans="1:11" x14ac:dyDescent="0.2">
      <c r="A2342" t="s">
        <v>9</v>
      </c>
      <c r="B2342" t="s">
        <v>85</v>
      </c>
      <c r="C2342" t="s">
        <v>84</v>
      </c>
      <c r="D2342">
        <v>61.18</v>
      </c>
      <c r="E2342">
        <v>7.07</v>
      </c>
      <c r="F2342">
        <v>1148.6500000000001</v>
      </c>
      <c r="G2342">
        <v>5.46</v>
      </c>
      <c r="H2342">
        <v>18.8</v>
      </c>
      <c r="I2342" t="s">
        <v>88</v>
      </c>
      <c r="J2342">
        <v>2020</v>
      </c>
      <c r="K2342" t="s">
        <v>87</v>
      </c>
    </row>
    <row r="2343" spans="1:11" x14ac:dyDescent="0.2">
      <c r="A2343" t="s">
        <v>37</v>
      </c>
      <c r="B2343" t="s">
        <v>85</v>
      </c>
      <c r="C2343" t="s">
        <v>84</v>
      </c>
      <c r="D2343">
        <v>56.06</v>
      </c>
      <c r="E2343">
        <v>6.48</v>
      </c>
      <c r="F2343">
        <v>1124.96</v>
      </c>
      <c r="G2343">
        <v>5.34</v>
      </c>
      <c r="H2343">
        <v>20.100000000000001</v>
      </c>
      <c r="I2343" t="s">
        <v>88</v>
      </c>
      <c r="J2343">
        <v>2020</v>
      </c>
      <c r="K2343" t="s">
        <v>87</v>
      </c>
    </row>
    <row r="2344" spans="1:11" x14ac:dyDescent="0.2">
      <c r="A2344" t="s">
        <v>13</v>
      </c>
      <c r="B2344" t="s">
        <v>85</v>
      </c>
      <c r="C2344" t="s">
        <v>84</v>
      </c>
      <c r="D2344">
        <v>51.76</v>
      </c>
      <c r="E2344">
        <v>5.98</v>
      </c>
      <c r="F2344">
        <v>951.36</v>
      </c>
      <c r="G2344">
        <v>4.5199999999999996</v>
      </c>
      <c r="H2344">
        <v>18.399999999999999</v>
      </c>
      <c r="I2344" t="s">
        <v>88</v>
      </c>
      <c r="J2344">
        <v>2020</v>
      </c>
      <c r="K2344" t="s">
        <v>87</v>
      </c>
    </row>
    <row r="2345" spans="1:11" x14ac:dyDescent="0.2">
      <c r="A2345" t="s">
        <v>26</v>
      </c>
      <c r="B2345" t="s">
        <v>85</v>
      </c>
      <c r="C2345" t="s">
        <v>84</v>
      </c>
      <c r="D2345">
        <v>180.26</v>
      </c>
      <c r="E2345">
        <v>20.83</v>
      </c>
      <c r="F2345">
        <v>4085.58</v>
      </c>
      <c r="G2345">
        <v>19.399999999999999</v>
      </c>
      <c r="H2345">
        <v>22.7</v>
      </c>
      <c r="I2345" t="s">
        <v>88</v>
      </c>
      <c r="J2345">
        <v>2020</v>
      </c>
      <c r="K2345" t="s">
        <v>87</v>
      </c>
    </row>
    <row r="2346" spans="1:11" x14ac:dyDescent="0.2">
      <c r="A2346" t="s">
        <v>46</v>
      </c>
      <c r="B2346" t="s">
        <v>85</v>
      </c>
      <c r="C2346" t="s">
        <v>63</v>
      </c>
      <c r="D2346">
        <v>760.72</v>
      </c>
      <c r="E2346">
        <v>34.82</v>
      </c>
      <c r="F2346">
        <v>5114</v>
      </c>
      <c r="G2346">
        <v>35.090000000000003</v>
      </c>
      <c r="H2346">
        <v>6723</v>
      </c>
      <c r="I2346" t="s">
        <v>88</v>
      </c>
      <c r="J2346">
        <v>2020</v>
      </c>
      <c r="K2346" t="s">
        <v>87</v>
      </c>
    </row>
    <row r="2347" spans="1:11" x14ac:dyDescent="0.2">
      <c r="A2347" t="s">
        <v>39</v>
      </c>
      <c r="B2347" t="s">
        <v>85</v>
      </c>
      <c r="C2347" t="s">
        <v>63</v>
      </c>
      <c r="D2347">
        <v>437.57</v>
      </c>
      <c r="E2347">
        <v>20.03</v>
      </c>
      <c r="F2347">
        <v>3710.63</v>
      </c>
      <c r="G2347">
        <v>25.46</v>
      </c>
      <c r="H2347">
        <v>8480</v>
      </c>
      <c r="I2347" t="s">
        <v>88</v>
      </c>
      <c r="J2347">
        <v>2020</v>
      </c>
      <c r="K2347" t="s">
        <v>87</v>
      </c>
    </row>
    <row r="2348" spans="1:11" x14ac:dyDescent="0.2">
      <c r="A2348" t="s">
        <v>38</v>
      </c>
      <c r="B2348" t="s">
        <v>85</v>
      </c>
      <c r="C2348" t="s">
        <v>63</v>
      </c>
      <c r="D2348">
        <v>642.47</v>
      </c>
      <c r="E2348">
        <v>29.41</v>
      </c>
      <c r="F2348">
        <v>3392.08</v>
      </c>
      <c r="G2348">
        <v>23.28</v>
      </c>
      <c r="H2348">
        <v>5280</v>
      </c>
      <c r="I2348" t="s">
        <v>88</v>
      </c>
      <c r="J2348">
        <v>2020</v>
      </c>
      <c r="K2348" t="s">
        <v>87</v>
      </c>
    </row>
    <row r="2349" spans="1:11" x14ac:dyDescent="0.2">
      <c r="A2349" t="s">
        <v>33</v>
      </c>
      <c r="B2349" t="s">
        <v>85</v>
      </c>
      <c r="C2349" t="s">
        <v>63</v>
      </c>
      <c r="D2349">
        <v>114.31</v>
      </c>
      <c r="E2349">
        <v>5.23</v>
      </c>
      <c r="F2349">
        <v>880.24</v>
      </c>
      <c r="G2349">
        <v>6.04</v>
      </c>
      <c r="H2349">
        <v>7701</v>
      </c>
      <c r="I2349" t="s">
        <v>88</v>
      </c>
      <c r="J2349">
        <v>2020</v>
      </c>
      <c r="K2349" t="s">
        <v>87</v>
      </c>
    </row>
    <row r="2350" spans="1:11" x14ac:dyDescent="0.2">
      <c r="A2350" t="s">
        <v>37</v>
      </c>
      <c r="B2350" t="s">
        <v>85</v>
      </c>
      <c r="C2350" t="s">
        <v>63</v>
      </c>
      <c r="D2350">
        <v>29.95</v>
      </c>
      <c r="E2350">
        <v>1.37</v>
      </c>
      <c r="F2350">
        <v>361.15</v>
      </c>
      <c r="G2350">
        <v>2.48</v>
      </c>
      <c r="H2350">
        <v>12059</v>
      </c>
      <c r="I2350" t="s">
        <v>88</v>
      </c>
      <c r="J2350">
        <v>2020</v>
      </c>
      <c r="K2350" t="s">
        <v>87</v>
      </c>
    </row>
    <row r="2351" spans="1:11" x14ac:dyDescent="0.2">
      <c r="A2351" t="s">
        <v>35</v>
      </c>
      <c r="B2351" t="s">
        <v>85</v>
      </c>
      <c r="C2351" t="s">
        <v>63</v>
      </c>
      <c r="D2351">
        <v>31.84</v>
      </c>
      <c r="E2351">
        <v>1.46</v>
      </c>
      <c r="F2351">
        <v>272.33</v>
      </c>
      <c r="G2351">
        <v>1.87</v>
      </c>
      <c r="H2351">
        <v>8553</v>
      </c>
      <c r="I2351" t="s">
        <v>88</v>
      </c>
      <c r="J2351">
        <v>2020</v>
      </c>
      <c r="K2351" t="s">
        <v>87</v>
      </c>
    </row>
    <row r="2352" spans="1:11" x14ac:dyDescent="0.2">
      <c r="A2352" t="s">
        <v>40</v>
      </c>
      <c r="B2352" t="s">
        <v>85</v>
      </c>
      <c r="C2352" t="s">
        <v>63</v>
      </c>
      <c r="D2352">
        <v>52.35</v>
      </c>
      <c r="E2352">
        <v>2.4</v>
      </c>
      <c r="F2352">
        <v>274.61</v>
      </c>
      <c r="G2352">
        <v>1.88</v>
      </c>
      <c r="H2352">
        <v>5246</v>
      </c>
      <c r="I2352" t="s">
        <v>88</v>
      </c>
      <c r="J2352">
        <v>2020</v>
      </c>
      <c r="K2352" t="s">
        <v>87</v>
      </c>
    </row>
    <row r="2353" spans="1:11" x14ac:dyDescent="0.2">
      <c r="A2353" t="s">
        <v>18</v>
      </c>
      <c r="B2353" t="s">
        <v>85</v>
      </c>
      <c r="C2353" t="s">
        <v>63</v>
      </c>
      <c r="D2353">
        <v>49.31</v>
      </c>
      <c r="E2353">
        <v>2.2599999999999998</v>
      </c>
      <c r="F2353">
        <v>203.97</v>
      </c>
      <c r="G2353">
        <v>1.4</v>
      </c>
      <c r="H2353">
        <v>4136</v>
      </c>
      <c r="I2353" t="s">
        <v>88</v>
      </c>
      <c r="J2353">
        <v>2020</v>
      </c>
      <c r="K2353" t="s">
        <v>87</v>
      </c>
    </row>
    <row r="2354" spans="1:11" x14ac:dyDescent="0.2">
      <c r="A2354" t="s">
        <v>41</v>
      </c>
      <c r="B2354" t="s">
        <v>85</v>
      </c>
      <c r="C2354" t="s">
        <v>63</v>
      </c>
      <c r="D2354">
        <v>25.03</v>
      </c>
      <c r="E2354">
        <v>1.1499999999999999</v>
      </c>
      <c r="F2354">
        <v>147.19</v>
      </c>
      <c r="G2354">
        <v>1.01</v>
      </c>
      <c r="H2354">
        <v>5880</v>
      </c>
      <c r="I2354" t="s">
        <v>88</v>
      </c>
      <c r="J2354">
        <v>2020</v>
      </c>
      <c r="K2354" t="s">
        <v>87</v>
      </c>
    </row>
    <row r="2355" spans="1:11" x14ac:dyDescent="0.2">
      <c r="A2355" t="s">
        <v>13</v>
      </c>
      <c r="B2355" t="s">
        <v>85</v>
      </c>
      <c r="C2355" t="s">
        <v>63</v>
      </c>
      <c r="D2355">
        <v>20.82</v>
      </c>
      <c r="E2355">
        <v>0.95</v>
      </c>
      <c r="F2355">
        <v>127.31</v>
      </c>
      <c r="G2355">
        <v>0.87</v>
      </c>
      <c r="H2355">
        <v>6116</v>
      </c>
      <c r="I2355" t="s">
        <v>88</v>
      </c>
      <c r="J2355">
        <v>2020</v>
      </c>
      <c r="K2355" t="s">
        <v>87</v>
      </c>
    </row>
    <row r="2356" spans="1:11" x14ac:dyDescent="0.2">
      <c r="A2356" t="s">
        <v>26</v>
      </c>
      <c r="B2356" t="s">
        <v>85</v>
      </c>
      <c r="C2356" t="s">
        <v>63</v>
      </c>
      <c r="D2356">
        <v>20.329999999999998</v>
      </c>
      <c r="E2356">
        <v>0.93</v>
      </c>
      <c r="F2356">
        <v>88.61</v>
      </c>
      <c r="G2356">
        <v>0.61</v>
      </c>
      <c r="H2356">
        <v>4358</v>
      </c>
      <c r="I2356" t="s">
        <v>88</v>
      </c>
      <c r="J2356">
        <v>2020</v>
      </c>
      <c r="K2356" t="s">
        <v>87</v>
      </c>
    </row>
    <row r="2357" spans="1:11" x14ac:dyDescent="0.2">
      <c r="A2357" t="s">
        <v>38</v>
      </c>
      <c r="B2357" t="s">
        <v>14</v>
      </c>
      <c r="C2357" t="s">
        <v>31</v>
      </c>
      <c r="D2357">
        <v>390</v>
      </c>
      <c r="E2357">
        <v>5.0250000000000004</v>
      </c>
      <c r="F2357">
        <v>910</v>
      </c>
      <c r="G2357">
        <v>5.54</v>
      </c>
      <c r="H2357">
        <v>1714</v>
      </c>
      <c r="J2357">
        <v>2012</v>
      </c>
      <c r="K2357" t="s">
        <v>103</v>
      </c>
    </row>
    <row r="2358" spans="1:11" x14ac:dyDescent="0.2">
      <c r="A2358" t="s">
        <v>38</v>
      </c>
      <c r="B2358" t="s">
        <v>14</v>
      </c>
      <c r="C2358" t="s">
        <v>31</v>
      </c>
      <c r="D2358">
        <v>390</v>
      </c>
      <c r="E2358">
        <v>5.0250000000000004</v>
      </c>
      <c r="F2358">
        <v>910</v>
      </c>
      <c r="G2358">
        <v>5.54</v>
      </c>
      <c r="H2358">
        <v>1714</v>
      </c>
      <c r="J2358">
        <v>2012</v>
      </c>
      <c r="K2358" t="s">
        <v>103</v>
      </c>
    </row>
  </sheetData>
  <autoFilter ref="A1:K2358" xr:uid="{BBE84127-58A0-5447-B738-618D77FAB2E6}"/>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76247-CA09-5D4F-A446-7BDD8A68D2B4}">
  <sheetPr codeName="Sheet3"/>
  <dimension ref="A1:L2358"/>
  <sheetViews>
    <sheetView workbookViewId="0"/>
  </sheetViews>
  <sheetFormatPr baseColWidth="10" defaultRowHeight="16" x14ac:dyDescent="0.2"/>
  <cols>
    <col min="1" max="1" width="15.1640625" customWidth="1"/>
    <col min="3" max="3" width="12.83203125" customWidth="1"/>
    <col min="4" max="4" width="7.1640625" bestFit="1" customWidth="1"/>
    <col min="5" max="5" width="29.1640625" customWidth="1"/>
    <col min="6" max="6" width="12.6640625" customWidth="1"/>
    <col min="7" max="7" width="34.33203125" style="6" customWidth="1"/>
    <col min="8" max="8" width="7.5" customWidth="1"/>
    <col min="9" max="9" width="19.83203125" customWidth="1"/>
    <col min="10" max="10" width="11.5" customWidth="1"/>
    <col min="11" max="11" width="26.83203125" bestFit="1" customWidth="1"/>
    <col min="12" max="12" width="21" style="6" customWidth="1"/>
  </cols>
  <sheetData>
    <row r="1" spans="1:12" x14ac:dyDescent="0.2">
      <c r="A1" s="11" t="s">
        <v>0</v>
      </c>
      <c r="B1" s="12" t="s">
        <v>1</v>
      </c>
      <c r="C1" s="12" t="s">
        <v>89</v>
      </c>
      <c r="D1" s="12" t="s">
        <v>2</v>
      </c>
      <c r="E1" s="12" t="s">
        <v>3</v>
      </c>
      <c r="F1" s="12" t="s">
        <v>4</v>
      </c>
      <c r="G1" s="13" t="s">
        <v>5</v>
      </c>
      <c r="H1" s="12" t="s">
        <v>6</v>
      </c>
      <c r="I1" s="12" t="s">
        <v>7</v>
      </c>
      <c r="J1" s="12" t="s">
        <v>8</v>
      </c>
      <c r="K1" s="12" t="s">
        <v>100</v>
      </c>
      <c r="L1" s="14" t="s">
        <v>114</v>
      </c>
    </row>
    <row r="2" spans="1:12" x14ac:dyDescent="0.2">
      <c r="A2" s="9" t="s">
        <v>9</v>
      </c>
      <c r="B2" s="3" t="s">
        <v>10</v>
      </c>
      <c r="C2" s="3" t="s">
        <v>11</v>
      </c>
      <c r="D2" s="3">
        <v>390</v>
      </c>
      <c r="E2" s="3">
        <v>0</v>
      </c>
      <c r="F2" s="3">
        <v>910</v>
      </c>
      <c r="G2" s="8">
        <v>0</v>
      </c>
      <c r="H2" s="3">
        <v>1714</v>
      </c>
      <c r="I2" s="3"/>
      <c r="J2" s="3">
        <v>2012</v>
      </c>
      <c r="K2" s="3" t="s">
        <v>12</v>
      </c>
      <c r="L2" s="10">
        <f>IF(D2&lt;&gt;0,F2/D2,"")</f>
        <v>2.3333333333333335</v>
      </c>
    </row>
    <row r="3" spans="1:12" x14ac:dyDescent="0.2">
      <c r="A3" s="9" t="s">
        <v>13</v>
      </c>
      <c r="B3" s="3" t="s">
        <v>14</v>
      </c>
      <c r="C3" s="3" t="s">
        <v>15</v>
      </c>
      <c r="D3" s="3">
        <v>500</v>
      </c>
      <c r="E3" s="3">
        <v>2</v>
      </c>
      <c r="F3" s="3">
        <v>420</v>
      </c>
      <c r="G3" s="8">
        <v>2.57</v>
      </c>
      <c r="H3" s="3">
        <v>845</v>
      </c>
      <c r="I3" s="3"/>
      <c r="J3" s="3">
        <v>2015</v>
      </c>
      <c r="K3" s="3" t="s">
        <v>16</v>
      </c>
      <c r="L3" s="10">
        <f t="shared" ref="L3:L66" si="0">IF(D3&lt;&gt;0,F3/D3,"")</f>
        <v>0.84</v>
      </c>
    </row>
    <row r="4" spans="1:12" x14ac:dyDescent="0.2">
      <c r="A4" s="9" t="s">
        <v>13</v>
      </c>
      <c r="B4" s="3" t="s">
        <v>14</v>
      </c>
      <c r="C4" s="3" t="s">
        <v>17</v>
      </c>
      <c r="D4" s="3">
        <v>10</v>
      </c>
      <c r="E4" s="3">
        <v>2.34</v>
      </c>
      <c r="F4" s="3">
        <v>20</v>
      </c>
      <c r="G4" s="8">
        <v>5.47</v>
      </c>
      <c r="H4" s="3">
        <v>1421</v>
      </c>
      <c r="I4" s="3"/>
      <c r="J4" s="3">
        <v>2015</v>
      </c>
      <c r="K4" s="3" t="s">
        <v>16</v>
      </c>
      <c r="L4" s="10">
        <f t="shared" si="0"/>
        <v>2</v>
      </c>
    </row>
    <row r="5" spans="1:12" x14ac:dyDescent="0.2">
      <c r="A5" s="9" t="s">
        <v>18</v>
      </c>
      <c r="B5" s="3" t="s">
        <v>19</v>
      </c>
      <c r="C5" s="3" t="s">
        <v>20</v>
      </c>
      <c r="D5" s="3">
        <v>1680</v>
      </c>
      <c r="E5" s="3">
        <v>34.35</v>
      </c>
      <c r="F5" s="3">
        <v>3940</v>
      </c>
      <c r="G5" s="8">
        <v>42.55</v>
      </c>
      <c r="H5" s="3">
        <v>2345</v>
      </c>
      <c r="I5" s="3"/>
      <c r="J5" s="3">
        <v>2017</v>
      </c>
      <c r="K5" s="3" t="s">
        <v>21</v>
      </c>
      <c r="L5" s="10">
        <f t="shared" si="0"/>
        <v>2.3452380952380953</v>
      </c>
    </row>
    <row r="6" spans="1:12" x14ac:dyDescent="0.2">
      <c r="A6" s="9" t="s">
        <v>22</v>
      </c>
      <c r="B6" s="3" t="s">
        <v>23</v>
      </c>
      <c r="C6" s="3" t="s">
        <v>24</v>
      </c>
      <c r="D6" s="3">
        <v>930</v>
      </c>
      <c r="E6" s="3">
        <v>8.3699999999999992</v>
      </c>
      <c r="F6" s="3">
        <v>1170</v>
      </c>
      <c r="G6" s="8">
        <v>8.81</v>
      </c>
      <c r="H6" s="3">
        <v>1254</v>
      </c>
      <c r="I6" s="3"/>
      <c r="J6" s="3">
        <v>2018</v>
      </c>
      <c r="K6" s="3" t="s">
        <v>25</v>
      </c>
      <c r="L6" s="10">
        <f t="shared" si="0"/>
        <v>1.2580645161290323</v>
      </c>
    </row>
    <row r="7" spans="1:12" x14ac:dyDescent="0.2">
      <c r="A7" s="9" t="s">
        <v>26</v>
      </c>
      <c r="B7" s="3" t="s">
        <v>27</v>
      </c>
      <c r="C7" s="3" t="s">
        <v>28</v>
      </c>
      <c r="D7" s="3">
        <v>120</v>
      </c>
      <c r="E7" s="3">
        <v>1.59</v>
      </c>
      <c r="F7" s="3">
        <v>270</v>
      </c>
      <c r="G7" s="8">
        <v>2.6</v>
      </c>
      <c r="H7" s="3">
        <v>2249</v>
      </c>
      <c r="I7" s="3"/>
      <c r="J7" s="3">
        <v>2019</v>
      </c>
      <c r="K7" s="3" t="s">
        <v>29</v>
      </c>
      <c r="L7" s="10">
        <f t="shared" si="0"/>
        <v>2.25</v>
      </c>
    </row>
    <row r="8" spans="1:12" x14ac:dyDescent="0.2">
      <c r="A8" s="9" t="s">
        <v>30</v>
      </c>
      <c r="B8" s="3" t="s">
        <v>10</v>
      </c>
      <c r="C8" s="3" t="s">
        <v>31</v>
      </c>
      <c r="D8" s="3">
        <v>6570</v>
      </c>
      <c r="E8" s="3">
        <v>5.44</v>
      </c>
      <c r="F8" s="3">
        <v>25540</v>
      </c>
      <c r="G8" s="8">
        <v>9.93</v>
      </c>
      <c r="H8" s="3">
        <v>3890</v>
      </c>
      <c r="I8" s="3"/>
      <c r="J8" s="3">
        <v>2012</v>
      </c>
      <c r="K8" s="3" t="s">
        <v>12</v>
      </c>
      <c r="L8" s="10">
        <f t="shared" si="0"/>
        <v>3.8873668188736681</v>
      </c>
    </row>
    <row r="9" spans="1:12" x14ac:dyDescent="0.2">
      <c r="A9" s="9" t="s">
        <v>32</v>
      </c>
      <c r="B9" s="3" t="s">
        <v>10</v>
      </c>
      <c r="C9" s="3" t="s">
        <v>31</v>
      </c>
      <c r="D9" s="3">
        <v>14140</v>
      </c>
      <c r="E9" s="3">
        <v>11.7</v>
      </c>
      <c r="F9" s="3">
        <v>23690</v>
      </c>
      <c r="G9" s="8">
        <v>9.2100000000000009</v>
      </c>
      <c r="H9" s="3">
        <v>1676</v>
      </c>
      <c r="I9" s="3"/>
      <c r="J9" s="3">
        <v>2012</v>
      </c>
      <c r="K9" s="3" t="s">
        <v>12</v>
      </c>
      <c r="L9" s="10">
        <f t="shared" si="0"/>
        <v>1.6753889674681754</v>
      </c>
    </row>
    <row r="10" spans="1:12" x14ac:dyDescent="0.2">
      <c r="A10" s="9" t="s">
        <v>33</v>
      </c>
      <c r="B10" s="3" t="s">
        <v>10</v>
      </c>
      <c r="C10" s="3" t="s">
        <v>31</v>
      </c>
      <c r="D10" s="3">
        <v>6990</v>
      </c>
      <c r="E10" s="3">
        <v>5.79</v>
      </c>
      <c r="F10" s="3">
        <v>18660</v>
      </c>
      <c r="G10" s="8">
        <v>7.26</v>
      </c>
      <c r="H10" s="3">
        <v>2670</v>
      </c>
      <c r="I10" s="3"/>
      <c r="J10" s="3">
        <v>2012</v>
      </c>
      <c r="K10" s="3" t="s">
        <v>12</v>
      </c>
      <c r="L10" s="10">
        <f t="shared" si="0"/>
        <v>2.6695278969957084</v>
      </c>
    </row>
    <row r="11" spans="1:12" x14ac:dyDescent="0.2">
      <c r="A11" s="9" t="s">
        <v>34</v>
      </c>
      <c r="B11" s="3" t="s">
        <v>10</v>
      </c>
      <c r="C11" s="3" t="s">
        <v>31</v>
      </c>
      <c r="D11" s="3">
        <v>19960</v>
      </c>
      <c r="E11" s="3">
        <v>16.53</v>
      </c>
      <c r="F11" s="3">
        <v>50750</v>
      </c>
      <c r="G11" s="8">
        <v>19.73</v>
      </c>
      <c r="H11" s="3">
        <v>2542</v>
      </c>
      <c r="I11" s="3"/>
      <c r="J11" s="3">
        <v>2012</v>
      </c>
      <c r="K11" s="3" t="s">
        <v>12</v>
      </c>
      <c r="L11" s="10">
        <f t="shared" si="0"/>
        <v>2.5425851703406814</v>
      </c>
    </row>
    <row r="12" spans="1:12" x14ac:dyDescent="0.2">
      <c r="A12" s="9" t="s">
        <v>22</v>
      </c>
      <c r="B12" s="3" t="s">
        <v>10</v>
      </c>
      <c r="C12" s="3" t="s">
        <v>31</v>
      </c>
      <c r="D12" s="3">
        <v>12410</v>
      </c>
      <c r="E12" s="3">
        <v>10.28</v>
      </c>
      <c r="F12" s="3">
        <v>18370</v>
      </c>
      <c r="G12" s="8">
        <v>7.14</v>
      </c>
      <c r="H12" s="3">
        <v>1480</v>
      </c>
      <c r="I12" s="3"/>
      <c r="J12" s="3">
        <v>2012</v>
      </c>
      <c r="K12" s="3" t="s">
        <v>12</v>
      </c>
      <c r="L12" s="10">
        <f t="shared" si="0"/>
        <v>1.4802578565672844</v>
      </c>
    </row>
    <row r="13" spans="1:12" x14ac:dyDescent="0.2">
      <c r="A13" s="9" t="s">
        <v>35</v>
      </c>
      <c r="B13" s="3" t="s">
        <v>10</v>
      </c>
      <c r="C13" s="3" t="s">
        <v>31</v>
      </c>
      <c r="D13" s="3">
        <v>6090</v>
      </c>
      <c r="E13" s="3">
        <v>5.04</v>
      </c>
      <c r="F13" s="3">
        <v>16550</v>
      </c>
      <c r="G13" s="8">
        <v>6.43</v>
      </c>
      <c r="H13" s="3">
        <v>2717</v>
      </c>
      <c r="I13" s="3"/>
      <c r="J13" s="3">
        <v>2012</v>
      </c>
      <c r="K13" s="3" t="s">
        <v>12</v>
      </c>
      <c r="L13" s="10">
        <f t="shared" si="0"/>
        <v>2.7175697865353037</v>
      </c>
    </row>
    <row r="14" spans="1:12" x14ac:dyDescent="0.2">
      <c r="A14" s="9" t="s">
        <v>36</v>
      </c>
      <c r="B14" s="3" t="s">
        <v>10</v>
      </c>
      <c r="C14" s="3" t="s">
        <v>31</v>
      </c>
      <c r="D14" s="3">
        <v>4400</v>
      </c>
      <c r="E14" s="3">
        <v>3.64</v>
      </c>
      <c r="F14" s="3">
        <v>16230</v>
      </c>
      <c r="G14" s="8">
        <v>6.31</v>
      </c>
      <c r="H14" s="3">
        <v>3689</v>
      </c>
      <c r="I14" s="3"/>
      <c r="J14" s="3">
        <v>2012</v>
      </c>
      <c r="K14" s="3" t="s">
        <v>12</v>
      </c>
      <c r="L14" s="10">
        <f t="shared" si="0"/>
        <v>3.6886363636363635</v>
      </c>
    </row>
    <row r="15" spans="1:12" x14ac:dyDescent="0.2">
      <c r="A15" s="9" t="s">
        <v>37</v>
      </c>
      <c r="B15" s="3" t="s">
        <v>10</v>
      </c>
      <c r="C15" s="3" t="s">
        <v>31</v>
      </c>
      <c r="D15" s="3">
        <v>10580</v>
      </c>
      <c r="E15" s="3">
        <v>8.76</v>
      </c>
      <c r="F15" s="3">
        <v>10970</v>
      </c>
      <c r="G15" s="8">
        <v>4.2699999999999996</v>
      </c>
      <c r="H15" s="3">
        <v>1038</v>
      </c>
      <c r="I15" s="3"/>
      <c r="J15" s="3">
        <v>2012</v>
      </c>
      <c r="K15" s="3" t="s">
        <v>12</v>
      </c>
      <c r="L15" s="10">
        <f t="shared" si="0"/>
        <v>1.0368620037807184</v>
      </c>
    </row>
    <row r="16" spans="1:12" x14ac:dyDescent="0.2">
      <c r="A16" s="9" t="s">
        <v>13</v>
      </c>
      <c r="B16" s="3" t="s">
        <v>10</v>
      </c>
      <c r="C16" s="3" t="s">
        <v>31</v>
      </c>
      <c r="D16" s="3">
        <v>6740</v>
      </c>
      <c r="E16" s="3">
        <v>5.58</v>
      </c>
      <c r="F16" s="3">
        <v>15940</v>
      </c>
      <c r="G16" s="8">
        <v>6.2</v>
      </c>
      <c r="H16" s="3">
        <v>2366</v>
      </c>
      <c r="I16" s="3"/>
      <c r="J16" s="3">
        <v>2012</v>
      </c>
      <c r="K16" s="3" t="s">
        <v>12</v>
      </c>
      <c r="L16" s="10">
        <f t="shared" si="0"/>
        <v>2.3649851632047478</v>
      </c>
    </row>
    <row r="17" spans="1:12" x14ac:dyDescent="0.2">
      <c r="A17" s="9" t="s">
        <v>38</v>
      </c>
      <c r="B17" s="3" t="s">
        <v>10</v>
      </c>
      <c r="C17" s="3" t="s">
        <v>31</v>
      </c>
      <c r="D17" s="3">
        <v>7300</v>
      </c>
      <c r="E17" s="3">
        <v>6.04</v>
      </c>
      <c r="F17" s="3">
        <v>10860</v>
      </c>
      <c r="G17" s="8">
        <v>4.22</v>
      </c>
      <c r="H17" s="3">
        <v>1488</v>
      </c>
      <c r="I17" s="3"/>
      <c r="J17" s="3">
        <v>2012</v>
      </c>
      <c r="K17" s="3" t="s">
        <v>12</v>
      </c>
      <c r="L17" s="10">
        <f t="shared" si="0"/>
        <v>1.4876712328767123</v>
      </c>
    </row>
    <row r="18" spans="1:12" x14ac:dyDescent="0.2">
      <c r="A18" s="9" t="s">
        <v>39</v>
      </c>
      <c r="B18" s="3" t="s">
        <v>10</v>
      </c>
      <c r="C18" s="3" t="s">
        <v>31</v>
      </c>
      <c r="D18" s="3">
        <v>2630</v>
      </c>
      <c r="E18" s="3">
        <v>2.17</v>
      </c>
      <c r="F18" s="3">
        <v>5590</v>
      </c>
      <c r="G18" s="8">
        <v>2.1800000000000002</v>
      </c>
      <c r="H18" s="3">
        <v>2131</v>
      </c>
      <c r="I18" s="3"/>
      <c r="J18" s="3">
        <v>2012</v>
      </c>
      <c r="K18" s="3" t="s">
        <v>12</v>
      </c>
      <c r="L18" s="10">
        <f t="shared" si="0"/>
        <v>2.1254752851711025</v>
      </c>
    </row>
    <row r="19" spans="1:12" x14ac:dyDescent="0.2">
      <c r="A19" s="9" t="s">
        <v>40</v>
      </c>
      <c r="B19" s="3" t="s">
        <v>10</v>
      </c>
      <c r="C19" s="3" t="s">
        <v>31</v>
      </c>
      <c r="D19" s="3">
        <v>5030</v>
      </c>
      <c r="E19" s="3">
        <v>4.17</v>
      </c>
      <c r="F19" s="3">
        <v>8010</v>
      </c>
      <c r="G19" s="8">
        <v>3.11</v>
      </c>
      <c r="H19" s="3">
        <v>1592</v>
      </c>
      <c r="I19" s="3"/>
      <c r="J19" s="3">
        <v>2012</v>
      </c>
      <c r="K19" s="3" t="s">
        <v>12</v>
      </c>
      <c r="L19" s="10">
        <f t="shared" si="0"/>
        <v>1.5924453280318092</v>
      </c>
    </row>
    <row r="20" spans="1:12" x14ac:dyDescent="0.2">
      <c r="A20" s="9" t="s">
        <v>18</v>
      </c>
      <c r="B20" s="3" t="s">
        <v>10</v>
      </c>
      <c r="C20" s="3" t="s">
        <v>31</v>
      </c>
      <c r="D20" s="3">
        <v>3580</v>
      </c>
      <c r="E20" s="3">
        <v>2.97</v>
      </c>
      <c r="F20" s="3">
        <v>7060</v>
      </c>
      <c r="G20" s="8">
        <v>2.74</v>
      </c>
      <c r="H20" s="3">
        <v>1970</v>
      </c>
      <c r="I20" s="3"/>
      <c r="J20" s="3">
        <v>2012</v>
      </c>
      <c r="K20" s="3" t="s">
        <v>12</v>
      </c>
      <c r="L20" s="10">
        <f t="shared" si="0"/>
        <v>1.9720670391061452</v>
      </c>
    </row>
    <row r="21" spans="1:12" x14ac:dyDescent="0.2">
      <c r="A21" s="9" t="s">
        <v>9</v>
      </c>
      <c r="B21" s="3" t="s">
        <v>10</v>
      </c>
      <c r="C21" s="3" t="s">
        <v>31</v>
      </c>
      <c r="D21" s="3">
        <v>5080</v>
      </c>
      <c r="E21" s="3">
        <v>4.2</v>
      </c>
      <c r="F21" s="3">
        <v>7640</v>
      </c>
      <c r="G21" s="8">
        <v>2.97</v>
      </c>
      <c r="H21" s="3">
        <v>1506</v>
      </c>
      <c r="I21" s="3"/>
      <c r="J21" s="3">
        <v>2012</v>
      </c>
      <c r="K21" s="3" t="s">
        <v>12</v>
      </c>
      <c r="L21" s="10">
        <f t="shared" si="0"/>
        <v>1.5039370078740157</v>
      </c>
    </row>
    <row r="22" spans="1:12" x14ac:dyDescent="0.2">
      <c r="A22" s="9" t="s">
        <v>41</v>
      </c>
      <c r="B22" s="3" t="s">
        <v>10</v>
      </c>
      <c r="C22" s="3" t="s">
        <v>31</v>
      </c>
      <c r="D22" s="3">
        <v>2690</v>
      </c>
      <c r="E22" s="3">
        <v>2.23</v>
      </c>
      <c r="F22" s="3">
        <v>5280</v>
      </c>
      <c r="G22" s="8">
        <v>2.0499999999999998</v>
      </c>
      <c r="H22" s="3">
        <v>1962</v>
      </c>
      <c r="I22" s="3"/>
      <c r="J22" s="3">
        <v>2012</v>
      </c>
      <c r="K22" s="3" t="s">
        <v>12</v>
      </c>
      <c r="L22" s="10">
        <f t="shared" si="0"/>
        <v>1.962825278810409</v>
      </c>
    </row>
    <row r="23" spans="1:12" x14ac:dyDescent="0.2">
      <c r="A23" s="9" t="s">
        <v>42</v>
      </c>
      <c r="B23" s="3" t="s">
        <v>10</v>
      </c>
      <c r="C23" s="3" t="s">
        <v>31</v>
      </c>
      <c r="D23" s="3">
        <v>2430</v>
      </c>
      <c r="E23" s="3">
        <v>2.0099999999999998</v>
      </c>
      <c r="F23" s="3">
        <v>4560</v>
      </c>
      <c r="G23" s="8">
        <v>1.77</v>
      </c>
      <c r="H23" s="3">
        <v>1876</v>
      </c>
      <c r="I23" s="3"/>
      <c r="J23" s="3">
        <v>2012</v>
      </c>
      <c r="K23" s="3" t="s">
        <v>12</v>
      </c>
      <c r="L23" s="10">
        <f t="shared" si="0"/>
        <v>1.8765432098765431</v>
      </c>
    </row>
    <row r="24" spans="1:12" x14ac:dyDescent="0.2">
      <c r="A24" s="9" t="s">
        <v>43</v>
      </c>
      <c r="B24" s="3" t="s">
        <v>10</v>
      </c>
      <c r="C24" s="3" t="s">
        <v>31</v>
      </c>
      <c r="D24" s="3">
        <v>930</v>
      </c>
      <c r="E24" s="3">
        <v>0.77</v>
      </c>
      <c r="F24" s="3">
        <v>1830</v>
      </c>
      <c r="G24" s="8">
        <v>0.71</v>
      </c>
      <c r="H24" s="3">
        <v>1962</v>
      </c>
      <c r="I24" s="3"/>
      <c r="J24" s="3">
        <v>2012</v>
      </c>
      <c r="K24" s="3" t="s">
        <v>12</v>
      </c>
      <c r="L24" s="10">
        <f t="shared" si="0"/>
        <v>1.967741935483871</v>
      </c>
    </row>
    <row r="25" spans="1:12" x14ac:dyDescent="0.2">
      <c r="A25" s="9" t="s">
        <v>26</v>
      </c>
      <c r="B25" s="3" t="s">
        <v>10</v>
      </c>
      <c r="C25" s="3" t="s">
        <v>31</v>
      </c>
      <c r="D25" s="3">
        <v>3250</v>
      </c>
      <c r="E25" s="3">
        <v>2.69</v>
      </c>
      <c r="F25" s="3">
        <v>9610</v>
      </c>
      <c r="G25" s="8">
        <v>3.74</v>
      </c>
      <c r="H25" s="3">
        <v>1714</v>
      </c>
      <c r="I25" s="3" t="s">
        <v>44</v>
      </c>
      <c r="J25" s="3">
        <v>2012</v>
      </c>
      <c r="K25" s="3" t="s">
        <v>12</v>
      </c>
      <c r="L25" s="10">
        <f t="shared" si="0"/>
        <v>2.956923076923077</v>
      </c>
    </row>
    <row r="26" spans="1:12" x14ac:dyDescent="0.2">
      <c r="A26" s="9" t="s">
        <v>35</v>
      </c>
      <c r="B26" s="3" t="s">
        <v>10</v>
      </c>
      <c r="C26" s="3" t="s">
        <v>45</v>
      </c>
      <c r="D26" s="3">
        <v>5440</v>
      </c>
      <c r="E26" s="3">
        <v>12.73</v>
      </c>
      <c r="F26" s="3">
        <v>15020</v>
      </c>
      <c r="G26" s="8">
        <v>14.28</v>
      </c>
      <c r="H26" s="3">
        <v>2760</v>
      </c>
      <c r="I26" s="3"/>
      <c r="J26" s="3">
        <v>2012</v>
      </c>
      <c r="K26" s="3" t="s">
        <v>12</v>
      </c>
      <c r="L26" s="10">
        <f t="shared" si="0"/>
        <v>2.7610294117647061</v>
      </c>
    </row>
    <row r="27" spans="1:12" x14ac:dyDescent="0.2">
      <c r="A27" s="9" t="s">
        <v>34</v>
      </c>
      <c r="B27" s="3" t="s">
        <v>10</v>
      </c>
      <c r="C27" s="3" t="s">
        <v>45</v>
      </c>
      <c r="D27" s="3">
        <v>5860</v>
      </c>
      <c r="E27" s="3">
        <v>13.71</v>
      </c>
      <c r="F27" s="3">
        <v>14420</v>
      </c>
      <c r="G27" s="8">
        <v>13.7</v>
      </c>
      <c r="H27" s="3">
        <v>2460</v>
      </c>
      <c r="I27" s="3"/>
      <c r="J27" s="3">
        <v>2012</v>
      </c>
      <c r="K27" s="3" t="s">
        <v>12</v>
      </c>
      <c r="L27" s="10">
        <f t="shared" si="0"/>
        <v>2.4607508532423208</v>
      </c>
    </row>
    <row r="28" spans="1:12" x14ac:dyDescent="0.2">
      <c r="A28" s="9" t="s">
        <v>33</v>
      </c>
      <c r="B28" s="3" t="s">
        <v>10</v>
      </c>
      <c r="C28" s="3" t="s">
        <v>45</v>
      </c>
      <c r="D28" s="3">
        <v>3630</v>
      </c>
      <c r="E28" s="3">
        <v>8.49</v>
      </c>
      <c r="F28" s="3">
        <v>11510</v>
      </c>
      <c r="G28" s="8">
        <v>10.94</v>
      </c>
      <c r="H28" s="3">
        <v>3173</v>
      </c>
      <c r="I28" s="3"/>
      <c r="J28" s="3">
        <v>2012</v>
      </c>
      <c r="K28" s="3" t="s">
        <v>12</v>
      </c>
      <c r="L28" s="10">
        <f t="shared" si="0"/>
        <v>3.1707988980716255</v>
      </c>
    </row>
    <row r="29" spans="1:12" x14ac:dyDescent="0.2">
      <c r="A29" s="9" t="s">
        <v>30</v>
      </c>
      <c r="B29" s="3" t="s">
        <v>10</v>
      </c>
      <c r="C29" s="3" t="s">
        <v>45</v>
      </c>
      <c r="D29" s="3">
        <v>2850</v>
      </c>
      <c r="E29" s="3">
        <v>6.65</v>
      </c>
      <c r="F29" s="3">
        <v>11370</v>
      </c>
      <c r="G29" s="8">
        <v>10.81</v>
      </c>
      <c r="H29" s="3">
        <v>3998</v>
      </c>
      <c r="I29" s="3"/>
      <c r="J29" s="3">
        <v>2012</v>
      </c>
      <c r="K29" s="3" t="s">
        <v>12</v>
      </c>
      <c r="L29" s="10">
        <f t="shared" si="0"/>
        <v>3.9894736842105263</v>
      </c>
    </row>
    <row r="30" spans="1:12" x14ac:dyDescent="0.2">
      <c r="A30" s="9" t="s">
        <v>40</v>
      </c>
      <c r="B30" s="3" t="s">
        <v>10</v>
      </c>
      <c r="C30" s="3" t="s">
        <v>45</v>
      </c>
      <c r="D30" s="3">
        <v>4020</v>
      </c>
      <c r="E30" s="3">
        <v>9.41</v>
      </c>
      <c r="F30" s="3">
        <v>7300</v>
      </c>
      <c r="G30" s="8">
        <v>6.93</v>
      </c>
      <c r="H30" s="3">
        <v>1814</v>
      </c>
      <c r="I30" s="3"/>
      <c r="J30" s="3">
        <v>2012</v>
      </c>
      <c r="K30" s="3" t="s">
        <v>12</v>
      </c>
      <c r="L30" s="10">
        <f t="shared" si="0"/>
        <v>1.8159203980099503</v>
      </c>
    </row>
    <row r="31" spans="1:12" x14ac:dyDescent="0.2">
      <c r="A31" s="9" t="s">
        <v>9</v>
      </c>
      <c r="B31" s="3" t="s">
        <v>10</v>
      </c>
      <c r="C31" s="3" t="s">
        <v>45</v>
      </c>
      <c r="D31" s="3">
        <v>3780</v>
      </c>
      <c r="E31" s="3">
        <v>8.85</v>
      </c>
      <c r="F31" s="3">
        <v>6610</v>
      </c>
      <c r="G31" s="8">
        <v>6.28</v>
      </c>
      <c r="H31" s="3">
        <v>1746</v>
      </c>
      <c r="I31" s="3"/>
      <c r="J31" s="3">
        <v>2012</v>
      </c>
      <c r="K31" s="3" t="s">
        <v>12</v>
      </c>
      <c r="L31" s="10">
        <f t="shared" si="0"/>
        <v>1.7486772486772486</v>
      </c>
    </row>
    <row r="32" spans="1:12" x14ac:dyDescent="0.2">
      <c r="A32" s="9" t="s">
        <v>39</v>
      </c>
      <c r="B32" s="3" t="s">
        <v>10</v>
      </c>
      <c r="C32" s="3" t="s">
        <v>45</v>
      </c>
      <c r="D32" s="3">
        <v>1490</v>
      </c>
      <c r="E32" s="3">
        <v>3.49</v>
      </c>
      <c r="F32" s="3">
        <v>4050</v>
      </c>
      <c r="G32" s="8">
        <v>3.85</v>
      </c>
      <c r="H32" s="3">
        <v>2712</v>
      </c>
      <c r="I32" s="3"/>
      <c r="J32" s="3">
        <v>2012</v>
      </c>
      <c r="K32" s="3" t="s">
        <v>12</v>
      </c>
      <c r="L32" s="10">
        <f t="shared" si="0"/>
        <v>2.7181208053691277</v>
      </c>
    </row>
    <row r="33" spans="1:12" x14ac:dyDescent="0.2">
      <c r="A33" s="9" t="s">
        <v>13</v>
      </c>
      <c r="B33" s="3" t="s">
        <v>10</v>
      </c>
      <c r="C33" s="3" t="s">
        <v>45</v>
      </c>
      <c r="D33" s="3">
        <v>3300</v>
      </c>
      <c r="E33" s="3">
        <v>7.72</v>
      </c>
      <c r="F33" s="3">
        <v>7530</v>
      </c>
      <c r="G33" s="8">
        <v>7.15</v>
      </c>
      <c r="H33" s="3">
        <v>2282</v>
      </c>
      <c r="I33" s="3"/>
      <c r="J33" s="3">
        <v>2012</v>
      </c>
      <c r="K33" s="3" t="s">
        <v>12</v>
      </c>
      <c r="L33" s="10">
        <f t="shared" si="0"/>
        <v>2.2818181818181817</v>
      </c>
    </row>
    <row r="34" spans="1:12" x14ac:dyDescent="0.2">
      <c r="A34" s="9" t="s">
        <v>41</v>
      </c>
      <c r="B34" s="3" t="s">
        <v>10</v>
      </c>
      <c r="C34" s="3" t="s">
        <v>45</v>
      </c>
      <c r="D34" s="3">
        <v>2490</v>
      </c>
      <c r="E34" s="3">
        <v>5.82</v>
      </c>
      <c r="F34" s="3">
        <v>5130</v>
      </c>
      <c r="G34" s="8">
        <v>4.87</v>
      </c>
      <c r="H34" s="3">
        <v>2061</v>
      </c>
      <c r="I34" s="3"/>
      <c r="J34" s="3">
        <v>2012</v>
      </c>
      <c r="K34" s="3" t="s">
        <v>12</v>
      </c>
      <c r="L34" s="10">
        <f t="shared" si="0"/>
        <v>2.0602409638554215</v>
      </c>
    </row>
    <row r="35" spans="1:12" x14ac:dyDescent="0.2">
      <c r="A35" s="9" t="s">
        <v>36</v>
      </c>
      <c r="B35" s="3" t="s">
        <v>10</v>
      </c>
      <c r="C35" s="3" t="s">
        <v>45</v>
      </c>
      <c r="D35" s="3">
        <v>1220</v>
      </c>
      <c r="E35" s="3">
        <v>2.84</v>
      </c>
      <c r="F35" s="3">
        <v>3980</v>
      </c>
      <c r="G35" s="8">
        <v>3.78</v>
      </c>
      <c r="H35" s="3">
        <v>3272</v>
      </c>
      <c r="I35" s="3"/>
      <c r="J35" s="3">
        <v>2012</v>
      </c>
      <c r="K35" s="3" t="s">
        <v>12</v>
      </c>
      <c r="L35" s="10">
        <f t="shared" si="0"/>
        <v>3.262295081967213</v>
      </c>
    </row>
    <row r="36" spans="1:12" x14ac:dyDescent="0.2">
      <c r="A36" s="9" t="s">
        <v>38</v>
      </c>
      <c r="B36" s="3" t="s">
        <v>10</v>
      </c>
      <c r="C36" s="3" t="s">
        <v>45</v>
      </c>
      <c r="D36" s="3">
        <v>1280</v>
      </c>
      <c r="E36" s="3">
        <v>2.99</v>
      </c>
      <c r="F36" s="3">
        <v>3360</v>
      </c>
      <c r="G36" s="8">
        <v>3.2</v>
      </c>
      <c r="H36" s="3">
        <v>2632</v>
      </c>
      <c r="I36" s="3"/>
      <c r="J36" s="3">
        <v>2012</v>
      </c>
      <c r="K36" s="3" t="s">
        <v>12</v>
      </c>
      <c r="L36" s="10">
        <f t="shared" si="0"/>
        <v>2.625</v>
      </c>
    </row>
    <row r="37" spans="1:12" x14ac:dyDescent="0.2">
      <c r="A37" s="9" t="s">
        <v>37</v>
      </c>
      <c r="B37" s="3" t="s">
        <v>10</v>
      </c>
      <c r="C37" s="3" t="s">
        <v>45</v>
      </c>
      <c r="D37" s="3">
        <v>1560</v>
      </c>
      <c r="E37" s="3">
        <v>3.64</v>
      </c>
      <c r="F37" s="3">
        <v>3060</v>
      </c>
      <c r="G37" s="8">
        <v>2.9</v>
      </c>
      <c r="H37" s="3">
        <v>1963</v>
      </c>
      <c r="I37" s="3"/>
      <c r="J37" s="3">
        <v>2012</v>
      </c>
      <c r="K37" s="3" t="s">
        <v>12</v>
      </c>
      <c r="L37" s="10">
        <f t="shared" si="0"/>
        <v>1.9615384615384615</v>
      </c>
    </row>
    <row r="38" spans="1:12" x14ac:dyDescent="0.2">
      <c r="A38" s="9" t="s">
        <v>32</v>
      </c>
      <c r="B38" s="3" t="s">
        <v>10</v>
      </c>
      <c r="C38" s="3" t="s">
        <v>45</v>
      </c>
      <c r="D38" s="3">
        <v>1880</v>
      </c>
      <c r="E38" s="3">
        <v>4.4000000000000004</v>
      </c>
      <c r="F38" s="3">
        <v>2770</v>
      </c>
      <c r="G38" s="8">
        <v>2.64</v>
      </c>
      <c r="H38" s="3">
        <v>1474</v>
      </c>
      <c r="I38" s="3"/>
      <c r="J38" s="3">
        <v>2012</v>
      </c>
      <c r="K38" s="3" t="s">
        <v>12</v>
      </c>
      <c r="L38" s="10">
        <f t="shared" si="0"/>
        <v>1.4734042553191489</v>
      </c>
    </row>
    <row r="39" spans="1:12" x14ac:dyDescent="0.2">
      <c r="A39" s="9" t="s">
        <v>42</v>
      </c>
      <c r="B39" s="3" t="s">
        <v>10</v>
      </c>
      <c r="C39" s="3" t="s">
        <v>45</v>
      </c>
      <c r="D39" s="3">
        <v>1410</v>
      </c>
      <c r="E39" s="3">
        <v>3.31</v>
      </c>
      <c r="F39" s="3">
        <v>3160</v>
      </c>
      <c r="G39" s="8">
        <v>3.01</v>
      </c>
      <c r="H39" s="3">
        <v>2238</v>
      </c>
      <c r="I39" s="3"/>
      <c r="J39" s="3">
        <v>2012</v>
      </c>
      <c r="K39" s="3" t="s">
        <v>12</v>
      </c>
      <c r="L39" s="10">
        <f t="shared" si="0"/>
        <v>2.2411347517730498</v>
      </c>
    </row>
    <row r="40" spans="1:12" x14ac:dyDescent="0.2">
      <c r="A40" s="9" t="s">
        <v>18</v>
      </c>
      <c r="B40" s="3" t="s">
        <v>10</v>
      </c>
      <c r="C40" s="3" t="s">
        <v>45</v>
      </c>
      <c r="D40" s="3">
        <v>700</v>
      </c>
      <c r="E40" s="3">
        <v>1.64</v>
      </c>
      <c r="F40" s="3">
        <v>1540</v>
      </c>
      <c r="G40" s="8">
        <v>1.46</v>
      </c>
      <c r="H40" s="3">
        <v>2198</v>
      </c>
      <c r="I40" s="3"/>
      <c r="J40" s="3">
        <v>2012</v>
      </c>
      <c r="K40" s="3" t="s">
        <v>12</v>
      </c>
      <c r="L40" s="10">
        <f t="shared" si="0"/>
        <v>2.2000000000000002</v>
      </c>
    </row>
    <row r="41" spans="1:12" x14ac:dyDescent="0.2">
      <c r="A41" s="9" t="s">
        <v>46</v>
      </c>
      <c r="B41" s="3" t="s">
        <v>10</v>
      </c>
      <c r="C41" s="3" t="s">
        <v>45</v>
      </c>
      <c r="D41" s="3">
        <v>200</v>
      </c>
      <c r="E41" s="3">
        <v>0.46</v>
      </c>
      <c r="F41" s="3">
        <v>510</v>
      </c>
      <c r="G41" s="8">
        <v>0.48</v>
      </c>
      <c r="H41" s="3">
        <v>2577</v>
      </c>
      <c r="I41" s="3"/>
      <c r="J41" s="3">
        <v>2012</v>
      </c>
      <c r="K41" s="3" t="s">
        <v>12</v>
      </c>
      <c r="L41" s="10">
        <f t="shared" si="0"/>
        <v>2.5499999999999998</v>
      </c>
    </row>
    <row r="42" spans="1:12" x14ac:dyDescent="0.2">
      <c r="A42" s="9" t="s">
        <v>26</v>
      </c>
      <c r="B42" s="3" t="s">
        <v>10</v>
      </c>
      <c r="C42" s="3" t="s">
        <v>45</v>
      </c>
      <c r="D42" s="3">
        <v>1640</v>
      </c>
      <c r="E42" s="3">
        <v>3.84</v>
      </c>
      <c r="F42" s="3">
        <v>3920</v>
      </c>
      <c r="G42" s="8">
        <v>3.72</v>
      </c>
      <c r="H42" s="3">
        <v>1714</v>
      </c>
      <c r="I42" s="3" t="s">
        <v>44</v>
      </c>
      <c r="J42" s="3">
        <v>2012</v>
      </c>
      <c r="K42" s="3" t="s">
        <v>12</v>
      </c>
      <c r="L42" s="10">
        <f t="shared" si="0"/>
        <v>2.3902439024390243</v>
      </c>
    </row>
    <row r="43" spans="1:12" x14ac:dyDescent="0.2">
      <c r="A43" s="9" t="s">
        <v>34</v>
      </c>
      <c r="B43" s="3" t="s">
        <v>10</v>
      </c>
      <c r="C43" s="3" t="s">
        <v>47</v>
      </c>
      <c r="D43" s="3">
        <v>9730</v>
      </c>
      <c r="E43" s="3">
        <v>32.44</v>
      </c>
      <c r="F43" s="3">
        <v>30300</v>
      </c>
      <c r="G43" s="8">
        <v>32.409999999999997</v>
      </c>
      <c r="H43" s="3">
        <v>3113</v>
      </c>
      <c r="I43" s="3"/>
      <c r="J43" s="3">
        <v>2012</v>
      </c>
      <c r="K43" s="3" t="s">
        <v>12</v>
      </c>
      <c r="L43" s="10">
        <f t="shared" si="0"/>
        <v>3.1140801644398768</v>
      </c>
    </row>
    <row r="44" spans="1:12" x14ac:dyDescent="0.2">
      <c r="A44" s="9" t="s">
        <v>30</v>
      </c>
      <c r="B44" s="3" t="s">
        <v>10</v>
      </c>
      <c r="C44" s="3" t="s">
        <v>47</v>
      </c>
      <c r="D44" s="3">
        <v>3510</v>
      </c>
      <c r="E44" s="3">
        <v>11.71</v>
      </c>
      <c r="F44" s="3">
        <v>16590</v>
      </c>
      <c r="G44" s="8">
        <v>17.739999999999998</v>
      </c>
      <c r="H44" s="3">
        <v>4724</v>
      </c>
      <c r="I44" s="3"/>
      <c r="J44" s="3">
        <v>2012</v>
      </c>
      <c r="K44" s="3" t="s">
        <v>12</v>
      </c>
      <c r="L44" s="10">
        <f t="shared" si="0"/>
        <v>4.7264957264957266</v>
      </c>
    </row>
    <row r="45" spans="1:12" x14ac:dyDescent="0.2">
      <c r="A45" s="9" t="s">
        <v>32</v>
      </c>
      <c r="B45" s="3" t="s">
        <v>10</v>
      </c>
      <c r="C45" s="3" t="s">
        <v>47</v>
      </c>
      <c r="D45" s="3">
        <v>5300</v>
      </c>
      <c r="E45" s="3">
        <v>17.66</v>
      </c>
      <c r="F45" s="3">
        <v>13130</v>
      </c>
      <c r="G45" s="8">
        <v>14.05</v>
      </c>
      <c r="H45" s="3">
        <v>2478</v>
      </c>
      <c r="I45" s="3"/>
      <c r="J45" s="3">
        <v>2012</v>
      </c>
      <c r="K45" s="3" t="s">
        <v>12</v>
      </c>
      <c r="L45" s="10">
        <f t="shared" si="0"/>
        <v>2.4773584905660377</v>
      </c>
    </row>
    <row r="46" spans="1:12" x14ac:dyDescent="0.2">
      <c r="A46" s="9" t="s">
        <v>36</v>
      </c>
      <c r="B46" s="3" t="s">
        <v>10</v>
      </c>
      <c r="C46" s="3" t="s">
        <v>47</v>
      </c>
      <c r="D46" s="3">
        <v>2500</v>
      </c>
      <c r="E46" s="3">
        <v>8.32</v>
      </c>
      <c r="F46" s="3">
        <v>11120</v>
      </c>
      <c r="G46" s="8">
        <v>11.89</v>
      </c>
      <c r="H46" s="3">
        <v>4452</v>
      </c>
      <c r="I46" s="3"/>
      <c r="J46" s="3">
        <v>2012</v>
      </c>
      <c r="K46" s="3" t="s">
        <v>12</v>
      </c>
      <c r="L46" s="10">
        <f t="shared" si="0"/>
        <v>4.4480000000000004</v>
      </c>
    </row>
    <row r="47" spans="1:12" x14ac:dyDescent="0.2">
      <c r="A47" s="9" t="s">
        <v>22</v>
      </c>
      <c r="B47" s="3" t="s">
        <v>10</v>
      </c>
      <c r="C47" s="3" t="s">
        <v>47</v>
      </c>
      <c r="D47" s="3">
        <v>3060</v>
      </c>
      <c r="E47" s="3">
        <v>10.210000000000001</v>
      </c>
      <c r="F47" s="3">
        <v>9280</v>
      </c>
      <c r="G47" s="8">
        <v>9.92</v>
      </c>
      <c r="H47" s="3">
        <v>3028</v>
      </c>
      <c r="I47" s="3"/>
      <c r="J47" s="3">
        <v>2012</v>
      </c>
      <c r="K47" s="3" t="s">
        <v>12</v>
      </c>
      <c r="L47" s="10">
        <f t="shared" si="0"/>
        <v>3.0326797385620914</v>
      </c>
    </row>
    <row r="48" spans="1:12" x14ac:dyDescent="0.2">
      <c r="A48" s="9" t="s">
        <v>13</v>
      </c>
      <c r="B48" s="3" t="s">
        <v>10</v>
      </c>
      <c r="C48" s="3" t="s">
        <v>47</v>
      </c>
      <c r="D48" s="3">
        <v>2210</v>
      </c>
      <c r="E48" s="3">
        <v>7.36</v>
      </c>
      <c r="F48" s="3">
        <v>5360</v>
      </c>
      <c r="G48" s="8">
        <v>5.73</v>
      </c>
      <c r="H48" s="3">
        <v>2427</v>
      </c>
      <c r="I48" s="3"/>
      <c r="J48" s="3">
        <v>2012</v>
      </c>
      <c r="K48" s="3" t="s">
        <v>12</v>
      </c>
      <c r="L48" s="10">
        <f t="shared" si="0"/>
        <v>2.4253393665158369</v>
      </c>
    </row>
    <row r="49" spans="1:12" x14ac:dyDescent="0.2">
      <c r="A49" s="9" t="s">
        <v>18</v>
      </c>
      <c r="B49" s="3" t="s">
        <v>10</v>
      </c>
      <c r="C49" s="3" t="s">
        <v>47</v>
      </c>
      <c r="D49" s="3">
        <v>1020</v>
      </c>
      <c r="E49" s="3">
        <v>3.41</v>
      </c>
      <c r="F49" s="3">
        <v>2940</v>
      </c>
      <c r="G49" s="8">
        <v>3.15</v>
      </c>
      <c r="H49" s="3">
        <v>2875</v>
      </c>
      <c r="I49" s="3"/>
      <c r="J49" s="3">
        <v>2012</v>
      </c>
      <c r="K49" s="3" t="s">
        <v>12</v>
      </c>
      <c r="L49" s="10">
        <f t="shared" si="0"/>
        <v>2.8823529411764706</v>
      </c>
    </row>
    <row r="50" spans="1:12" x14ac:dyDescent="0.2">
      <c r="A50" s="9" t="s">
        <v>37</v>
      </c>
      <c r="B50" s="3" t="s">
        <v>10</v>
      </c>
      <c r="C50" s="3" t="s">
        <v>47</v>
      </c>
      <c r="D50" s="3">
        <v>770</v>
      </c>
      <c r="E50" s="3">
        <v>2.58</v>
      </c>
      <c r="F50" s="3">
        <v>1180</v>
      </c>
      <c r="G50" s="8">
        <v>1.26</v>
      </c>
      <c r="H50" s="3">
        <v>1528</v>
      </c>
      <c r="I50" s="3"/>
      <c r="J50" s="3">
        <v>2012</v>
      </c>
      <c r="K50" s="3" t="s">
        <v>12</v>
      </c>
      <c r="L50" s="10">
        <f t="shared" si="0"/>
        <v>1.5324675324675325</v>
      </c>
    </row>
    <row r="51" spans="1:12" x14ac:dyDescent="0.2">
      <c r="A51" s="9" t="s">
        <v>35</v>
      </c>
      <c r="B51" s="3" t="s">
        <v>10</v>
      </c>
      <c r="C51" s="3" t="s">
        <v>47</v>
      </c>
      <c r="D51" s="3">
        <v>320</v>
      </c>
      <c r="E51" s="3">
        <v>1.07</v>
      </c>
      <c r="F51" s="3">
        <v>900</v>
      </c>
      <c r="G51" s="8">
        <v>0.96</v>
      </c>
      <c r="H51" s="3">
        <v>2786</v>
      </c>
      <c r="I51" s="3"/>
      <c r="J51" s="3">
        <v>2012</v>
      </c>
      <c r="K51" s="3" t="s">
        <v>12</v>
      </c>
      <c r="L51" s="10">
        <f t="shared" si="0"/>
        <v>2.8125</v>
      </c>
    </row>
    <row r="52" spans="1:12" x14ac:dyDescent="0.2">
      <c r="A52" s="9" t="s">
        <v>43</v>
      </c>
      <c r="B52" s="3" t="s">
        <v>10</v>
      </c>
      <c r="C52" s="3" t="s">
        <v>47</v>
      </c>
      <c r="D52" s="3">
        <v>360</v>
      </c>
      <c r="E52" s="3">
        <v>1.19</v>
      </c>
      <c r="F52" s="3">
        <v>860</v>
      </c>
      <c r="G52" s="8">
        <v>0.92</v>
      </c>
      <c r="H52" s="3">
        <v>2396</v>
      </c>
      <c r="I52" s="3"/>
      <c r="J52" s="3">
        <v>2012</v>
      </c>
      <c r="K52" s="3" t="s">
        <v>12</v>
      </c>
      <c r="L52" s="10">
        <f t="shared" si="0"/>
        <v>2.3888888888888888</v>
      </c>
    </row>
    <row r="53" spans="1:12" x14ac:dyDescent="0.2">
      <c r="A53" s="9" t="s">
        <v>48</v>
      </c>
      <c r="B53" s="3" t="s">
        <v>10</v>
      </c>
      <c r="C53" s="3" t="s">
        <v>47</v>
      </c>
      <c r="D53" s="3">
        <v>360</v>
      </c>
      <c r="E53" s="3">
        <v>1.21</v>
      </c>
      <c r="F53" s="3">
        <v>610</v>
      </c>
      <c r="G53" s="8">
        <v>0.65</v>
      </c>
      <c r="H53" s="3">
        <v>1671</v>
      </c>
      <c r="I53" s="3"/>
      <c r="J53" s="3">
        <v>2012</v>
      </c>
      <c r="K53" s="3" t="s">
        <v>12</v>
      </c>
      <c r="L53" s="10">
        <f t="shared" si="0"/>
        <v>1.6944444444444444</v>
      </c>
    </row>
    <row r="54" spans="1:12" x14ac:dyDescent="0.2">
      <c r="A54" s="9" t="s">
        <v>49</v>
      </c>
      <c r="B54" s="3" t="s">
        <v>10</v>
      </c>
      <c r="C54" s="3" t="s">
        <v>31</v>
      </c>
      <c r="D54" s="3">
        <v>290</v>
      </c>
      <c r="E54" s="3">
        <v>0.97</v>
      </c>
      <c r="F54" s="3">
        <v>460</v>
      </c>
      <c r="G54" s="8">
        <v>0.49</v>
      </c>
      <c r="H54" s="3">
        <v>1595</v>
      </c>
      <c r="I54" s="3"/>
      <c r="J54" s="3">
        <v>2012</v>
      </c>
      <c r="K54" s="3" t="s">
        <v>12</v>
      </c>
      <c r="L54" s="10">
        <f t="shared" si="0"/>
        <v>1.5862068965517242</v>
      </c>
    </row>
    <row r="55" spans="1:12" x14ac:dyDescent="0.2">
      <c r="A55" s="9" t="s">
        <v>42</v>
      </c>
      <c r="B55" s="3" t="s">
        <v>10</v>
      </c>
      <c r="C55" s="3" t="s">
        <v>47</v>
      </c>
      <c r="D55" s="3">
        <v>160</v>
      </c>
      <c r="E55" s="3">
        <v>0.55000000000000004</v>
      </c>
      <c r="F55" s="3">
        <v>320</v>
      </c>
      <c r="G55" s="8">
        <v>0.34</v>
      </c>
      <c r="H55" s="3">
        <v>1944</v>
      </c>
      <c r="I55" s="3"/>
      <c r="J55" s="3">
        <v>2012</v>
      </c>
      <c r="K55" s="3" t="s">
        <v>12</v>
      </c>
      <c r="L55" s="10">
        <f t="shared" si="0"/>
        <v>2</v>
      </c>
    </row>
    <row r="56" spans="1:12" x14ac:dyDescent="0.2">
      <c r="A56" s="9" t="s">
        <v>38</v>
      </c>
      <c r="B56" s="3" t="s">
        <v>10</v>
      </c>
      <c r="C56" s="3" t="s">
        <v>47</v>
      </c>
      <c r="D56" s="3">
        <v>230</v>
      </c>
      <c r="E56" s="3">
        <v>0.75</v>
      </c>
      <c r="F56" s="3">
        <v>180</v>
      </c>
      <c r="G56" s="8">
        <v>0.19</v>
      </c>
      <c r="H56" s="3">
        <v>796</v>
      </c>
      <c r="I56" s="3"/>
      <c r="J56" s="3">
        <v>2012</v>
      </c>
      <c r="K56" s="3" t="s">
        <v>12</v>
      </c>
      <c r="L56" s="10">
        <f t="shared" si="0"/>
        <v>0.78260869565217395</v>
      </c>
    </row>
    <row r="57" spans="1:12" x14ac:dyDescent="0.2">
      <c r="A57" s="9" t="s">
        <v>41</v>
      </c>
      <c r="B57" s="3" t="s">
        <v>10</v>
      </c>
      <c r="C57" s="3" t="s">
        <v>47</v>
      </c>
      <c r="D57" s="3">
        <v>30</v>
      </c>
      <c r="E57" s="3">
        <v>0.11</v>
      </c>
      <c r="F57" s="3">
        <v>40</v>
      </c>
      <c r="G57" s="8">
        <v>0.05</v>
      </c>
      <c r="H57" s="3">
        <v>1304</v>
      </c>
      <c r="I57" s="3"/>
      <c r="J57" s="3">
        <v>2012</v>
      </c>
      <c r="K57" s="3" t="s">
        <v>12</v>
      </c>
      <c r="L57" s="10">
        <f t="shared" si="0"/>
        <v>1.3333333333333333</v>
      </c>
    </row>
    <row r="58" spans="1:12" x14ac:dyDescent="0.2">
      <c r="A58" s="9" t="s">
        <v>26</v>
      </c>
      <c r="B58" s="3" t="s">
        <v>10</v>
      </c>
      <c r="C58" s="3" t="s">
        <v>47</v>
      </c>
      <c r="D58" s="3">
        <v>140</v>
      </c>
      <c r="E58" s="3">
        <v>0.45</v>
      </c>
      <c r="F58" s="3">
        <v>240</v>
      </c>
      <c r="G58" s="8">
        <v>0.25</v>
      </c>
      <c r="H58" s="3">
        <v>1714</v>
      </c>
      <c r="I58" s="3" t="s">
        <v>44</v>
      </c>
      <c r="J58" s="3">
        <v>2012</v>
      </c>
      <c r="K58" s="3" t="s">
        <v>12</v>
      </c>
      <c r="L58" s="10">
        <f t="shared" si="0"/>
        <v>1.7142857142857142</v>
      </c>
    </row>
    <row r="59" spans="1:12" x14ac:dyDescent="0.2">
      <c r="A59" s="9" t="s">
        <v>38</v>
      </c>
      <c r="B59" s="3" t="s">
        <v>10</v>
      </c>
      <c r="C59" s="3" t="s">
        <v>50</v>
      </c>
      <c r="D59" s="3">
        <v>3530</v>
      </c>
      <c r="E59" s="3">
        <v>14.24</v>
      </c>
      <c r="F59" s="3">
        <v>6060</v>
      </c>
      <c r="G59" s="8">
        <v>15.14</v>
      </c>
      <c r="H59" s="3">
        <v>1718</v>
      </c>
      <c r="I59" s="3"/>
      <c r="J59" s="3">
        <v>2012</v>
      </c>
      <c r="K59" s="3" t="s">
        <v>12</v>
      </c>
      <c r="L59" s="10">
        <f t="shared" si="0"/>
        <v>1.7167138810198301</v>
      </c>
    </row>
    <row r="60" spans="1:12" x14ac:dyDescent="0.2">
      <c r="A60" s="9" t="s">
        <v>22</v>
      </c>
      <c r="B60" s="3" t="s">
        <v>10</v>
      </c>
      <c r="C60" s="3" t="s">
        <v>50</v>
      </c>
      <c r="D60" s="3">
        <v>5980</v>
      </c>
      <c r="E60" s="3">
        <v>24.14</v>
      </c>
      <c r="F60" s="3">
        <v>6910</v>
      </c>
      <c r="G60" s="8">
        <v>17.260000000000002</v>
      </c>
      <c r="H60" s="3">
        <v>1157</v>
      </c>
      <c r="I60" s="3"/>
      <c r="J60" s="3">
        <v>2012</v>
      </c>
      <c r="K60" s="3" t="s">
        <v>12</v>
      </c>
      <c r="L60" s="10">
        <f t="shared" si="0"/>
        <v>1.1555183946488294</v>
      </c>
    </row>
    <row r="61" spans="1:12" x14ac:dyDescent="0.2">
      <c r="A61" s="9" t="s">
        <v>37</v>
      </c>
      <c r="B61" s="3" t="s">
        <v>10</v>
      </c>
      <c r="C61" s="3" t="s">
        <v>50</v>
      </c>
      <c r="D61" s="3">
        <v>4970</v>
      </c>
      <c r="E61" s="3">
        <v>20.079999999999998</v>
      </c>
      <c r="F61" s="3">
        <v>4430</v>
      </c>
      <c r="G61" s="8">
        <v>11.06</v>
      </c>
      <c r="H61" s="3">
        <v>891</v>
      </c>
      <c r="I61" s="3"/>
      <c r="J61" s="3">
        <v>2012</v>
      </c>
      <c r="K61" s="3" t="s">
        <v>12</v>
      </c>
      <c r="L61" s="10">
        <f t="shared" si="0"/>
        <v>0.89134808853118708</v>
      </c>
    </row>
    <row r="62" spans="1:12" x14ac:dyDescent="0.2">
      <c r="A62" s="9" t="s">
        <v>33</v>
      </c>
      <c r="B62" s="3" t="s">
        <v>10</v>
      </c>
      <c r="C62" s="3" t="s">
        <v>50</v>
      </c>
      <c r="D62" s="3">
        <v>1410</v>
      </c>
      <c r="E62" s="3">
        <v>5.67</v>
      </c>
      <c r="F62" s="3">
        <v>5520</v>
      </c>
      <c r="G62" s="8">
        <v>13.78</v>
      </c>
      <c r="H62" s="3">
        <v>3928</v>
      </c>
      <c r="I62" s="3"/>
      <c r="J62" s="3">
        <v>2012</v>
      </c>
      <c r="K62" s="3" t="s">
        <v>12</v>
      </c>
      <c r="L62" s="10">
        <f t="shared" si="0"/>
        <v>3.9148936170212765</v>
      </c>
    </row>
    <row r="63" spans="1:12" x14ac:dyDescent="0.2">
      <c r="A63" s="9" t="s">
        <v>34</v>
      </c>
      <c r="B63" s="3" t="s">
        <v>10</v>
      </c>
      <c r="C63" s="3" t="s">
        <v>50</v>
      </c>
      <c r="D63" s="3">
        <v>2000</v>
      </c>
      <c r="E63" s="3">
        <v>8.07</v>
      </c>
      <c r="F63" s="3">
        <v>3700</v>
      </c>
      <c r="G63" s="8">
        <v>9.23</v>
      </c>
      <c r="H63" s="3">
        <v>1850</v>
      </c>
      <c r="I63" s="3"/>
      <c r="J63" s="3">
        <v>2012</v>
      </c>
      <c r="K63" s="3" t="s">
        <v>12</v>
      </c>
      <c r="L63" s="10">
        <f t="shared" si="0"/>
        <v>1.85</v>
      </c>
    </row>
    <row r="64" spans="1:12" x14ac:dyDescent="0.2">
      <c r="A64" s="9" t="s">
        <v>39</v>
      </c>
      <c r="B64" s="3" t="s">
        <v>10</v>
      </c>
      <c r="C64" s="3" t="s">
        <v>50</v>
      </c>
      <c r="D64" s="3">
        <v>620</v>
      </c>
      <c r="E64" s="3">
        <v>2.52</v>
      </c>
      <c r="F64" s="3">
        <v>1330</v>
      </c>
      <c r="G64" s="8">
        <v>3.33</v>
      </c>
      <c r="H64" s="3">
        <v>2135</v>
      </c>
      <c r="I64" s="3"/>
      <c r="J64" s="3">
        <v>2012</v>
      </c>
      <c r="K64" s="3" t="s">
        <v>12</v>
      </c>
      <c r="L64" s="10">
        <f t="shared" si="0"/>
        <v>2.1451612903225805</v>
      </c>
    </row>
    <row r="65" spans="1:12" x14ac:dyDescent="0.2">
      <c r="A65" s="9" t="s">
        <v>32</v>
      </c>
      <c r="B65" s="3" t="s">
        <v>10</v>
      </c>
      <c r="C65" s="3" t="s">
        <v>50</v>
      </c>
      <c r="D65" s="3">
        <v>1640</v>
      </c>
      <c r="E65" s="3">
        <v>6.62</v>
      </c>
      <c r="F65" s="3">
        <v>2620</v>
      </c>
      <c r="G65" s="8">
        <v>6.53</v>
      </c>
      <c r="H65" s="3">
        <v>1596</v>
      </c>
      <c r="I65" s="3"/>
      <c r="J65" s="3">
        <v>2012</v>
      </c>
      <c r="K65" s="3" t="s">
        <v>12</v>
      </c>
      <c r="L65" s="10">
        <f t="shared" si="0"/>
        <v>1.5975609756097562</v>
      </c>
    </row>
    <row r="66" spans="1:12" x14ac:dyDescent="0.2">
      <c r="A66" s="9" t="s">
        <v>18</v>
      </c>
      <c r="B66" s="3" t="s">
        <v>10</v>
      </c>
      <c r="C66" s="3" t="s">
        <v>50</v>
      </c>
      <c r="D66" s="3">
        <v>1200</v>
      </c>
      <c r="E66" s="3">
        <v>4.83</v>
      </c>
      <c r="F66" s="3">
        <v>2000</v>
      </c>
      <c r="G66" s="8">
        <v>4.99</v>
      </c>
      <c r="H66" s="3">
        <v>1670</v>
      </c>
      <c r="I66" s="3"/>
      <c r="J66" s="3">
        <v>2012</v>
      </c>
      <c r="K66" s="3" t="s">
        <v>12</v>
      </c>
      <c r="L66" s="10">
        <f t="shared" si="0"/>
        <v>1.6666666666666667</v>
      </c>
    </row>
    <row r="67" spans="1:12" x14ac:dyDescent="0.2">
      <c r="A67" s="9" t="s">
        <v>13</v>
      </c>
      <c r="B67" s="3" t="s">
        <v>10</v>
      </c>
      <c r="C67" s="3" t="s">
        <v>50</v>
      </c>
      <c r="D67" s="3">
        <v>710</v>
      </c>
      <c r="E67" s="3">
        <v>2.88</v>
      </c>
      <c r="F67" s="3">
        <v>2510</v>
      </c>
      <c r="G67" s="8">
        <v>6.27</v>
      </c>
      <c r="H67" s="3">
        <v>3517</v>
      </c>
      <c r="I67" s="3"/>
      <c r="J67" s="3">
        <v>2012</v>
      </c>
      <c r="K67" s="3" t="s">
        <v>12</v>
      </c>
      <c r="L67" s="10">
        <f t="shared" ref="L67:L130" si="1">IF(D67&lt;&gt;0,F67/D67,"")</f>
        <v>3.535211267605634</v>
      </c>
    </row>
    <row r="68" spans="1:12" x14ac:dyDescent="0.2">
      <c r="A68" s="9" t="s">
        <v>36</v>
      </c>
      <c r="B68" s="3" t="s">
        <v>10</v>
      </c>
      <c r="C68" s="3" t="s">
        <v>50</v>
      </c>
      <c r="D68" s="3">
        <v>520</v>
      </c>
      <c r="E68" s="3">
        <v>2.12</v>
      </c>
      <c r="F68" s="3">
        <v>1000</v>
      </c>
      <c r="G68" s="8">
        <v>2.5</v>
      </c>
      <c r="H68" s="3">
        <v>1914</v>
      </c>
      <c r="I68" s="3"/>
      <c r="J68" s="3">
        <v>2012</v>
      </c>
      <c r="K68" s="3" t="s">
        <v>12</v>
      </c>
      <c r="L68" s="10">
        <f t="shared" si="1"/>
        <v>1.9230769230769231</v>
      </c>
    </row>
    <row r="69" spans="1:12" x14ac:dyDescent="0.2">
      <c r="A69" s="9" t="s">
        <v>48</v>
      </c>
      <c r="B69" s="3" t="s">
        <v>10</v>
      </c>
      <c r="C69" s="3" t="s">
        <v>50</v>
      </c>
      <c r="D69" s="3">
        <v>330</v>
      </c>
      <c r="E69" s="3">
        <v>1.32</v>
      </c>
      <c r="F69" s="3">
        <v>700</v>
      </c>
      <c r="G69" s="8">
        <v>1.75</v>
      </c>
      <c r="H69" s="3">
        <v>2144</v>
      </c>
      <c r="I69" s="3"/>
      <c r="J69" s="3">
        <v>2012</v>
      </c>
      <c r="K69" s="3" t="s">
        <v>12</v>
      </c>
      <c r="L69" s="10">
        <f t="shared" si="1"/>
        <v>2.1212121212121211</v>
      </c>
    </row>
    <row r="70" spans="1:12" x14ac:dyDescent="0.2">
      <c r="A70" s="9" t="s">
        <v>30</v>
      </c>
      <c r="B70" s="3" t="s">
        <v>10</v>
      </c>
      <c r="C70" s="3" t="s">
        <v>50</v>
      </c>
      <c r="D70" s="3">
        <v>150</v>
      </c>
      <c r="E70" s="3">
        <v>0.59</v>
      </c>
      <c r="F70" s="3">
        <v>530</v>
      </c>
      <c r="G70" s="8">
        <v>1.31</v>
      </c>
      <c r="H70" s="3">
        <v>3621</v>
      </c>
      <c r="I70" s="3"/>
      <c r="J70" s="3">
        <v>2012</v>
      </c>
      <c r="K70" s="3" t="s">
        <v>12</v>
      </c>
      <c r="L70" s="10">
        <f t="shared" si="1"/>
        <v>3.5333333333333332</v>
      </c>
    </row>
    <row r="71" spans="1:12" x14ac:dyDescent="0.2">
      <c r="A71" s="9" t="s">
        <v>49</v>
      </c>
      <c r="B71" s="3" t="s">
        <v>10</v>
      </c>
      <c r="C71" s="3" t="s">
        <v>50</v>
      </c>
      <c r="D71" s="3">
        <v>360</v>
      </c>
      <c r="E71" s="3">
        <v>1.43</v>
      </c>
      <c r="F71" s="3">
        <v>540</v>
      </c>
      <c r="G71" s="8">
        <v>1.34</v>
      </c>
      <c r="H71" s="3">
        <v>1513</v>
      </c>
      <c r="I71" s="3"/>
      <c r="J71" s="3">
        <v>2012</v>
      </c>
      <c r="K71" s="3" t="s">
        <v>12</v>
      </c>
      <c r="L71" s="10">
        <f t="shared" si="1"/>
        <v>1.5</v>
      </c>
    </row>
    <row r="72" spans="1:12" x14ac:dyDescent="0.2">
      <c r="A72" s="9" t="s">
        <v>35</v>
      </c>
      <c r="B72" s="3" t="s">
        <v>10</v>
      </c>
      <c r="C72" s="3" t="s">
        <v>50</v>
      </c>
      <c r="D72" s="3">
        <v>120</v>
      </c>
      <c r="E72" s="3">
        <v>0.49</v>
      </c>
      <c r="F72" s="3">
        <v>430</v>
      </c>
      <c r="G72" s="8">
        <v>1.0900000000000001</v>
      </c>
      <c r="H72" s="3">
        <v>3585</v>
      </c>
      <c r="I72" s="3"/>
      <c r="J72" s="3">
        <v>2012</v>
      </c>
      <c r="K72" s="3" t="s">
        <v>12</v>
      </c>
      <c r="L72" s="10">
        <f t="shared" si="1"/>
        <v>3.5833333333333335</v>
      </c>
    </row>
    <row r="73" spans="1:12" x14ac:dyDescent="0.2">
      <c r="A73" s="9" t="s">
        <v>42</v>
      </c>
      <c r="B73" s="3" t="s">
        <v>10</v>
      </c>
      <c r="C73" s="3" t="s">
        <v>50</v>
      </c>
      <c r="D73" s="3">
        <v>260</v>
      </c>
      <c r="E73" s="3">
        <v>1.07</v>
      </c>
      <c r="F73" s="3">
        <v>460</v>
      </c>
      <c r="G73" s="8">
        <v>1.1599999999999999</v>
      </c>
      <c r="H73" s="3">
        <v>1755</v>
      </c>
      <c r="I73" s="3"/>
      <c r="J73" s="3">
        <v>2012</v>
      </c>
      <c r="K73" s="3" t="s">
        <v>12</v>
      </c>
      <c r="L73" s="10">
        <f t="shared" si="1"/>
        <v>1.7692307692307692</v>
      </c>
    </row>
    <row r="74" spans="1:12" x14ac:dyDescent="0.2">
      <c r="A74" s="9" t="s">
        <v>40</v>
      </c>
      <c r="B74" s="3" t="s">
        <v>10</v>
      </c>
      <c r="C74" s="3" t="s">
        <v>50</v>
      </c>
      <c r="D74" s="3">
        <v>180</v>
      </c>
      <c r="E74" s="3">
        <v>0.73</v>
      </c>
      <c r="F74" s="3">
        <v>290</v>
      </c>
      <c r="G74" s="8">
        <v>0.72</v>
      </c>
      <c r="H74" s="3">
        <v>1597</v>
      </c>
      <c r="I74" s="3"/>
      <c r="J74" s="3">
        <v>2012</v>
      </c>
      <c r="K74" s="3" t="s">
        <v>12</v>
      </c>
      <c r="L74" s="10">
        <f t="shared" si="1"/>
        <v>1.6111111111111112</v>
      </c>
    </row>
    <row r="75" spans="1:12" x14ac:dyDescent="0.2">
      <c r="A75" s="9" t="s">
        <v>43</v>
      </c>
      <c r="B75" s="3" t="s">
        <v>10</v>
      </c>
      <c r="C75" s="3" t="s">
        <v>50</v>
      </c>
      <c r="D75" s="3">
        <v>250</v>
      </c>
      <c r="E75" s="3">
        <v>1.01</v>
      </c>
      <c r="F75" s="3">
        <v>340</v>
      </c>
      <c r="G75" s="8">
        <v>0.85</v>
      </c>
      <c r="H75" s="3">
        <v>1355</v>
      </c>
      <c r="I75" s="3"/>
      <c r="J75" s="3">
        <v>2012</v>
      </c>
      <c r="K75" s="3" t="s">
        <v>12</v>
      </c>
      <c r="L75" s="10">
        <f t="shared" si="1"/>
        <v>1.36</v>
      </c>
    </row>
    <row r="76" spans="1:12" x14ac:dyDescent="0.2">
      <c r="A76" s="9" t="s">
        <v>9</v>
      </c>
      <c r="B76" s="3" t="s">
        <v>10</v>
      </c>
      <c r="C76" s="3" t="s">
        <v>50</v>
      </c>
      <c r="D76" s="3">
        <v>260</v>
      </c>
      <c r="E76" s="3">
        <v>1.06</v>
      </c>
      <c r="F76" s="3">
        <v>240</v>
      </c>
      <c r="G76" s="8">
        <v>0.61</v>
      </c>
      <c r="H76" s="3">
        <v>928</v>
      </c>
      <c r="I76" s="3"/>
      <c r="J76" s="3">
        <v>2012</v>
      </c>
      <c r="K76" s="3" t="s">
        <v>12</v>
      </c>
      <c r="L76" s="10">
        <f t="shared" si="1"/>
        <v>0.92307692307692313</v>
      </c>
    </row>
    <row r="77" spans="1:12" x14ac:dyDescent="0.2">
      <c r="A77" s="9" t="s">
        <v>34</v>
      </c>
      <c r="B77" s="3" t="s">
        <v>10</v>
      </c>
      <c r="C77" s="3" t="s">
        <v>51</v>
      </c>
      <c r="D77" s="3">
        <v>310</v>
      </c>
      <c r="E77" s="3">
        <v>7.99</v>
      </c>
      <c r="F77" s="3">
        <v>330</v>
      </c>
      <c r="G77" s="8">
        <v>10.75</v>
      </c>
      <c r="H77" s="3">
        <v>1045</v>
      </c>
      <c r="I77" s="3"/>
      <c r="J77" s="3">
        <v>2012</v>
      </c>
      <c r="K77" s="3" t="s">
        <v>12</v>
      </c>
      <c r="L77" s="10">
        <f t="shared" si="1"/>
        <v>1.064516129032258</v>
      </c>
    </row>
    <row r="78" spans="1:12" x14ac:dyDescent="0.2">
      <c r="A78" s="9" t="s">
        <v>26</v>
      </c>
      <c r="B78" s="3" t="s">
        <v>10</v>
      </c>
      <c r="C78" s="3" t="s">
        <v>50</v>
      </c>
      <c r="D78" s="3">
        <v>280</v>
      </c>
      <c r="E78" s="3">
        <v>1.1299999999999999</v>
      </c>
      <c r="F78" s="3">
        <v>430</v>
      </c>
      <c r="G78" s="8">
        <v>1.08</v>
      </c>
      <c r="H78" s="3">
        <v>1714</v>
      </c>
      <c r="I78" s="3" t="s">
        <v>44</v>
      </c>
      <c r="J78" s="3">
        <v>2012</v>
      </c>
      <c r="K78" s="3" t="s">
        <v>12</v>
      </c>
      <c r="L78" s="10">
        <f t="shared" si="1"/>
        <v>1.5357142857142858</v>
      </c>
    </row>
    <row r="79" spans="1:12" x14ac:dyDescent="0.2">
      <c r="A79" s="9" t="s">
        <v>37</v>
      </c>
      <c r="B79" s="3" t="s">
        <v>10</v>
      </c>
      <c r="C79" s="3" t="s">
        <v>52</v>
      </c>
      <c r="D79" s="3">
        <v>3160</v>
      </c>
      <c r="E79" s="3">
        <v>50.88</v>
      </c>
      <c r="F79" s="3">
        <v>1940</v>
      </c>
      <c r="G79" s="8">
        <v>36.64</v>
      </c>
      <c r="H79" s="3">
        <v>612</v>
      </c>
      <c r="I79" s="3"/>
      <c r="J79" s="3">
        <v>2012</v>
      </c>
      <c r="K79" s="3" t="s">
        <v>12</v>
      </c>
      <c r="L79" s="10">
        <f t="shared" si="1"/>
        <v>0.61392405063291144</v>
      </c>
    </row>
    <row r="80" spans="1:12" x14ac:dyDescent="0.2">
      <c r="A80" s="9" t="s">
        <v>38</v>
      </c>
      <c r="B80" s="3" t="s">
        <v>10</v>
      </c>
      <c r="C80" s="3" t="s">
        <v>52</v>
      </c>
      <c r="D80" s="3">
        <v>1260</v>
      </c>
      <c r="E80" s="3">
        <v>20.32</v>
      </c>
      <c r="F80" s="3">
        <v>1320</v>
      </c>
      <c r="G80" s="8">
        <v>24.9</v>
      </c>
      <c r="H80" s="3">
        <v>1041</v>
      </c>
      <c r="I80" s="3"/>
      <c r="J80" s="3">
        <v>2012</v>
      </c>
      <c r="K80" s="3" t="s">
        <v>12</v>
      </c>
      <c r="L80" s="10">
        <f t="shared" si="1"/>
        <v>1.0476190476190477</v>
      </c>
    </row>
    <row r="81" spans="1:12" x14ac:dyDescent="0.2">
      <c r="A81" s="9" t="s">
        <v>39</v>
      </c>
      <c r="B81" s="3" t="s">
        <v>10</v>
      </c>
      <c r="C81" s="3" t="s">
        <v>52</v>
      </c>
      <c r="D81" s="3">
        <v>190</v>
      </c>
      <c r="E81" s="3">
        <v>3.12</v>
      </c>
      <c r="F81" s="3">
        <v>170</v>
      </c>
      <c r="G81" s="8">
        <v>3.12</v>
      </c>
      <c r="H81" s="3">
        <v>851</v>
      </c>
      <c r="I81" s="3"/>
      <c r="J81" s="3">
        <v>2012</v>
      </c>
      <c r="K81" s="3" t="s">
        <v>12</v>
      </c>
      <c r="L81" s="10">
        <f t="shared" si="1"/>
        <v>0.89473684210526316</v>
      </c>
    </row>
    <row r="82" spans="1:12" x14ac:dyDescent="0.2">
      <c r="A82" s="9" t="s">
        <v>33</v>
      </c>
      <c r="B82" s="3" t="s">
        <v>10</v>
      </c>
      <c r="C82" s="3" t="s">
        <v>52</v>
      </c>
      <c r="D82" s="3">
        <v>290</v>
      </c>
      <c r="E82" s="3">
        <v>4.62</v>
      </c>
      <c r="F82" s="3">
        <v>470</v>
      </c>
      <c r="G82" s="8">
        <v>8.93</v>
      </c>
      <c r="H82" s="3">
        <v>1643</v>
      </c>
      <c r="I82" s="3"/>
      <c r="J82" s="3">
        <v>2012</v>
      </c>
      <c r="K82" s="3" t="s">
        <v>12</v>
      </c>
      <c r="L82" s="10">
        <f t="shared" si="1"/>
        <v>1.6206896551724137</v>
      </c>
    </row>
    <row r="83" spans="1:12" x14ac:dyDescent="0.2">
      <c r="A83" s="9" t="s">
        <v>22</v>
      </c>
      <c r="B83" s="3" t="s">
        <v>10</v>
      </c>
      <c r="C83" s="3" t="s">
        <v>52</v>
      </c>
      <c r="D83" s="3">
        <v>680</v>
      </c>
      <c r="E83" s="3">
        <v>10.95</v>
      </c>
      <c r="F83" s="3">
        <v>420</v>
      </c>
      <c r="G83" s="8">
        <v>7.96</v>
      </c>
      <c r="H83" s="3">
        <v>618</v>
      </c>
      <c r="I83" s="3"/>
      <c r="J83" s="3">
        <v>2012</v>
      </c>
      <c r="K83" s="3" t="s">
        <v>12</v>
      </c>
      <c r="L83" s="10">
        <f t="shared" si="1"/>
        <v>0.61764705882352944</v>
      </c>
    </row>
    <row r="84" spans="1:12" x14ac:dyDescent="0.2">
      <c r="A84" s="9" t="s">
        <v>32</v>
      </c>
      <c r="B84" s="3" t="s">
        <v>10</v>
      </c>
      <c r="C84" s="3" t="s">
        <v>52</v>
      </c>
      <c r="D84" s="3">
        <v>290</v>
      </c>
      <c r="E84" s="3">
        <v>4.5999999999999996</v>
      </c>
      <c r="F84" s="3">
        <v>580</v>
      </c>
      <c r="G84" s="8">
        <v>10.89</v>
      </c>
      <c r="H84" s="3">
        <v>2011</v>
      </c>
      <c r="I84" s="3"/>
      <c r="J84" s="3">
        <v>2012</v>
      </c>
      <c r="K84" s="3" t="s">
        <v>12</v>
      </c>
      <c r="L84" s="10">
        <f t="shared" si="1"/>
        <v>2</v>
      </c>
    </row>
    <row r="85" spans="1:12" x14ac:dyDescent="0.2">
      <c r="A85" s="9" t="s">
        <v>53</v>
      </c>
      <c r="B85" s="3" t="s">
        <v>10</v>
      </c>
      <c r="C85" s="3" t="s">
        <v>52</v>
      </c>
      <c r="D85" s="3">
        <v>180</v>
      </c>
      <c r="E85" s="3">
        <v>2.96</v>
      </c>
      <c r="F85" s="3">
        <v>250</v>
      </c>
      <c r="G85" s="8">
        <v>4.7</v>
      </c>
      <c r="H85" s="3">
        <v>1348</v>
      </c>
      <c r="I85" s="3"/>
      <c r="J85" s="3">
        <v>2012</v>
      </c>
      <c r="K85" s="3" t="s">
        <v>12</v>
      </c>
      <c r="L85" s="10">
        <f t="shared" si="1"/>
        <v>1.3888888888888888</v>
      </c>
    </row>
    <row r="86" spans="1:12" x14ac:dyDescent="0.2">
      <c r="A86" s="9" t="s">
        <v>18</v>
      </c>
      <c r="B86" s="3" t="s">
        <v>10</v>
      </c>
      <c r="C86" s="3" t="s">
        <v>52</v>
      </c>
      <c r="D86" s="3">
        <v>80</v>
      </c>
      <c r="E86" s="3">
        <v>1.29</v>
      </c>
      <c r="F86" s="3">
        <v>110</v>
      </c>
      <c r="G86" s="8">
        <v>2.0299999999999998</v>
      </c>
      <c r="H86" s="3">
        <v>1338</v>
      </c>
      <c r="I86" s="3"/>
      <c r="J86" s="3">
        <v>2012</v>
      </c>
      <c r="K86" s="3" t="s">
        <v>12</v>
      </c>
      <c r="L86" s="10">
        <f t="shared" si="1"/>
        <v>1.375</v>
      </c>
    </row>
    <row r="87" spans="1:12" x14ac:dyDescent="0.2">
      <c r="A87" s="9" t="s">
        <v>36</v>
      </c>
      <c r="B87" s="3" t="s">
        <v>10</v>
      </c>
      <c r="C87" s="3" t="s">
        <v>52</v>
      </c>
      <c r="D87" s="3">
        <v>60</v>
      </c>
      <c r="E87" s="3">
        <v>0.9</v>
      </c>
      <c r="F87" s="3">
        <v>30</v>
      </c>
      <c r="G87" s="8">
        <v>0.53</v>
      </c>
      <c r="H87" s="3">
        <v>500</v>
      </c>
      <c r="I87" s="3"/>
      <c r="J87" s="3">
        <v>2012</v>
      </c>
      <c r="K87" s="3" t="s">
        <v>12</v>
      </c>
      <c r="L87" s="10">
        <f t="shared" si="1"/>
        <v>0.5</v>
      </c>
    </row>
    <row r="88" spans="1:12" x14ac:dyDescent="0.2">
      <c r="A88" s="9" t="s">
        <v>40</v>
      </c>
      <c r="B88" s="3" t="s">
        <v>10</v>
      </c>
      <c r="C88" s="3" t="s">
        <v>52</v>
      </c>
      <c r="D88" s="3">
        <v>10</v>
      </c>
      <c r="E88" s="3">
        <v>0.13</v>
      </c>
      <c r="F88" s="3">
        <v>0</v>
      </c>
      <c r="G88" s="8">
        <v>0.09</v>
      </c>
      <c r="H88" s="3">
        <v>625</v>
      </c>
      <c r="I88" s="3"/>
      <c r="J88" s="3">
        <v>2012</v>
      </c>
      <c r="K88" s="3" t="s">
        <v>12</v>
      </c>
      <c r="L88" s="10">
        <f t="shared" si="1"/>
        <v>0</v>
      </c>
    </row>
    <row r="89" spans="1:12" x14ac:dyDescent="0.2">
      <c r="A89" s="9" t="s">
        <v>26</v>
      </c>
      <c r="B89" s="3" t="s">
        <v>10</v>
      </c>
      <c r="C89" s="3" t="s">
        <v>52</v>
      </c>
      <c r="D89" s="3">
        <v>10</v>
      </c>
      <c r="E89" s="3">
        <v>0.23</v>
      </c>
      <c r="F89" s="3">
        <v>10</v>
      </c>
      <c r="G89" s="8">
        <v>0.22</v>
      </c>
      <c r="H89" s="3">
        <v>1714</v>
      </c>
      <c r="I89" s="3" t="s">
        <v>44</v>
      </c>
      <c r="J89" s="3">
        <v>2012</v>
      </c>
      <c r="K89" s="3" t="s">
        <v>12</v>
      </c>
      <c r="L89" s="10">
        <f t="shared" si="1"/>
        <v>1</v>
      </c>
    </row>
    <row r="90" spans="1:12" x14ac:dyDescent="0.2">
      <c r="A90" s="9" t="s">
        <v>22</v>
      </c>
      <c r="B90" s="3" t="s">
        <v>10</v>
      </c>
      <c r="C90" s="3" t="s">
        <v>28</v>
      </c>
      <c r="D90" s="3">
        <v>3990</v>
      </c>
      <c r="E90" s="3">
        <v>54.66</v>
      </c>
      <c r="F90" s="3">
        <v>3880</v>
      </c>
      <c r="G90" s="8">
        <v>44.35</v>
      </c>
      <c r="H90" s="3">
        <v>972</v>
      </c>
      <c r="I90" s="3"/>
      <c r="J90" s="3">
        <v>2012</v>
      </c>
      <c r="K90" s="3" t="s">
        <v>12</v>
      </c>
      <c r="L90" s="10">
        <f t="shared" si="1"/>
        <v>0.97243107769423553</v>
      </c>
    </row>
    <row r="91" spans="1:12" x14ac:dyDescent="0.2">
      <c r="A91" s="9" t="s">
        <v>34</v>
      </c>
      <c r="B91" s="3" t="s">
        <v>10</v>
      </c>
      <c r="C91" s="3" t="s">
        <v>28</v>
      </c>
      <c r="D91" s="3">
        <v>900</v>
      </c>
      <c r="E91" s="3">
        <v>12.35</v>
      </c>
      <c r="F91" s="3">
        <v>1760</v>
      </c>
      <c r="G91" s="8">
        <v>20.11</v>
      </c>
      <c r="H91" s="3">
        <v>1951</v>
      </c>
      <c r="I91" s="3"/>
      <c r="J91" s="3">
        <v>2012</v>
      </c>
      <c r="K91" s="3" t="s">
        <v>12</v>
      </c>
      <c r="L91" s="10">
        <f t="shared" si="1"/>
        <v>1.9555555555555555</v>
      </c>
    </row>
    <row r="92" spans="1:12" x14ac:dyDescent="0.2">
      <c r="A92" s="9" t="s">
        <v>18</v>
      </c>
      <c r="B92" s="3" t="s">
        <v>10</v>
      </c>
      <c r="C92" s="3" t="s">
        <v>28</v>
      </c>
      <c r="D92" s="3">
        <v>600</v>
      </c>
      <c r="E92" s="3">
        <v>8.2100000000000009</v>
      </c>
      <c r="F92" s="3">
        <v>1040</v>
      </c>
      <c r="G92" s="8">
        <v>11.94</v>
      </c>
      <c r="H92" s="3">
        <v>1743</v>
      </c>
      <c r="I92" s="3"/>
      <c r="J92" s="3">
        <v>2012</v>
      </c>
      <c r="K92" s="3" t="s">
        <v>12</v>
      </c>
      <c r="L92" s="10">
        <f t="shared" si="1"/>
        <v>1.7333333333333334</v>
      </c>
    </row>
    <row r="93" spans="1:12" x14ac:dyDescent="0.2">
      <c r="A93" s="9" t="s">
        <v>36</v>
      </c>
      <c r="B93" s="3" t="s">
        <v>10</v>
      </c>
      <c r="C93" s="3" t="s">
        <v>28</v>
      </c>
      <c r="D93" s="3">
        <v>410</v>
      </c>
      <c r="E93" s="3">
        <v>5.63</v>
      </c>
      <c r="F93" s="3">
        <v>790</v>
      </c>
      <c r="G93" s="8">
        <v>8.98</v>
      </c>
      <c r="H93" s="3">
        <v>1910</v>
      </c>
      <c r="I93" s="3"/>
      <c r="J93" s="3">
        <v>2012</v>
      </c>
      <c r="K93" s="3" t="s">
        <v>12</v>
      </c>
      <c r="L93" s="10">
        <f t="shared" si="1"/>
        <v>1.9268292682926829</v>
      </c>
    </row>
    <row r="94" spans="1:12" x14ac:dyDescent="0.2">
      <c r="A94" s="9" t="s">
        <v>37</v>
      </c>
      <c r="B94" s="3" t="s">
        <v>10</v>
      </c>
      <c r="C94" s="3" t="s">
        <v>28</v>
      </c>
      <c r="D94" s="3">
        <v>790</v>
      </c>
      <c r="E94" s="3">
        <v>10.8</v>
      </c>
      <c r="F94" s="3">
        <v>500</v>
      </c>
      <c r="G94" s="8">
        <v>5.74</v>
      </c>
      <c r="H94" s="3">
        <v>637</v>
      </c>
      <c r="I94" s="3"/>
      <c r="J94" s="3">
        <v>2012</v>
      </c>
      <c r="K94" s="3" t="s">
        <v>12</v>
      </c>
      <c r="L94" s="10">
        <f t="shared" si="1"/>
        <v>0.63291139240506333</v>
      </c>
    </row>
    <row r="95" spans="1:12" x14ac:dyDescent="0.2">
      <c r="A95" s="9" t="s">
        <v>32</v>
      </c>
      <c r="B95" s="3" t="s">
        <v>10</v>
      </c>
      <c r="C95" s="3" t="s">
        <v>28</v>
      </c>
      <c r="D95" s="3">
        <v>190</v>
      </c>
      <c r="E95" s="3">
        <v>2.6</v>
      </c>
      <c r="F95" s="3">
        <v>300</v>
      </c>
      <c r="G95" s="8">
        <v>3.41</v>
      </c>
      <c r="H95" s="3">
        <v>1568</v>
      </c>
      <c r="I95" s="3"/>
      <c r="J95" s="3">
        <v>2012</v>
      </c>
      <c r="K95" s="3" t="s">
        <v>12</v>
      </c>
      <c r="L95" s="10">
        <f t="shared" si="1"/>
        <v>1.5789473684210527</v>
      </c>
    </row>
    <row r="96" spans="1:12" x14ac:dyDescent="0.2">
      <c r="A96" s="9" t="s">
        <v>38</v>
      </c>
      <c r="B96" s="3" t="s">
        <v>10</v>
      </c>
      <c r="C96" s="3" t="s">
        <v>28</v>
      </c>
      <c r="D96" s="3">
        <v>280</v>
      </c>
      <c r="E96" s="3">
        <v>3.77</v>
      </c>
      <c r="F96" s="3">
        <v>290</v>
      </c>
      <c r="G96" s="8">
        <v>3.26</v>
      </c>
      <c r="H96" s="3">
        <v>1036</v>
      </c>
      <c r="I96" s="3"/>
      <c r="J96" s="3">
        <v>2012</v>
      </c>
      <c r="K96" s="3" t="s">
        <v>12</v>
      </c>
      <c r="L96" s="10">
        <f t="shared" si="1"/>
        <v>1.0357142857142858</v>
      </c>
    </row>
    <row r="97" spans="1:12" x14ac:dyDescent="0.2">
      <c r="A97" s="9" t="s">
        <v>33</v>
      </c>
      <c r="B97" s="3" t="s">
        <v>10</v>
      </c>
      <c r="C97" s="3" t="s">
        <v>28</v>
      </c>
      <c r="D97" s="3">
        <v>70</v>
      </c>
      <c r="E97" s="3">
        <v>0.92</v>
      </c>
      <c r="F97" s="3">
        <v>110</v>
      </c>
      <c r="G97" s="8">
        <v>1.27</v>
      </c>
      <c r="H97" s="3">
        <v>1657</v>
      </c>
      <c r="I97" s="3"/>
      <c r="J97" s="3">
        <v>2012</v>
      </c>
      <c r="K97" s="3" t="s">
        <v>12</v>
      </c>
      <c r="L97" s="10">
        <f t="shared" si="1"/>
        <v>1.5714285714285714</v>
      </c>
    </row>
    <row r="98" spans="1:12" x14ac:dyDescent="0.2">
      <c r="A98" s="9" t="s">
        <v>39</v>
      </c>
      <c r="B98" s="3" t="s">
        <v>10</v>
      </c>
      <c r="C98" s="3" t="s">
        <v>28</v>
      </c>
      <c r="D98" s="3">
        <v>40</v>
      </c>
      <c r="E98" s="3">
        <v>0.59</v>
      </c>
      <c r="F98" s="3">
        <v>60</v>
      </c>
      <c r="G98" s="8">
        <v>0.65</v>
      </c>
      <c r="H98" s="3">
        <v>1326</v>
      </c>
      <c r="I98" s="3"/>
      <c r="J98" s="3">
        <v>2012</v>
      </c>
      <c r="K98" s="3" t="s">
        <v>12</v>
      </c>
      <c r="L98" s="10">
        <f t="shared" si="1"/>
        <v>1.5</v>
      </c>
    </row>
    <row r="99" spans="1:12" x14ac:dyDescent="0.2">
      <c r="A99" s="9" t="s">
        <v>49</v>
      </c>
      <c r="B99" s="3" t="s">
        <v>10</v>
      </c>
      <c r="C99" s="3" t="s">
        <v>28</v>
      </c>
      <c r="D99" s="3">
        <v>20</v>
      </c>
      <c r="E99" s="3">
        <v>0.27</v>
      </c>
      <c r="F99" s="3">
        <v>10</v>
      </c>
      <c r="G99" s="8">
        <v>0.13</v>
      </c>
      <c r="H99" s="3">
        <v>598</v>
      </c>
      <c r="I99" s="3"/>
      <c r="J99" s="3">
        <v>2012</v>
      </c>
      <c r="K99" s="3" t="s">
        <v>12</v>
      </c>
      <c r="L99" s="10">
        <f t="shared" si="1"/>
        <v>0.5</v>
      </c>
    </row>
    <row r="100" spans="1:12" x14ac:dyDescent="0.2">
      <c r="A100" s="9" t="s">
        <v>26</v>
      </c>
      <c r="B100" s="3" t="s">
        <v>10</v>
      </c>
      <c r="C100" s="3" t="s">
        <v>28</v>
      </c>
      <c r="D100" s="3">
        <v>20</v>
      </c>
      <c r="E100" s="3">
        <v>0.21</v>
      </c>
      <c r="F100" s="3">
        <v>10</v>
      </c>
      <c r="G100" s="8">
        <v>0.16</v>
      </c>
      <c r="H100" s="3">
        <v>1714</v>
      </c>
      <c r="I100" s="3" t="s">
        <v>44</v>
      </c>
      <c r="J100" s="3">
        <v>2012</v>
      </c>
      <c r="K100" s="3" t="s">
        <v>12</v>
      </c>
      <c r="L100" s="10">
        <f t="shared" si="1"/>
        <v>0.5</v>
      </c>
    </row>
    <row r="101" spans="1:12" x14ac:dyDescent="0.2">
      <c r="A101" s="9" t="s">
        <v>33</v>
      </c>
      <c r="B101" s="3" t="s">
        <v>10</v>
      </c>
      <c r="C101" s="3" t="s">
        <v>54</v>
      </c>
      <c r="D101" s="3">
        <v>970</v>
      </c>
      <c r="E101" s="3">
        <v>11.21</v>
      </c>
      <c r="F101" s="3">
        <v>4860</v>
      </c>
      <c r="G101" s="8">
        <v>21.81</v>
      </c>
      <c r="H101" s="3">
        <v>4995</v>
      </c>
      <c r="I101" s="3"/>
      <c r="J101" s="3">
        <v>2012</v>
      </c>
      <c r="K101" s="3" t="s">
        <v>12</v>
      </c>
      <c r="L101" s="10">
        <f t="shared" si="1"/>
        <v>5.0103092783505154</v>
      </c>
    </row>
    <row r="102" spans="1:12" x14ac:dyDescent="0.2">
      <c r="A102" s="9" t="s">
        <v>38</v>
      </c>
      <c r="B102" s="3" t="s">
        <v>10</v>
      </c>
      <c r="C102" s="3" t="s">
        <v>54</v>
      </c>
      <c r="D102" s="3">
        <v>1320</v>
      </c>
      <c r="E102" s="3">
        <v>15.24</v>
      </c>
      <c r="F102" s="3">
        <v>3480</v>
      </c>
      <c r="G102" s="8">
        <v>15.61</v>
      </c>
      <c r="H102" s="3">
        <v>2629</v>
      </c>
      <c r="I102" s="3"/>
      <c r="J102" s="3">
        <v>2012</v>
      </c>
      <c r="K102" s="3" t="s">
        <v>12</v>
      </c>
      <c r="L102" s="10">
        <f t="shared" si="1"/>
        <v>2.6363636363636362</v>
      </c>
    </row>
    <row r="103" spans="1:12" x14ac:dyDescent="0.2">
      <c r="A103" s="9" t="s">
        <v>37</v>
      </c>
      <c r="B103" s="3" t="s">
        <v>10</v>
      </c>
      <c r="C103" s="3" t="s">
        <v>54</v>
      </c>
      <c r="D103" s="3">
        <v>820</v>
      </c>
      <c r="E103" s="3">
        <v>9.48</v>
      </c>
      <c r="F103" s="3">
        <v>1820</v>
      </c>
      <c r="G103" s="8">
        <v>8.19</v>
      </c>
      <c r="H103" s="3">
        <v>2219</v>
      </c>
      <c r="I103" s="3"/>
      <c r="J103" s="3">
        <v>2012</v>
      </c>
      <c r="K103" s="3" t="s">
        <v>12</v>
      </c>
      <c r="L103" s="10">
        <f t="shared" si="1"/>
        <v>2.2195121951219514</v>
      </c>
    </row>
    <row r="104" spans="1:12" x14ac:dyDescent="0.2">
      <c r="A104" s="9" t="s">
        <v>13</v>
      </c>
      <c r="B104" s="3" t="s">
        <v>10</v>
      </c>
      <c r="C104" s="3" t="s">
        <v>54</v>
      </c>
      <c r="D104" s="3">
        <v>690</v>
      </c>
      <c r="E104" s="3">
        <v>7.91</v>
      </c>
      <c r="F104" s="3">
        <v>2480</v>
      </c>
      <c r="G104" s="8">
        <v>11.12</v>
      </c>
      <c r="H104" s="3">
        <v>3611</v>
      </c>
      <c r="I104" s="3"/>
      <c r="J104" s="3">
        <v>2012</v>
      </c>
      <c r="K104" s="3" t="s">
        <v>12</v>
      </c>
      <c r="L104" s="10">
        <f t="shared" si="1"/>
        <v>3.5942028985507246</v>
      </c>
    </row>
    <row r="105" spans="1:12" x14ac:dyDescent="0.2">
      <c r="A105" s="9" t="s">
        <v>39</v>
      </c>
      <c r="B105" s="3" t="s">
        <v>10</v>
      </c>
      <c r="C105" s="3" t="s">
        <v>54</v>
      </c>
      <c r="D105" s="3">
        <v>290</v>
      </c>
      <c r="E105" s="3">
        <v>3.36</v>
      </c>
      <c r="F105" s="3">
        <v>950</v>
      </c>
      <c r="G105" s="8">
        <v>4.25</v>
      </c>
      <c r="H105" s="3">
        <v>3252</v>
      </c>
      <c r="I105" s="3"/>
      <c r="J105" s="3">
        <v>2012</v>
      </c>
      <c r="K105" s="3" t="s">
        <v>12</v>
      </c>
      <c r="L105" s="10">
        <f t="shared" si="1"/>
        <v>3.2758620689655173</v>
      </c>
    </row>
    <row r="106" spans="1:12" x14ac:dyDescent="0.2">
      <c r="A106" s="9" t="s">
        <v>32</v>
      </c>
      <c r="B106" s="3" t="s">
        <v>10</v>
      </c>
      <c r="C106" s="3" t="s">
        <v>54</v>
      </c>
      <c r="D106" s="3">
        <v>850</v>
      </c>
      <c r="E106" s="3">
        <v>9.75</v>
      </c>
      <c r="F106" s="3">
        <v>1510</v>
      </c>
      <c r="G106" s="8">
        <v>6.8</v>
      </c>
      <c r="H106" s="3">
        <v>1790</v>
      </c>
      <c r="I106" s="3"/>
      <c r="J106" s="3">
        <v>2012</v>
      </c>
      <c r="K106" s="3" t="s">
        <v>12</v>
      </c>
      <c r="L106" s="10">
        <f t="shared" si="1"/>
        <v>1.776470588235294</v>
      </c>
    </row>
    <row r="107" spans="1:12" x14ac:dyDescent="0.2">
      <c r="A107" s="9" t="s">
        <v>22</v>
      </c>
      <c r="B107" s="3" t="s">
        <v>10</v>
      </c>
      <c r="C107" s="3" t="s">
        <v>54</v>
      </c>
      <c r="D107" s="3">
        <v>990</v>
      </c>
      <c r="E107" s="3">
        <v>11.37</v>
      </c>
      <c r="F107" s="3">
        <v>1760</v>
      </c>
      <c r="G107" s="8">
        <v>7.89</v>
      </c>
      <c r="H107" s="3">
        <v>1780</v>
      </c>
      <c r="I107" s="3"/>
      <c r="J107" s="3">
        <v>2012</v>
      </c>
      <c r="K107" s="3" t="s">
        <v>12</v>
      </c>
      <c r="L107" s="10">
        <f t="shared" si="1"/>
        <v>1.7777777777777777</v>
      </c>
    </row>
    <row r="108" spans="1:12" x14ac:dyDescent="0.2">
      <c r="A108" s="9" t="s">
        <v>34</v>
      </c>
      <c r="B108" s="3" t="s">
        <v>10</v>
      </c>
      <c r="C108" s="3" t="s">
        <v>54</v>
      </c>
      <c r="D108" s="3">
        <v>740</v>
      </c>
      <c r="E108" s="3">
        <v>8.49</v>
      </c>
      <c r="F108" s="3">
        <v>1230</v>
      </c>
      <c r="G108" s="8">
        <v>5.55</v>
      </c>
      <c r="H108" s="3">
        <v>1677</v>
      </c>
      <c r="I108" s="3"/>
      <c r="J108" s="3">
        <v>2012</v>
      </c>
      <c r="K108" s="3" t="s">
        <v>12</v>
      </c>
      <c r="L108" s="10">
        <f t="shared" si="1"/>
        <v>1.6621621621621621</v>
      </c>
    </row>
    <row r="109" spans="1:12" x14ac:dyDescent="0.2">
      <c r="A109" s="9" t="s">
        <v>18</v>
      </c>
      <c r="B109" s="3" t="s">
        <v>10</v>
      </c>
      <c r="C109" s="3" t="s">
        <v>54</v>
      </c>
      <c r="D109" s="3">
        <v>460</v>
      </c>
      <c r="E109" s="3">
        <v>5.28</v>
      </c>
      <c r="F109" s="3">
        <v>790</v>
      </c>
      <c r="G109" s="8">
        <v>3.55</v>
      </c>
      <c r="H109" s="3">
        <v>1727</v>
      </c>
      <c r="I109" s="3"/>
      <c r="J109" s="3">
        <v>2012</v>
      </c>
      <c r="K109" s="3" t="s">
        <v>12</v>
      </c>
      <c r="L109" s="10">
        <f t="shared" si="1"/>
        <v>1.7173913043478262</v>
      </c>
    </row>
    <row r="110" spans="1:12" x14ac:dyDescent="0.2">
      <c r="A110" s="9" t="s">
        <v>48</v>
      </c>
      <c r="B110" s="3" t="s">
        <v>10</v>
      </c>
      <c r="C110" s="3" t="s">
        <v>54</v>
      </c>
      <c r="D110" s="3">
        <v>290</v>
      </c>
      <c r="E110" s="3">
        <v>3.39</v>
      </c>
      <c r="F110" s="3">
        <v>660</v>
      </c>
      <c r="G110" s="8">
        <v>2.95</v>
      </c>
      <c r="H110" s="3">
        <v>2233</v>
      </c>
      <c r="I110" s="3"/>
      <c r="J110" s="3">
        <v>2012</v>
      </c>
      <c r="K110" s="3" t="s">
        <v>12</v>
      </c>
      <c r="L110" s="10">
        <f t="shared" si="1"/>
        <v>2.2758620689655173</v>
      </c>
    </row>
    <row r="111" spans="1:12" x14ac:dyDescent="0.2">
      <c r="A111" s="9" t="s">
        <v>49</v>
      </c>
      <c r="B111" s="3" t="s">
        <v>10</v>
      </c>
      <c r="C111" s="3" t="s">
        <v>54</v>
      </c>
      <c r="D111" s="3">
        <v>310</v>
      </c>
      <c r="E111" s="3">
        <v>3.58</v>
      </c>
      <c r="F111" s="3">
        <v>510</v>
      </c>
      <c r="G111" s="8">
        <v>2.2999999999999998</v>
      </c>
      <c r="H111" s="3">
        <v>1648</v>
      </c>
      <c r="I111" s="3"/>
      <c r="J111" s="3">
        <v>2012</v>
      </c>
      <c r="K111" s="3" t="s">
        <v>12</v>
      </c>
      <c r="L111" s="10">
        <f t="shared" si="1"/>
        <v>1.6451612903225807</v>
      </c>
    </row>
    <row r="112" spans="1:12" x14ac:dyDescent="0.2">
      <c r="A112" s="9" t="s">
        <v>35</v>
      </c>
      <c r="B112" s="3" t="s">
        <v>10</v>
      </c>
      <c r="C112" s="3" t="s">
        <v>54</v>
      </c>
      <c r="D112" s="3">
        <v>110</v>
      </c>
      <c r="E112" s="3">
        <v>1.22</v>
      </c>
      <c r="F112" s="3">
        <v>420</v>
      </c>
      <c r="G112" s="8">
        <v>1.87</v>
      </c>
      <c r="H112" s="3">
        <v>3947</v>
      </c>
      <c r="I112" s="3"/>
      <c r="J112" s="3">
        <v>2012</v>
      </c>
      <c r="K112" s="3" t="s">
        <v>12</v>
      </c>
      <c r="L112" s="10">
        <f t="shared" si="1"/>
        <v>3.8181818181818183</v>
      </c>
    </row>
    <row r="113" spans="1:12" x14ac:dyDescent="0.2">
      <c r="A113" s="9" t="s">
        <v>42</v>
      </c>
      <c r="B113" s="3" t="s">
        <v>10</v>
      </c>
      <c r="C113" s="3" t="s">
        <v>54</v>
      </c>
      <c r="D113" s="3">
        <v>250</v>
      </c>
      <c r="E113" s="3">
        <v>2.88</v>
      </c>
      <c r="F113" s="3">
        <v>450</v>
      </c>
      <c r="G113" s="8">
        <v>2.0299999999999998</v>
      </c>
      <c r="H113" s="3">
        <v>1812</v>
      </c>
      <c r="I113" s="3"/>
      <c r="J113" s="3">
        <v>2012</v>
      </c>
      <c r="K113" s="3" t="s">
        <v>12</v>
      </c>
      <c r="L113" s="10">
        <f t="shared" si="1"/>
        <v>1.8</v>
      </c>
    </row>
    <row r="114" spans="1:12" x14ac:dyDescent="0.2">
      <c r="A114" s="9" t="s">
        <v>30</v>
      </c>
      <c r="B114" s="3" t="s">
        <v>10</v>
      </c>
      <c r="C114" s="3" t="s">
        <v>54</v>
      </c>
      <c r="D114" s="3">
        <v>130</v>
      </c>
      <c r="E114" s="3">
        <v>1.49</v>
      </c>
      <c r="F114" s="3">
        <v>480</v>
      </c>
      <c r="G114" s="8">
        <v>2.13</v>
      </c>
      <c r="H114" s="3">
        <v>3682</v>
      </c>
      <c r="I114" s="3"/>
      <c r="J114" s="3">
        <v>2012</v>
      </c>
      <c r="K114" s="3" t="s">
        <v>12</v>
      </c>
      <c r="L114" s="10">
        <f t="shared" si="1"/>
        <v>3.6923076923076925</v>
      </c>
    </row>
    <row r="115" spans="1:12" x14ac:dyDescent="0.2">
      <c r="A115" s="9" t="s">
        <v>26</v>
      </c>
      <c r="B115" s="3" t="s">
        <v>10</v>
      </c>
      <c r="C115" s="3" t="s">
        <v>54</v>
      </c>
      <c r="D115" s="3">
        <v>470</v>
      </c>
      <c r="E115" s="3">
        <v>5.37</v>
      </c>
      <c r="F115" s="3">
        <v>880</v>
      </c>
      <c r="G115" s="8">
        <v>3.93</v>
      </c>
      <c r="H115" s="3">
        <v>1714</v>
      </c>
      <c r="I115" s="3" t="s">
        <v>44</v>
      </c>
      <c r="J115" s="3">
        <v>2012</v>
      </c>
      <c r="K115" s="3" t="s">
        <v>12</v>
      </c>
      <c r="L115" s="10">
        <f t="shared" si="1"/>
        <v>1.8723404255319149</v>
      </c>
    </row>
    <row r="116" spans="1:12" x14ac:dyDescent="0.2">
      <c r="A116" s="9" t="s">
        <v>13</v>
      </c>
      <c r="B116" s="3" t="s">
        <v>10</v>
      </c>
      <c r="C116" s="3" t="s">
        <v>55</v>
      </c>
      <c r="D116" s="3">
        <v>130</v>
      </c>
      <c r="E116" s="3">
        <v>0.48</v>
      </c>
      <c r="F116" s="3">
        <v>140</v>
      </c>
      <c r="G116" s="8">
        <v>0.46</v>
      </c>
      <c r="H116" s="3">
        <v>1117</v>
      </c>
      <c r="I116" s="3"/>
      <c r="J116" s="3">
        <v>2012</v>
      </c>
      <c r="K116" s="3" t="s">
        <v>12</v>
      </c>
      <c r="L116" s="10">
        <f t="shared" si="1"/>
        <v>1.0769230769230769</v>
      </c>
    </row>
    <row r="117" spans="1:12" x14ac:dyDescent="0.2">
      <c r="A117" s="9" t="s">
        <v>32</v>
      </c>
      <c r="B117" s="3" t="s">
        <v>10</v>
      </c>
      <c r="C117" s="3" t="s">
        <v>15</v>
      </c>
      <c r="D117" s="3">
        <v>5310</v>
      </c>
      <c r="E117" s="3">
        <v>22.83</v>
      </c>
      <c r="F117" s="3">
        <v>5170</v>
      </c>
      <c r="G117" s="8">
        <v>28.19</v>
      </c>
      <c r="H117" s="3">
        <v>974</v>
      </c>
      <c r="I117" s="3"/>
      <c r="J117" s="3">
        <v>2012</v>
      </c>
      <c r="K117" s="3" t="s">
        <v>12</v>
      </c>
      <c r="L117" s="10">
        <f t="shared" si="1"/>
        <v>0.97363465160075324</v>
      </c>
    </row>
    <row r="118" spans="1:12" x14ac:dyDescent="0.2">
      <c r="A118" s="9" t="s">
        <v>37</v>
      </c>
      <c r="B118" s="3" t="s">
        <v>10</v>
      </c>
      <c r="C118" s="3" t="s">
        <v>15</v>
      </c>
      <c r="D118" s="3">
        <v>3270</v>
      </c>
      <c r="E118" s="3">
        <v>14.06</v>
      </c>
      <c r="F118" s="3">
        <v>2310</v>
      </c>
      <c r="G118" s="8">
        <v>12.6</v>
      </c>
      <c r="H118" s="3">
        <v>706</v>
      </c>
      <c r="I118" s="3"/>
      <c r="J118" s="3">
        <v>2012</v>
      </c>
      <c r="K118" s="3" t="s">
        <v>12</v>
      </c>
      <c r="L118" s="10">
        <f t="shared" si="1"/>
        <v>0.70642201834862384</v>
      </c>
    </row>
    <row r="119" spans="1:12" x14ac:dyDescent="0.2">
      <c r="A119" s="9" t="s">
        <v>22</v>
      </c>
      <c r="B119" s="3" t="s">
        <v>10</v>
      </c>
      <c r="C119" s="3" t="s">
        <v>15</v>
      </c>
      <c r="D119" s="3">
        <v>3250</v>
      </c>
      <c r="E119" s="3">
        <v>13.97</v>
      </c>
      <c r="F119" s="3">
        <v>1960</v>
      </c>
      <c r="G119" s="8">
        <v>10.69</v>
      </c>
      <c r="H119" s="3">
        <v>603</v>
      </c>
      <c r="I119" s="3"/>
      <c r="J119" s="3">
        <v>2012</v>
      </c>
      <c r="K119" s="3" t="s">
        <v>12</v>
      </c>
      <c r="L119" s="10">
        <f t="shared" si="1"/>
        <v>0.60307692307692307</v>
      </c>
    </row>
    <row r="120" spans="1:12" x14ac:dyDescent="0.2">
      <c r="A120" s="9" t="s">
        <v>34</v>
      </c>
      <c r="B120" s="3" t="s">
        <v>10</v>
      </c>
      <c r="C120" s="3" t="s">
        <v>15</v>
      </c>
      <c r="D120" s="3">
        <v>2370</v>
      </c>
      <c r="E120" s="3">
        <v>10.19</v>
      </c>
      <c r="F120" s="3">
        <v>2330</v>
      </c>
      <c r="G120" s="8">
        <v>12.7</v>
      </c>
      <c r="H120" s="3">
        <v>983</v>
      </c>
      <c r="I120" s="3"/>
      <c r="J120" s="3">
        <v>2012</v>
      </c>
      <c r="K120" s="3" t="s">
        <v>12</v>
      </c>
      <c r="L120" s="10">
        <f t="shared" si="1"/>
        <v>0.9831223628691983</v>
      </c>
    </row>
    <row r="121" spans="1:12" x14ac:dyDescent="0.2">
      <c r="A121" s="9" t="s">
        <v>33</v>
      </c>
      <c r="B121" s="3" t="s">
        <v>10</v>
      </c>
      <c r="C121" s="3" t="s">
        <v>15</v>
      </c>
      <c r="D121" s="3">
        <v>1950</v>
      </c>
      <c r="E121" s="3">
        <v>8.3800000000000008</v>
      </c>
      <c r="F121" s="3">
        <v>1620</v>
      </c>
      <c r="G121" s="8">
        <v>8.83</v>
      </c>
      <c r="H121" s="3">
        <v>831</v>
      </c>
      <c r="I121" s="3"/>
      <c r="J121" s="3">
        <v>2012</v>
      </c>
      <c r="K121" s="3" t="s">
        <v>12</v>
      </c>
      <c r="L121" s="10">
        <f t="shared" si="1"/>
        <v>0.83076923076923082</v>
      </c>
    </row>
    <row r="122" spans="1:12" x14ac:dyDescent="0.2">
      <c r="A122" s="9" t="s">
        <v>38</v>
      </c>
      <c r="B122" s="3" t="s">
        <v>10</v>
      </c>
      <c r="C122" s="3" t="s">
        <v>15</v>
      </c>
      <c r="D122" s="3">
        <v>2270</v>
      </c>
      <c r="E122" s="3">
        <v>9.76</v>
      </c>
      <c r="F122" s="3">
        <v>1260</v>
      </c>
      <c r="G122" s="8">
        <v>6.87</v>
      </c>
      <c r="H122" s="3">
        <v>555</v>
      </c>
      <c r="I122" s="3"/>
      <c r="J122" s="3">
        <v>2012</v>
      </c>
      <c r="K122" s="3" t="s">
        <v>12</v>
      </c>
      <c r="L122" s="10">
        <f t="shared" si="1"/>
        <v>0.55506607929515417</v>
      </c>
    </row>
    <row r="123" spans="1:12" x14ac:dyDescent="0.2">
      <c r="A123" s="9" t="s">
        <v>18</v>
      </c>
      <c r="B123" s="3" t="s">
        <v>10</v>
      </c>
      <c r="C123" s="3" t="s">
        <v>15</v>
      </c>
      <c r="D123" s="3">
        <v>660</v>
      </c>
      <c r="E123" s="3">
        <v>2.84</v>
      </c>
      <c r="F123" s="3">
        <v>570</v>
      </c>
      <c r="G123" s="8">
        <v>3.11</v>
      </c>
      <c r="H123" s="3">
        <v>864</v>
      </c>
      <c r="I123" s="3"/>
      <c r="J123" s="3">
        <v>2012</v>
      </c>
      <c r="K123" s="3" t="s">
        <v>12</v>
      </c>
      <c r="L123" s="10">
        <f t="shared" si="1"/>
        <v>0.86363636363636365</v>
      </c>
    </row>
    <row r="124" spans="1:12" x14ac:dyDescent="0.2">
      <c r="A124" s="9" t="s">
        <v>42</v>
      </c>
      <c r="B124" s="3" t="s">
        <v>10</v>
      </c>
      <c r="C124" s="3" t="s">
        <v>15</v>
      </c>
      <c r="D124" s="3">
        <v>590</v>
      </c>
      <c r="E124" s="3">
        <v>2.54</v>
      </c>
      <c r="F124" s="3">
        <v>610</v>
      </c>
      <c r="G124" s="8">
        <v>3.33</v>
      </c>
      <c r="H124" s="3">
        <v>1034</v>
      </c>
      <c r="I124" s="3"/>
      <c r="J124" s="3">
        <v>2012</v>
      </c>
      <c r="K124" s="3" t="s">
        <v>12</v>
      </c>
      <c r="L124" s="10">
        <f t="shared" si="1"/>
        <v>1.0338983050847457</v>
      </c>
    </row>
    <row r="125" spans="1:12" x14ac:dyDescent="0.2">
      <c r="A125" s="9" t="s">
        <v>13</v>
      </c>
      <c r="B125" s="3" t="s">
        <v>10</v>
      </c>
      <c r="C125" s="3" t="s">
        <v>15</v>
      </c>
      <c r="D125" s="3">
        <v>520</v>
      </c>
      <c r="E125" s="3">
        <v>2.2400000000000002</v>
      </c>
      <c r="F125" s="3">
        <v>540</v>
      </c>
      <c r="G125" s="8">
        <v>2.94</v>
      </c>
      <c r="H125" s="3">
        <v>1038</v>
      </c>
      <c r="I125" s="3"/>
      <c r="J125" s="3">
        <v>2012</v>
      </c>
      <c r="K125" s="3" t="s">
        <v>12</v>
      </c>
      <c r="L125" s="10">
        <f t="shared" si="1"/>
        <v>1.0384615384615385</v>
      </c>
    </row>
    <row r="126" spans="1:12" x14ac:dyDescent="0.2">
      <c r="A126" s="9" t="s">
        <v>9</v>
      </c>
      <c r="B126" s="3" t="s">
        <v>10</v>
      </c>
      <c r="C126" s="3" t="s">
        <v>15</v>
      </c>
      <c r="D126" s="3">
        <v>930</v>
      </c>
      <c r="E126" s="3">
        <v>4</v>
      </c>
      <c r="F126" s="3">
        <v>650</v>
      </c>
      <c r="G126" s="8">
        <v>3.54</v>
      </c>
      <c r="H126" s="3">
        <v>699</v>
      </c>
      <c r="I126" s="3"/>
      <c r="J126" s="3">
        <v>2012</v>
      </c>
      <c r="K126" s="3" t="s">
        <v>12</v>
      </c>
      <c r="L126" s="10">
        <f t="shared" si="1"/>
        <v>0.69892473118279574</v>
      </c>
    </row>
    <row r="127" spans="1:12" x14ac:dyDescent="0.2">
      <c r="A127" s="9" t="s">
        <v>39</v>
      </c>
      <c r="B127" s="3" t="s">
        <v>10</v>
      </c>
      <c r="C127" s="3" t="s">
        <v>15</v>
      </c>
      <c r="D127" s="3">
        <v>510</v>
      </c>
      <c r="E127" s="3">
        <v>2.19</v>
      </c>
      <c r="F127" s="3">
        <v>210</v>
      </c>
      <c r="G127" s="8">
        <v>1.1499999999999999</v>
      </c>
      <c r="H127" s="3">
        <v>412</v>
      </c>
      <c r="I127" s="3"/>
      <c r="J127" s="3">
        <v>2012</v>
      </c>
      <c r="K127" s="3" t="s">
        <v>12</v>
      </c>
      <c r="L127" s="10">
        <f t="shared" si="1"/>
        <v>0.41176470588235292</v>
      </c>
    </row>
    <row r="128" spans="1:12" x14ac:dyDescent="0.2">
      <c r="A128" s="9" t="s">
        <v>40</v>
      </c>
      <c r="B128" s="3" t="s">
        <v>10</v>
      </c>
      <c r="C128" s="3" t="s">
        <v>31</v>
      </c>
      <c r="D128" s="3">
        <v>830</v>
      </c>
      <c r="E128" s="3">
        <v>3.57</v>
      </c>
      <c r="F128" s="3">
        <v>420</v>
      </c>
      <c r="G128" s="8">
        <v>2.29</v>
      </c>
      <c r="H128" s="3">
        <v>506</v>
      </c>
      <c r="I128" s="3"/>
      <c r="J128" s="3">
        <v>2012</v>
      </c>
      <c r="K128" s="3" t="s">
        <v>12</v>
      </c>
      <c r="L128" s="10">
        <f t="shared" si="1"/>
        <v>0.50602409638554213</v>
      </c>
    </row>
    <row r="129" spans="1:12" x14ac:dyDescent="0.2">
      <c r="A129" s="9" t="s">
        <v>35</v>
      </c>
      <c r="B129" s="3" t="s">
        <v>10</v>
      </c>
      <c r="C129" s="3" t="s">
        <v>15</v>
      </c>
      <c r="D129" s="3">
        <v>200</v>
      </c>
      <c r="E129" s="3">
        <v>0.86</v>
      </c>
      <c r="F129" s="3">
        <v>190</v>
      </c>
      <c r="G129" s="8">
        <v>1.04</v>
      </c>
      <c r="H129" s="3">
        <v>950</v>
      </c>
      <c r="I129" s="3"/>
      <c r="J129" s="3">
        <v>2012</v>
      </c>
      <c r="K129" s="3" t="s">
        <v>12</v>
      </c>
      <c r="L129" s="10">
        <f t="shared" si="1"/>
        <v>0.95</v>
      </c>
    </row>
    <row r="130" spans="1:12" x14ac:dyDescent="0.2">
      <c r="A130" s="9" t="s">
        <v>36</v>
      </c>
      <c r="B130" s="3" t="s">
        <v>10</v>
      </c>
      <c r="C130" s="3" t="s">
        <v>15</v>
      </c>
      <c r="D130" s="3">
        <v>160</v>
      </c>
      <c r="E130" s="3">
        <v>0.69</v>
      </c>
      <c r="F130" s="3">
        <v>130</v>
      </c>
      <c r="G130" s="8">
        <v>0.71</v>
      </c>
      <c r="H130" s="3">
        <v>813</v>
      </c>
      <c r="I130" s="3"/>
      <c r="J130" s="3">
        <v>2012</v>
      </c>
      <c r="K130" s="3" t="s">
        <v>12</v>
      </c>
      <c r="L130" s="10">
        <f t="shared" si="1"/>
        <v>0.8125</v>
      </c>
    </row>
    <row r="131" spans="1:12" x14ac:dyDescent="0.2">
      <c r="A131" s="9" t="s">
        <v>26</v>
      </c>
      <c r="B131" s="3" t="s">
        <v>10</v>
      </c>
      <c r="C131" s="3" t="s">
        <v>15</v>
      </c>
      <c r="D131" s="3">
        <v>440</v>
      </c>
      <c r="E131" s="3">
        <v>1.89</v>
      </c>
      <c r="F131" s="3">
        <v>370</v>
      </c>
      <c r="G131" s="8">
        <v>2.02</v>
      </c>
      <c r="H131" s="3">
        <v>1714</v>
      </c>
      <c r="I131" s="3" t="s">
        <v>44</v>
      </c>
      <c r="J131" s="3">
        <v>2012</v>
      </c>
      <c r="K131" s="3" t="s">
        <v>12</v>
      </c>
      <c r="L131" s="10">
        <f t="shared" ref="L131:L194" si="2">IF(D131&lt;&gt;0,F131/D131,"")</f>
        <v>0.84090909090909094</v>
      </c>
    </row>
    <row r="132" spans="1:12" x14ac:dyDescent="0.2">
      <c r="A132" s="9" t="s">
        <v>32</v>
      </c>
      <c r="B132" s="3" t="s">
        <v>10</v>
      </c>
      <c r="C132" s="3" t="s">
        <v>56</v>
      </c>
      <c r="D132" s="3">
        <v>3130</v>
      </c>
      <c r="E132" s="3">
        <v>36.71</v>
      </c>
      <c r="F132" s="3">
        <v>3810</v>
      </c>
      <c r="G132" s="8">
        <v>43.16</v>
      </c>
      <c r="H132" s="3">
        <v>1219</v>
      </c>
      <c r="I132" s="3"/>
      <c r="J132" s="3">
        <v>2012</v>
      </c>
      <c r="K132" s="3" t="s">
        <v>12</v>
      </c>
      <c r="L132" s="10">
        <f t="shared" si="2"/>
        <v>1.2172523961661341</v>
      </c>
    </row>
    <row r="133" spans="1:12" x14ac:dyDescent="0.2">
      <c r="A133" s="9" t="s">
        <v>22</v>
      </c>
      <c r="B133" s="3" t="s">
        <v>10</v>
      </c>
      <c r="C133" s="3" t="s">
        <v>56</v>
      </c>
      <c r="D133" s="3">
        <v>1250</v>
      </c>
      <c r="E133" s="3">
        <v>14.7</v>
      </c>
      <c r="F133" s="3">
        <v>1280</v>
      </c>
      <c r="G133" s="8">
        <v>14.46</v>
      </c>
      <c r="H133" s="3">
        <v>1020</v>
      </c>
      <c r="I133" s="3"/>
      <c r="J133" s="3">
        <v>2012</v>
      </c>
      <c r="K133" s="3" t="s">
        <v>12</v>
      </c>
      <c r="L133" s="10">
        <f t="shared" si="2"/>
        <v>1.024</v>
      </c>
    </row>
    <row r="134" spans="1:12" x14ac:dyDescent="0.2">
      <c r="A134" s="9" t="s">
        <v>37</v>
      </c>
      <c r="B134" s="3" t="s">
        <v>10</v>
      </c>
      <c r="C134" s="3" t="s">
        <v>56</v>
      </c>
      <c r="D134" s="3">
        <v>1120</v>
      </c>
      <c r="E134" s="3">
        <v>13.14</v>
      </c>
      <c r="F134" s="3">
        <v>850</v>
      </c>
      <c r="G134" s="8">
        <v>9.67</v>
      </c>
      <c r="H134" s="3">
        <v>763</v>
      </c>
      <c r="I134" s="3"/>
      <c r="J134" s="3">
        <v>2012</v>
      </c>
      <c r="K134" s="3" t="s">
        <v>12</v>
      </c>
      <c r="L134" s="10">
        <f t="shared" si="2"/>
        <v>0.7589285714285714</v>
      </c>
    </row>
    <row r="135" spans="1:12" x14ac:dyDescent="0.2">
      <c r="A135" s="9" t="s">
        <v>33</v>
      </c>
      <c r="B135" s="3" t="s">
        <v>10</v>
      </c>
      <c r="C135" s="3" t="s">
        <v>56</v>
      </c>
      <c r="D135" s="3">
        <v>680</v>
      </c>
      <c r="E135" s="3">
        <v>7.99</v>
      </c>
      <c r="F135" s="3">
        <v>760</v>
      </c>
      <c r="G135" s="8">
        <v>8.6300000000000008</v>
      </c>
      <c r="H135" s="3">
        <v>1119</v>
      </c>
      <c r="I135" s="3"/>
      <c r="J135" s="3">
        <v>2012</v>
      </c>
      <c r="K135" s="3" t="s">
        <v>12</v>
      </c>
      <c r="L135" s="10">
        <f t="shared" si="2"/>
        <v>1.1176470588235294</v>
      </c>
    </row>
    <row r="136" spans="1:12" x14ac:dyDescent="0.2">
      <c r="A136" s="9" t="s">
        <v>38</v>
      </c>
      <c r="B136" s="3" t="s">
        <v>10</v>
      </c>
      <c r="C136" s="3" t="s">
        <v>56</v>
      </c>
      <c r="D136" s="3">
        <v>970</v>
      </c>
      <c r="E136" s="3">
        <v>11.37</v>
      </c>
      <c r="F136" s="3">
        <v>620</v>
      </c>
      <c r="G136" s="8">
        <v>7.05</v>
      </c>
      <c r="H136" s="3">
        <v>643</v>
      </c>
      <c r="I136" s="3"/>
      <c r="J136" s="3">
        <v>2012</v>
      </c>
      <c r="K136" s="3" t="s">
        <v>12</v>
      </c>
      <c r="L136" s="10">
        <f t="shared" si="2"/>
        <v>0.63917525773195871</v>
      </c>
    </row>
    <row r="137" spans="1:12" x14ac:dyDescent="0.2">
      <c r="A137" s="9" t="s">
        <v>34</v>
      </c>
      <c r="B137" s="3" t="s">
        <v>10</v>
      </c>
      <c r="C137" s="3" t="s">
        <v>56</v>
      </c>
      <c r="D137" s="3">
        <v>600</v>
      </c>
      <c r="E137" s="3">
        <v>7.09</v>
      </c>
      <c r="F137" s="3">
        <v>680</v>
      </c>
      <c r="G137" s="8">
        <v>7.65</v>
      </c>
      <c r="H137" s="3">
        <v>1119</v>
      </c>
      <c r="I137" s="3"/>
      <c r="J137" s="3">
        <v>2012</v>
      </c>
      <c r="K137" s="3" t="s">
        <v>12</v>
      </c>
      <c r="L137" s="10">
        <f t="shared" si="2"/>
        <v>1.1333333333333333</v>
      </c>
    </row>
    <row r="138" spans="1:12" x14ac:dyDescent="0.2">
      <c r="A138" s="9" t="s">
        <v>18</v>
      </c>
      <c r="B138" s="3" t="s">
        <v>10</v>
      </c>
      <c r="C138" s="3" t="s">
        <v>56</v>
      </c>
      <c r="D138" s="3">
        <v>170</v>
      </c>
      <c r="E138" s="3">
        <v>2.02</v>
      </c>
      <c r="F138" s="3">
        <v>170</v>
      </c>
      <c r="G138" s="8">
        <v>1.9</v>
      </c>
      <c r="H138" s="3">
        <v>978</v>
      </c>
      <c r="I138" s="3"/>
      <c r="J138" s="3">
        <v>2012</v>
      </c>
      <c r="K138" s="3" t="s">
        <v>12</v>
      </c>
      <c r="L138" s="10">
        <f t="shared" si="2"/>
        <v>1</v>
      </c>
    </row>
    <row r="139" spans="1:12" x14ac:dyDescent="0.2">
      <c r="A139" s="9" t="s">
        <v>9</v>
      </c>
      <c r="B139" s="3" t="s">
        <v>10</v>
      </c>
      <c r="C139" s="3" t="s">
        <v>56</v>
      </c>
      <c r="D139" s="3">
        <v>270</v>
      </c>
      <c r="E139" s="3">
        <v>3.13</v>
      </c>
      <c r="F139" s="3">
        <v>290</v>
      </c>
      <c r="G139" s="8">
        <v>3.23</v>
      </c>
      <c r="H139" s="3">
        <v>1069</v>
      </c>
      <c r="I139" s="3"/>
      <c r="J139" s="3">
        <v>2012</v>
      </c>
      <c r="K139" s="3" t="s">
        <v>12</v>
      </c>
      <c r="L139" s="10">
        <f t="shared" si="2"/>
        <v>1.0740740740740742</v>
      </c>
    </row>
    <row r="140" spans="1:12" x14ac:dyDescent="0.2">
      <c r="A140" s="9" t="s">
        <v>13</v>
      </c>
      <c r="B140" s="3" t="s">
        <v>10</v>
      </c>
      <c r="C140" s="3" t="s">
        <v>56</v>
      </c>
      <c r="D140" s="3">
        <v>60</v>
      </c>
      <c r="E140" s="3">
        <v>0.72</v>
      </c>
      <c r="F140" s="3">
        <v>90</v>
      </c>
      <c r="G140" s="8">
        <v>0.98</v>
      </c>
      <c r="H140" s="3">
        <v>1402</v>
      </c>
      <c r="I140" s="3"/>
      <c r="J140" s="3">
        <v>2012</v>
      </c>
      <c r="K140" s="3" t="s">
        <v>12</v>
      </c>
      <c r="L140" s="10">
        <f t="shared" si="2"/>
        <v>1.5</v>
      </c>
    </row>
    <row r="141" spans="1:12" x14ac:dyDescent="0.2">
      <c r="A141" s="9" t="s">
        <v>36</v>
      </c>
      <c r="B141" s="3" t="s">
        <v>10</v>
      </c>
      <c r="C141" s="3" t="s">
        <v>56</v>
      </c>
      <c r="D141" s="3">
        <v>50</v>
      </c>
      <c r="E141" s="3">
        <v>0.55000000000000004</v>
      </c>
      <c r="F141" s="3">
        <v>50</v>
      </c>
      <c r="G141" s="8">
        <v>0.6</v>
      </c>
      <c r="H141" s="3">
        <v>1128</v>
      </c>
      <c r="I141" s="3"/>
      <c r="J141" s="3">
        <v>2012</v>
      </c>
      <c r="K141" s="3" t="s">
        <v>12</v>
      </c>
      <c r="L141" s="10">
        <f t="shared" si="2"/>
        <v>1</v>
      </c>
    </row>
    <row r="142" spans="1:12" x14ac:dyDescent="0.2">
      <c r="A142" s="9" t="s">
        <v>40</v>
      </c>
      <c r="B142" s="3" t="s">
        <v>10</v>
      </c>
      <c r="C142" s="3" t="s">
        <v>56</v>
      </c>
      <c r="D142" s="3">
        <v>40</v>
      </c>
      <c r="E142" s="3">
        <v>0.48</v>
      </c>
      <c r="F142" s="3">
        <v>30</v>
      </c>
      <c r="G142" s="8">
        <v>0.36</v>
      </c>
      <c r="H142" s="3">
        <v>774</v>
      </c>
      <c r="I142" s="3"/>
      <c r="J142" s="3">
        <v>2012</v>
      </c>
      <c r="K142" s="3" t="s">
        <v>12</v>
      </c>
      <c r="L142" s="10">
        <f t="shared" si="2"/>
        <v>0.75</v>
      </c>
    </row>
    <row r="143" spans="1:12" x14ac:dyDescent="0.2">
      <c r="A143" s="9" t="s">
        <v>35</v>
      </c>
      <c r="B143" s="3" t="s">
        <v>10</v>
      </c>
      <c r="C143" s="3" t="s">
        <v>56</v>
      </c>
      <c r="D143" s="3">
        <v>30</v>
      </c>
      <c r="E143" s="3">
        <v>0.3</v>
      </c>
      <c r="F143" s="3">
        <v>30</v>
      </c>
      <c r="G143" s="8">
        <v>0.33</v>
      </c>
      <c r="H143" s="3">
        <v>1175</v>
      </c>
      <c r="I143" s="3"/>
      <c r="J143" s="3">
        <v>2012</v>
      </c>
      <c r="K143" s="3" t="s">
        <v>12</v>
      </c>
      <c r="L143" s="10">
        <f t="shared" si="2"/>
        <v>1</v>
      </c>
    </row>
    <row r="144" spans="1:12" x14ac:dyDescent="0.2">
      <c r="A144" s="9" t="s">
        <v>26</v>
      </c>
      <c r="B144" s="3" t="s">
        <v>10</v>
      </c>
      <c r="C144" s="3" t="s">
        <v>56</v>
      </c>
      <c r="D144" s="3">
        <v>150</v>
      </c>
      <c r="E144" s="3">
        <v>1.79</v>
      </c>
      <c r="F144" s="3">
        <v>170</v>
      </c>
      <c r="G144" s="8">
        <v>1.97</v>
      </c>
      <c r="H144" s="3">
        <v>1714</v>
      </c>
      <c r="I144" s="3" t="s">
        <v>44</v>
      </c>
      <c r="J144" s="3">
        <v>2012</v>
      </c>
      <c r="K144" s="3" t="s">
        <v>12</v>
      </c>
      <c r="L144" s="10">
        <f t="shared" si="2"/>
        <v>1.1333333333333333</v>
      </c>
    </row>
    <row r="145" spans="1:12" x14ac:dyDescent="0.2">
      <c r="A145" s="9" t="s">
        <v>37</v>
      </c>
      <c r="B145" s="3" t="s">
        <v>10</v>
      </c>
      <c r="C145" s="3" t="s">
        <v>51</v>
      </c>
      <c r="D145" s="3">
        <v>1180</v>
      </c>
      <c r="E145" s="3">
        <v>30.31</v>
      </c>
      <c r="F145" s="3">
        <v>970</v>
      </c>
      <c r="G145" s="8">
        <v>31.96</v>
      </c>
      <c r="H145" s="3">
        <v>819</v>
      </c>
      <c r="I145" s="3"/>
      <c r="J145" s="3">
        <v>2012</v>
      </c>
      <c r="K145" s="3" t="s">
        <v>12</v>
      </c>
      <c r="L145" s="10">
        <f t="shared" si="2"/>
        <v>0.82203389830508478</v>
      </c>
    </row>
    <row r="146" spans="1:12" x14ac:dyDescent="0.2">
      <c r="A146" s="9" t="s">
        <v>38</v>
      </c>
      <c r="B146" s="3" t="s">
        <v>10</v>
      </c>
      <c r="C146" s="3" t="s">
        <v>51</v>
      </c>
      <c r="D146" s="3">
        <v>660</v>
      </c>
      <c r="E146" s="3">
        <v>16.95</v>
      </c>
      <c r="F146" s="3">
        <v>370</v>
      </c>
      <c r="G146" s="8">
        <v>12.12</v>
      </c>
      <c r="H146" s="3">
        <v>555</v>
      </c>
      <c r="I146" s="3"/>
      <c r="J146" s="3">
        <v>2012</v>
      </c>
      <c r="K146" s="3" t="s">
        <v>12</v>
      </c>
      <c r="L146" s="10">
        <f t="shared" si="2"/>
        <v>0.56060606060606055</v>
      </c>
    </row>
    <row r="147" spans="1:12" x14ac:dyDescent="0.2">
      <c r="A147" s="9" t="s">
        <v>32</v>
      </c>
      <c r="B147" s="3" t="s">
        <v>10</v>
      </c>
      <c r="C147" s="3" t="s">
        <v>51</v>
      </c>
      <c r="D147" s="3">
        <v>530</v>
      </c>
      <c r="E147" s="3">
        <v>13.63</v>
      </c>
      <c r="F147" s="3">
        <v>350</v>
      </c>
      <c r="G147" s="8">
        <v>11.61</v>
      </c>
      <c r="H147" s="3">
        <v>662</v>
      </c>
      <c r="I147" s="3"/>
      <c r="J147" s="3">
        <v>2012</v>
      </c>
      <c r="K147" s="3" t="s">
        <v>12</v>
      </c>
      <c r="L147" s="10">
        <f t="shared" si="2"/>
        <v>0.660377358490566</v>
      </c>
    </row>
    <row r="148" spans="1:12" x14ac:dyDescent="0.2">
      <c r="A148" s="9" t="s">
        <v>33</v>
      </c>
      <c r="B148" s="3" t="s">
        <v>10</v>
      </c>
      <c r="C148" s="3" t="s">
        <v>51</v>
      </c>
      <c r="D148" s="3">
        <v>480</v>
      </c>
      <c r="E148" s="3">
        <v>12.3</v>
      </c>
      <c r="F148" s="3">
        <v>250</v>
      </c>
      <c r="G148" s="8">
        <v>8.3000000000000007</v>
      </c>
      <c r="H148" s="3">
        <v>524</v>
      </c>
      <c r="I148" s="3"/>
      <c r="J148" s="3">
        <v>2012</v>
      </c>
      <c r="K148" s="3" t="s">
        <v>12</v>
      </c>
      <c r="L148" s="10">
        <f t="shared" si="2"/>
        <v>0.52083333333333337</v>
      </c>
    </row>
    <row r="149" spans="1:12" x14ac:dyDescent="0.2">
      <c r="A149" s="9" t="s">
        <v>18</v>
      </c>
      <c r="B149" s="3" t="s">
        <v>10</v>
      </c>
      <c r="C149" s="3" t="s">
        <v>51</v>
      </c>
      <c r="D149" s="3">
        <v>230</v>
      </c>
      <c r="E149" s="3">
        <v>5.86</v>
      </c>
      <c r="F149" s="3">
        <v>270</v>
      </c>
      <c r="G149" s="8">
        <v>8.93</v>
      </c>
      <c r="H149" s="3">
        <v>1184</v>
      </c>
      <c r="I149" s="3"/>
      <c r="J149" s="3">
        <v>2012</v>
      </c>
      <c r="K149" s="3" t="s">
        <v>12</v>
      </c>
      <c r="L149" s="10">
        <f t="shared" si="2"/>
        <v>1.173913043478261</v>
      </c>
    </row>
    <row r="150" spans="1:12" x14ac:dyDescent="0.2">
      <c r="A150" s="9" t="s">
        <v>42</v>
      </c>
      <c r="B150" s="3" t="s">
        <v>10</v>
      </c>
      <c r="C150" s="3" t="s">
        <v>51</v>
      </c>
      <c r="D150" s="3">
        <v>200</v>
      </c>
      <c r="E150" s="3">
        <v>5.03</v>
      </c>
      <c r="F150" s="3">
        <v>200</v>
      </c>
      <c r="G150" s="8">
        <v>6.7</v>
      </c>
      <c r="H150" s="3">
        <v>1034</v>
      </c>
      <c r="I150" s="3"/>
      <c r="J150" s="3">
        <v>2012</v>
      </c>
      <c r="K150" s="3" t="s">
        <v>12</v>
      </c>
      <c r="L150" s="10">
        <f t="shared" si="2"/>
        <v>1</v>
      </c>
    </row>
    <row r="151" spans="1:12" x14ac:dyDescent="0.2">
      <c r="A151" s="9" t="s">
        <v>40</v>
      </c>
      <c r="B151" s="3" t="s">
        <v>10</v>
      </c>
      <c r="C151" s="3" t="s">
        <v>51</v>
      </c>
      <c r="D151" s="3">
        <v>140</v>
      </c>
      <c r="E151" s="3">
        <v>3.62</v>
      </c>
      <c r="F151" s="3">
        <v>130</v>
      </c>
      <c r="G151" s="8">
        <v>4.25</v>
      </c>
      <c r="H151" s="3">
        <v>912</v>
      </c>
      <c r="I151" s="3"/>
      <c r="J151" s="3">
        <v>2012</v>
      </c>
      <c r="K151" s="3" t="s">
        <v>12</v>
      </c>
      <c r="L151" s="10">
        <f t="shared" si="2"/>
        <v>0.9285714285714286</v>
      </c>
    </row>
    <row r="152" spans="1:12" x14ac:dyDescent="0.2">
      <c r="A152" s="9" t="s">
        <v>39</v>
      </c>
      <c r="B152" s="3" t="s">
        <v>10</v>
      </c>
      <c r="C152" s="3" t="s">
        <v>51</v>
      </c>
      <c r="D152" s="3">
        <v>40</v>
      </c>
      <c r="E152" s="3">
        <v>1.02</v>
      </c>
      <c r="F152" s="3">
        <v>30</v>
      </c>
      <c r="G152" s="8">
        <v>1.03</v>
      </c>
      <c r="H152" s="3">
        <v>785</v>
      </c>
      <c r="I152" s="3"/>
      <c r="J152" s="3">
        <v>2012</v>
      </c>
      <c r="K152" s="3" t="s">
        <v>12</v>
      </c>
      <c r="L152" s="10">
        <f t="shared" si="2"/>
        <v>0.75</v>
      </c>
    </row>
    <row r="153" spans="1:12" x14ac:dyDescent="0.2">
      <c r="A153" s="9" t="s">
        <v>13</v>
      </c>
      <c r="B153" s="3" t="s">
        <v>10</v>
      </c>
      <c r="C153" s="3" t="s">
        <v>51</v>
      </c>
      <c r="D153" s="3">
        <v>20</v>
      </c>
      <c r="E153" s="3">
        <v>0.56999999999999995</v>
      </c>
      <c r="F153" s="3">
        <v>50</v>
      </c>
      <c r="G153" s="8">
        <v>1.56</v>
      </c>
      <c r="H153" s="3">
        <v>2131</v>
      </c>
      <c r="I153" s="3"/>
      <c r="J153" s="3">
        <v>2012</v>
      </c>
      <c r="K153" s="3" t="s">
        <v>12</v>
      </c>
      <c r="L153" s="10">
        <f t="shared" si="2"/>
        <v>2.5</v>
      </c>
    </row>
    <row r="154" spans="1:12" x14ac:dyDescent="0.2">
      <c r="A154" s="9" t="s">
        <v>26</v>
      </c>
      <c r="B154" s="3" t="s">
        <v>10</v>
      </c>
      <c r="C154" s="3" t="s">
        <v>51</v>
      </c>
      <c r="D154" s="3">
        <v>110</v>
      </c>
      <c r="E154" s="3">
        <v>2.72</v>
      </c>
      <c r="F154" s="3">
        <v>80</v>
      </c>
      <c r="G154" s="8">
        <v>2.79</v>
      </c>
      <c r="H154" s="3">
        <v>1714</v>
      </c>
      <c r="I154" s="3" t="s">
        <v>44</v>
      </c>
      <c r="J154" s="3">
        <v>2012</v>
      </c>
      <c r="K154" s="3" t="s">
        <v>12</v>
      </c>
      <c r="L154" s="10">
        <f t="shared" si="2"/>
        <v>0.72727272727272729</v>
      </c>
    </row>
    <row r="155" spans="1:12" x14ac:dyDescent="0.2">
      <c r="A155" s="9" t="s">
        <v>34</v>
      </c>
      <c r="B155" s="3" t="s">
        <v>10</v>
      </c>
      <c r="C155" s="3" t="s">
        <v>51</v>
      </c>
      <c r="D155" s="3">
        <v>570</v>
      </c>
      <c r="E155" s="3">
        <v>36.67</v>
      </c>
      <c r="F155" s="3">
        <v>510</v>
      </c>
      <c r="G155" s="8">
        <v>47.7</v>
      </c>
      <c r="H155" s="3">
        <v>881</v>
      </c>
      <c r="I155" s="3"/>
      <c r="J155" s="3">
        <v>2012</v>
      </c>
      <c r="K155" s="3" t="s">
        <v>12</v>
      </c>
      <c r="L155" s="10">
        <f t="shared" si="2"/>
        <v>0.89473684210526316</v>
      </c>
    </row>
    <row r="156" spans="1:12" x14ac:dyDescent="0.2">
      <c r="A156" s="9" t="s">
        <v>32</v>
      </c>
      <c r="B156" s="3" t="s">
        <v>10</v>
      </c>
      <c r="C156" s="3" t="s">
        <v>51</v>
      </c>
      <c r="D156" s="3">
        <v>620</v>
      </c>
      <c r="E156" s="3">
        <v>39.71</v>
      </c>
      <c r="F156" s="3">
        <v>230</v>
      </c>
      <c r="G156" s="8">
        <v>21.72</v>
      </c>
      <c r="H156" s="3">
        <v>371</v>
      </c>
      <c r="I156" s="3"/>
      <c r="J156" s="3">
        <v>2012</v>
      </c>
      <c r="K156" s="3" t="s">
        <v>12</v>
      </c>
      <c r="L156" s="10">
        <f t="shared" si="2"/>
        <v>0.37096774193548387</v>
      </c>
    </row>
    <row r="157" spans="1:12" x14ac:dyDescent="0.2">
      <c r="A157" s="9" t="s">
        <v>13</v>
      </c>
      <c r="B157" s="3" t="s">
        <v>10</v>
      </c>
      <c r="C157" s="3" t="s">
        <v>51</v>
      </c>
      <c r="D157" s="3">
        <v>170</v>
      </c>
      <c r="E157" s="3">
        <v>10.78</v>
      </c>
      <c r="F157" s="3">
        <v>170</v>
      </c>
      <c r="G157" s="8">
        <v>16.21</v>
      </c>
      <c r="H157" s="3">
        <v>1018</v>
      </c>
      <c r="I157" s="3"/>
      <c r="J157" s="3">
        <v>2012</v>
      </c>
      <c r="K157" s="3" t="s">
        <v>12</v>
      </c>
      <c r="L157" s="10">
        <f t="shared" si="2"/>
        <v>1</v>
      </c>
    </row>
    <row r="158" spans="1:12" x14ac:dyDescent="0.2">
      <c r="A158" s="9" t="s">
        <v>22</v>
      </c>
      <c r="B158" s="3" t="s">
        <v>10</v>
      </c>
      <c r="C158" s="3" t="s">
        <v>51</v>
      </c>
      <c r="D158" s="3">
        <v>30</v>
      </c>
      <c r="E158" s="3">
        <v>2.04</v>
      </c>
      <c r="F158" s="3">
        <v>40</v>
      </c>
      <c r="G158" s="8">
        <v>3.39</v>
      </c>
      <c r="H158" s="3">
        <v>1125</v>
      </c>
      <c r="I158" s="3"/>
      <c r="J158" s="3">
        <v>2012</v>
      </c>
      <c r="K158" s="3" t="s">
        <v>12</v>
      </c>
      <c r="L158" s="10">
        <f t="shared" si="2"/>
        <v>1.3333333333333333</v>
      </c>
    </row>
    <row r="159" spans="1:12" x14ac:dyDescent="0.2">
      <c r="A159" s="9" t="s">
        <v>35</v>
      </c>
      <c r="B159" s="3" t="s">
        <v>10</v>
      </c>
      <c r="C159" s="3" t="s">
        <v>51</v>
      </c>
      <c r="D159" s="3">
        <v>60</v>
      </c>
      <c r="E159" s="3">
        <v>3.8</v>
      </c>
      <c r="F159" s="3">
        <v>40</v>
      </c>
      <c r="G159" s="8">
        <v>3.89</v>
      </c>
      <c r="H159" s="3">
        <v>695</v>
      </c>
      <c r="I159" s="3"/>
      <c r="J159" s="3">
        <v>2012</v>
      </c>
      <c r="K159" s="3" t="s">
        <v>12</v>
      </c>
      <c r="L159" s="10">
        <f t="shared" si="2"/>
        <v>0.66666666666666663</v>
      </c>
    </row>
    <row r="160" spans="1:12" x14ac:dyDescent="0.2">
      <c r="A160" s="9" t="s">
        <v>41</v>
      </c>
      <c r="B160" s="3" t="s">
        <v>10</v>
      </c>
      <c r="C160" s="3" t="s">
        <v>51</v>
      </c>
      <c r="D160" s="3">
        <v>20</v>
      </c>
      <c r="E160" s="3">
        <v>1.47</v>
      </c>
      <c r="F160" s="3">
        <v>10</v>
      </c>
      <c r="G160" s="8">
        <v>1.0900000000000001</v>
      </c>
      <c r="H160" s="3">
        <v>500</v>
      </c>
      <c r="I160" s="3"/>
      <c r="J160" s="3">
        <v>2012</v>
      </c>
      <c r="K160" s="3" t="s">
        <v>12</v>
      </c>
      <c r="L160" s="10">
        <f t="shared" si="2"/>
        <v>0.5</v>
      </c>
    </row>
    <row r="161" spans="1:12" x14ac:dyDescent="0.2">
      <c r="A161" s="9" t="s">
        <v>26</v>
      </c>
      <c r="B161" s="3" t="s">
        <v>10</v>
      </c>
      <c r="C161" s="3" t="s">
        <v>51</v>
      </c>
      <c r="D161" s="3">
        <v>90</v>
      </c>
      <c r="E161" s="3">
        <v>5.52</v>
      </c>
      <c r="F161" s="3">
        <v>60</v>
      </c>
      <c r="G161" s="8">
        <v>6</v>
      </c>
      <c r="H161" s="3">
        <v>1714</v>
      </c>
      <c r="I161" s="3" t="s">
        <v>44</v>
      </c>
      <c r="J161" s="3">
        <v>2012</v>
      </c>
      <c r="K161" s="3" t="s">
        <v>12</v>
      </c>
      <c r="L161" s="10">
        <f t="shared" si="2"/>
        <v>0.66666666666666663</v>
      </c>
    </row>
    <row r="162" spans="1:12" x14ac:dyDescent="0.2">
      <c r="A162" s="9" t="s">
        <v>18</v>
      </c>
      <c r="B162" s="3" t="s">
        <v>10</v>
      </c>
      <c r="C162" s="3" t="s">
        <v>55</v>
      </c>
      <c r="D162" s="3">
        <v>2450</v>
      </c>
      <c r="E162" s="3">
        <v>9.26</v>
      </c>
      <c r="F162" s="3">
        <v>2710</v>
      </c>
      <c r="G162" s="8">
        <v>8.74</v>
      </c>
      <c r="H162" s="3">
        <v>1103</v>
      </c>
      <c r="I162" s="3"/>
      <c r="J162" s="3">
        <v>2012</v>
      </c>
      <c r="K162" s="3" t="s">
        <v>12</v>
      </c>
      <c r="L162" s="10">
        <f t="shared" si="2"/>
        <v>1.1061224489795918</v>
      </c>
    </row>
    <row r="163" spans="1:12" x14ac:dyDescent="0.2">
      <c r="A163" s="9" t="s">
        <v>32</v>
      </c>
      <c r="B163" s="3" t="s">
        <v>10</v>
      </c>
      <c r="C163" s="3" t="s">
        <v>55</v>
      </c>
      <c r="D163" s="3">
        <v>7530</v>
      </c>
      <c r="E163" s="3">
        <v>28.45</v>
      </c>
      <c r="F163" s="3">
        <v>9280</v>
      </c>
      <c r="G163" s="8">
        <v>29.98</v>
      </c>
      <c r="H163" s="3">
        <v>1231</v>
      </c>
      <c r="I163" s="3"/>
      <c r="J163" s="3">
        <v>2012</v>
      </c>
      <c r="K163" s="3" t="s">
        <v>12</v>
      </c>
      <c r="L163" s="10">
        <f t="shared" si="2"/>
        <v>1.2324037184594954</v>
      </c>
    </row>
    <row r="164" spans="1:12" x14ac:dyDescent="0.2">
      <c r="A164" s="9" t="s">
        <v>22</v>
      </c>
      <c r="B164" s="3" t="s">
        <v>10</v>
      </c>
      <c r="C164" s="3" t="s">
        <v>55</v>
      </c>
      <c r="D164" s="3">
        <v>4910</v>
      </c>
      <c r="E164" s="3">
        <v>18.55</v>
      </c>
      <c r="F164" s="3">
        <v>6360</v>
      </c>
      <c r="G164" s="8">
        <v>20.57</v>
      </c>
      <c r="H164" s="3">
        <v>1296</v>
      </c>
      <c r="I164" s="3"/>
      <c r="J164" s="3">
        <v>2012</v>
      </c>
      <c r="K164" s="3" t="s">
        <v>12</v>
      </c>
      <c r="L164" s="10">
        <f t="shared" si="2"/>
        <v>1.295315682281059</v>
      </c>
    </row>
    <row r="165" spans="1:12" x14ac:dyDescent="0.2">
      <c r="A165" s="9" t="s">
        <v>37</v>
      </c>
      <c r="B165" s="3" t="s">
        <v>10</v>
      </c>
      <c r="C165" s="3" t="s">
        <v>55</v>
      </c>
      <c r="D165" s="3">
        <v>3810</v>
      </c>
      <c r="E165" s="3">
        <v>14.37</v>
      </c>
      <c r="F165" s="3">
        <v>5090</v>
      </c>
      <c r="G165" s="8">
        <v>16.440000000000001</v>
      </c>
      <c r="H165" s="3">
        <v>1337</v>
      </c>
      <c r="I165" s="3"/>
      <c r="J165" s="3">
        <v>2012</v>
      </c>
      <c r="K165" s="3" t="s">
        <v>12</v>
      </c>
      <c r="L165" s="10">
        <f t="shared" si="2"/>
        <v>1.3359580052493438</v>
      </c>
    </row>
    <row r="166" spans="1:12" x14ac:dyDescent="0.2">
      <c r="A166" s="9" t="s">
        <v>33</v>
      </c>
      <c r="B166" s="3" t="s">
        <v>10</v>
      </c>
      <c r="C166" s="3" t="s">
        <v>55</v>
      </c>
      <c r="D166" s="3">
        <v>1950</v>
      </c>
      <c r="E166" s="3">
        <v>7.34</v>
      </c>
      <c r="F166" s="3">
        <v>1650</v>
      </c>
      <c r="G166" s="8">
        <v>5.34</v>
      </c>
      <c r="H166" s="3">
        <v>849</v>
      </c>
      <c r="I166" s="3"/>
      <c r="J166" s="3">
        <v>2012</v>
      </c>
      <c r="K166" s="3" t="s">
        <v>12</v>
      </c>
      <c r="L166" s="10">
        <f t="shared" si="2"/>
        <v>0.84615384615384615</v>
      </c>
    </row>
    <row r="167" spans="1:12" x14ac:dyDescent="0.2">
      <c r="A167" s="9" t="s">
        <v>38</v>
      </c>
      <c r="B167" s="3" t="s">
        <v>10</v>
      </c>
      <c r="C167" s="3" t="s">
        <v>55</v>
      </c>
      <c r="D167" s="3">
        <v>1420</v>
      </c>
      <c r="E167" s="3">
        <v>5.37</v>
      </c>
      <c r="F167" s="3">
        <v>920</v>
      </c>
      <c r="G167" s="8">
        <v>2.97</v>
      </c>
      <c r="H167" s="3">
        <v>647</v>
      </c>
      <c r="I167" s="3"/>
      <c r="J167" s="3">
        <v>2012</v>
      </c>
      <c r="K167" s="3" t="s">
        <v>12</v>
      </c>
      <c r="L167" s="10">
        <f t="shared" si="2"/>
        <v>0.647887323943662</v>
      </c>
    </row>
    <row r="168" spans="1:12" x14ac:dyDescent="0.2">
      <c r="A168" s="9" t="s">
        <v>39</v>
      </c>
      <c r="B168" s="3" t="s">
        <v>10</v>
      </c>
      <c r="C168" s="3" t="s">
        <v>55</v>
      </c>
      <c r="D168" s="3">
        <v>390</v>
      </c>
      <c r="E168" s="3">
        <v>1.47</v>
      </c>
      <c r="F168" s="3">
        <v>820</v>
      </c>
      <c r="G168" s="8">
        <v>2.64</v>
      </c>
      <c r="H168" s="3">
        <v>2103</v>
      </c>
      <c r="I168" s="3"/>
      <c r="J168" s="3">
        <v>2012</v>
      </c>
      <c r="K168" s="3" t="s">
        <v>12</v>
      </c>
      <c r="L168" s="10">
        <f t="shared" si="2"/>
        <v>2.1025641025641026</v>
      </c>
    </row>
    <row r="169" spans="1:12" x14ac:dyDescent="0.2">
      <c r="A169" s="9" t="s">
        <v>35</v>
      </c>
      <c r="B169" s="3" t="s">
        <v>10</v>
      </c>
      <c r="C169" s="3" t="s">
        <v>55</v>
      </c>
      <c r="D169" s="3">
        <v>730</v>
      </c>
      <c r="E169" s="3">
        <v>2.76</v>
      </c>
      <c r="F169" s="3">
        <v>850</v>
      </c>
      <c r="G169" s="8">
        <v>2.75</v>
      </c>
      <c r="H169" s="3">
        <v>1162</v>
      </c>
      <c r="I169" s="3"/>
      <c r="J169" s="3">
        <v>2012</v>
      </c>
      <c r="K169" s="3" t="s">
        <v>12</v>
      </c>
      <c r="L169" s="10">
        <f t="shared" si="2"/>
        <v>1.1643835616438356</v>
      </c>
    </row>
    <row r="170" spans="1:12" x14ac:dyDescent="0.2">
      <c r="A170" s="9" t="s">
        <v>34</v>
      </c>
      <c r="B170" s="3" t="s">
        <v>10</v>
      </c>
      <c r="C170" s="3" t="s">
        <v>55</v>
      </c>
      <c r="D170" s="3">
        <v>1150</v>
      </c>
      <c r="E170" s="3">
        <v>4.33</v>
      </c>
      <c r="F170" s="3">
        <v>1030</v>
      </c>
      <c r="G170" s="8">
        <v>3.33</v>
      </c>
      <c r="H170" s="3">
        <v>898</v>
      </c>
      <c r="I170" s="3"/>
      <c r="J170" s="3">
        <v>2012</v>
      </c>
      <c r="K170" s="3" t="s">
        <v>12</v>
      </c>
      <c r="L170" s="10">
        <f t="shared" si="2"/>
        <v>0.89565217391304353</v>
      </c>
    </row>
    <row r="171" spans="1:12" x14ac:dyDescent="0.2">
      <c r="A171" s="9" t="s">
        <v>36</v>
      </c>
      <c r="B171" s="3" t="s">
        <v>10</v>
      </c>
      <c r="C171" s="3" t="s">
        <v>55</v>
      </c>
      <c r="D171" s="3">
        <v>580</v>
      </c>
      <c r="E171" s="3">
        <v>2.19</v>
      </c>
      <c r="F171" s="3">
        <v>990</v>
      </c>
      <c r="G171" s="8">
        <v>3.21</v>
      </c>
      <c r="H171" s="3">
        <v>1712</v>
      </c>
      <c r="I171" s="3"/>
      <c r="J171" s="3">
        <v>2012</v>
      </c>
      <c r="K171" s="3" t="s">
        <v>12</v>
      </c>
      <c r="L171" s="10">
        <f t="shared" si="2"/>
        <v>1.7068965517241379</v>
      </c>
    </row>
    <row r="172" spans="1:12" x14ac:dyDescent="0.2">
      <c r="A172" s="9" t="s">
        <v>41</v>
      </c>
      <c r="B172" s="3" t="s">
        <v>10</v>
      </c>
      <c r="C172" s="3" t="s">
        <v>55</v>
      </c>
      <c r="D172" s="3">
        <v>310</v>
      </c>
      <c r="E172" s="3">
        <v>1.1599999999999999</v>
      </c>
      <c r="F172" s="3">
        <v>190</v>
      </c>
      <c r="G172" s="8">
        <v>0.6</v>
      </c>
      <c r="H172" s="3">
        <v>610</v>
      </c>
      <c r="I172" s="3"/>
      <c r="J172" s="3">
        <v>2012</v>
      </c>
      <c r="K172" s="3" t="s">
        <v>12</v>
      </c>
      <c r="L172" s="10">
        <f t="shared" si="2"/>
        <v>0.61290322580645162</v>
      </c>
    </row>
    <row r="173" spans="1:12" x14ac:dyDescent="0.2">
      <c r="A173" s="9" t="s">
        <v>40</v>
      </c>
      <c r="B173" s="3" t="s">
        <v>10</v>
      </c>
      <c r="C173" s="3" t="s">
        <v>55</v>
      </c>
      <c r="D173" s="3">
        <v>240</v>
      </c>
      <c r="E173" s="3">
        <v>0.92</v>
      </c>
      <c r="F173" s="3">
        <v>170</v>
      </c>
      <c r="G173" s="8">
        <v>0.55000000000000004</v>
      </c>
      <c r="H173" s="3">
        <v>700</v>
      </c>
      <c r="I173" s="3"/>
      <c r="J173" s="3">
        <v>2012</v>
      </c>
      <c r="K173" s="3" t="s">
        <v>12</v>
      </c>
      <c r="L173" s="10">
        <f t="shared" si="2"/>
        <v>0.70833333333333337</v>
      </c>
    </row>
    <row r="174" spans="1:12" x14ac:dyDescent="0.2">
      <c r="A174" s="9" t="s">
        <v>30</v>
      </c>
      <c r="B174" s="3" t="s">
        <v>10</v>
      </c>
      <c r="C174" s="3" t="s">
        <v>55</v>
      </c>
      <c r="D174" s="3">
        <v>50</v>
      </c>
      <c r="E174" s="3">
        <v>0.19</v>
      </c>
      <c r="F174" s="3">
        <v>70</v>
      </c>
      <c r="G174" s="8">
        <v>0.22</v>
      </c>
      <c r="H174" s="3">
        <v>1350</v>
      </c>
      <c r="I174" s="3"/>
      <c r="J174" s="3">
        <v>2012</v>
      </c>
      <c r="K174" s="3" t="s">
        <v>12</v>
      </c>
      <c r="L174" s="10">
        <f t="shared" si="2"/>
        <v>1.4</v>
      </c>
    </row>
    <row r="175" spans="1:12" x14ac:dyDescent="0.2">
      <c r="A175" s="9" t="s">
        <v>26</v>
      </c>
      <c r="B175" s="3" t="s">
        <v>10</v>
      </c>
      <c r="C175" s="3" t="s">
        <v>55</v>
      </c>
      <c r="D175" s="3">
        <v>840</v>
      </c>
      <c r="E175" s="3">
        <v>3.16</v>
      </c>
      <c r="F175" s="3">
        <v>680</v>
      </c>
      <c r="G175" s="8">
        <v>2.19</v>
      </c>
      <c r="H175" s="3">
        <v>1714</v>
      </c>
      <c r="I175" s="3" t="s">
        <v>44</v>
      </c>
      <c r="J175" s="3">
        <v>2012</v>
      </c>
      <c r="K175" s="3" t="s">
        <v>12</v>
      </c>
      <c r="L175" s="10">
        <f t="shared" si="2"/>
        <v>0.80952380952380953</v>
      </c>
    </row>
    <row r="176" spans="1:12" x14ac:dyDescent="0.2">
      <c r="A176" s="9" t="s">
        <v>18</v>
      </c>
      <c r="B176" s="3" t="s">
        <v>10</v>
      </c>
      <c r="C176" s="3" t="s">
        <v>20</v>
      </c>
      <c r="D176" s="3">
        <v>1290</v>
      </c>
      <c r="E176" s="3">
        <v>0</v>
      </c>
      <c r="F176" s="3">
        <v>760</v>
      </c>
      <c r="G176" s="8">
        <v>5.54</v>
      </c>
      <c r="H176" s="3">
        <v>590</v>
      </c>
      <c r="I176" s="3"/>
      <c r="J176" s="3">
        <v>2012</v>
      </c>
      <c r="K176" s="3" t="s">
        <v>12</v>
      </c>
      <c r="L176" s="10">
        <f t="shared" si="2"/>
        <v>0.58914728682170547</v>
      </c>
    </row>
    <row r="177" spans="1:12" x14ac:dyDescent="0.2">
      <c r="A177" s="9" t="s">
        <v>33</v>
      </c>
      <c r="B177" s="3" t="s">
        <v>10</v>
      </c>
      <c r="C177" s="3" t="s">
        <v>20</v>
      </c>
      <c r="D177" s="3">
        <v>1350</v>
      </c>
      <c r="E177" s="3">
        <v>0</v>
      </c>
      <c r="F177" s="3">
        <v>1120</v>
      </c>
      <c r="G177" s="8">
        <v>0</v>
      </c>
      <c r="H177" s="3">
        <v>829</v>
      </c>
      <c r="I177" s="3"/>
      <c r="J177" s="3">
        <v>2012</v>
      </c>
      <c r="K177" s="3" t="s">
        <v>12</v>
      </c>
      <c r="L177" s="10">
        <f t="shared" si="2"/>
        <v>0.82962962962962961</v>
      </c>
    </row>
    <row r="178" spans="1:12" x14ac:dyDescent="0.2">
      <c r="A178" s="9" t="s">
        <v>39</v>
      </c>
      <c r="B178" s="3" t="s">
        <v>10</v>
      </c>
      <c r="C178" s="3" t="s">
        <v>20</v>
      </c>
      <c r="D178" s="3">
        <v>340</v>
      </c>
      <c r="E178" s="3">
        <v>0</v>
      </c>
      <c r="F178" s="3">
        <v>780</v>
      </c>
      <c r="G178" s="8">
        <v>0</v>
      </c>
      <c r="H178" s="3">
        <v>2315</v>
      </c>
      <c r="I178" s="3"/>
      <c r="J178" s="3">
        <v>2012</v>
      </c>
      <c r="K178" s="3" t="s">
        <v>12</v>
      </c>
      <c r="L178" s="10">
        <f t="shared" si="2"/>
        <v>2.2941176470588234</v>
      </c>
    </row>
    <row r="179" spans="1:12" x14ac:dyDescent="0.2">
      <c r="A179" s="9" t="s">
        <v>22</v>
      </c>
      <c r="B179" s="3" t="s">
        <v>10</v>
      </c>
      <c r="C179" s="3" t="s">
        <v>20</v>
      </c>
      <c r="D179" s="3">
        <v>400</v>
      </c>
      <c r="E179" s="3">
        <v>8.44</v>
      </c>
      <c r="F179" s="3">
        <v>620</v>
      </c>
      <c r="G179" s="8">
        <v>13.15</v>
      </c>
      <c r="H179" s="3">
        <v>1549</v>
      </c>
      <c r="I179" s="3"/>
      <c r="J179" s="3">
        <v>2012</v>
      </c>
      <c r="K179" s="3" t="s">
        <v>12</v>
      </c>
      <c r="L179" s="10">
        <f t="shared" si="2"/>
        <v>1.55</v>
      </c>
    </row>
    <row r="180" spans="1:12" x14ac:dyDescent="0.2">
      <c r="A180" s="9" t="s">
        <v>38</v>
      </c>
      <c r="B180" s="3" t="s">
        <v>10</v>
      </c>
      <c r="C180" s="3" t="s">
        <v>20</v>
      </c>
      <c r="D180" s="3">
        <v>590</v>
      </c>
      <c r="E180" s="3">
        <v>12.48</v>
      </c>
      <c r="F180" s="3">
        <v>400</v>
      </c>
      <c r="G180" s="8">
        <v>8.41</v>
      </c>
      <c r="H180" s="3">
        <v>671</v>
      </c>
      <c r="I180" s="3"/>
      <c r="J180" s="3">
        <v>2012</v>
      </c>
      <c r="K180" s="3" t="s">
        <v>12</v>
      </c>
      <c r="L180" s="10">
        <f t="shared" si="2"/>
        <v>0.67796610169491522</v>
      </c>
    </row>
    <row r="181" spans="1:12" x14ac:dyDescent="0.2">
      <c r="A181" s="9" t="s">
        <v>37</v>
      </c>
      <c r="B181" s="3" t="s">
        <v>10</v>
      </c>
      <c r="C181" s="3" t="s">
        <v>20</v>
      </c>
      <c r="D181" s="3">
        <v>270</v>
      </c>
      <c r="E181" s="3">
        <v>5.72</v>
      </c>
      <c r="F181" s="3">
        <v>290</v>
      </c>
      <c r="G181" s="8">
        <v>6.07</v>
      </c>
      <c r="H181" s="3">
        <v>1056</v>
      </c>
      <c r="I181" s="3"/>
      <c r="J181" s="3">
        <v>2012</v>
      </c>
      <c r="K181" s="3" t="s">
        <v>12</v>
      </c>
      <c r="L181" s="10">
        <f t="shared" si="2"/>
        <v>1.0740740740740742</v>
      </c>
    </row>
    <row r="182" spans="1:12" x14ac:dyDescent="0.2">
      <c r="A182" s="9" t="s">
        <v>32</v>
      </c>
      <c r="B182" s="3" t="s">
        <v>10</v>
      </c>
      <c r="C182" s="3" t="s">
        <v>20</v>
      </c>
      <c r="D182" s="3">
        <v>210</v>
      </c>
      <c r="E182" s="3">
        <v>4.3600000000000003</v>
      </c>
      <c r="F182" s="3">
        <v>310</v>
      </c>
      <c r="G182" s="8">
        <v>6.64</v>
      </c>
      <c r="H182" s="3">
        <v>1515</v>
      </c>
      <c r="I182" s="3"/>
      <c r="J182" s="3">
        <v>2012</v>
      </c>
      <c r="K182" s="3" t="s">
        <v>12</v>
      </c>
      <c r="L182" s="10">
        <f t="shared" si="2"/>
        <v>1.4761904761904763</v>
      </c>
    </row>
    <row r="183" spans="1:12" x14ac:dyDescent="0.2">
      <c r="A183" s="9" t="s">
        <v>34</v>
      </c>
      <c r="B183" s="3" t="s">
        <v>10</v>
      </c>
      <c r="C183" s="3" t="s">
        <v>20</v>
      </c>
      <c r="D183" s="3">
        <v>90</v>
      </c>
      <c r="E183" s="3">
        <v>1.99</v>
      </c>
      <c r="F183" s="3">
        <v>90</v>
      </c>
      <c r="G183" s="8">
        <v>2</v>
      </c>
      <c r="H183" s="3">
        <v>1000</v>
      </c>
      <c r="I183" s="3"/>
      <c r="J183" s="3">
        <v>2012</v>
      </c>
      <c r="K183" s="3" t="s">
        <v>12</v>
      </c>
      <c r="L183" s="10">
        <f t="shared" si="2"/>
        <v>1</v>
      </c>
    </row>
    <row r="184" spans="1:12" x14ac:dyDescent="0.2">
      <c r="A184" s="9" t="s">
        <v>40</v>
      </c>
      <c r="B184" s="3" t="s">
        <v>10</v>
      </c>
      <c r="C184" s="3" t="s">
        <v>20</v>
      </c>
      <c r="D184" s="3">
        <v>70</v>
      </c>
      <c r="E184" s="3">
        <v>1.41</v>
      </c>
      <c r="F184" s="3">
        <v>80</v>
      </c>
      <c r="G184" s="8">
        <v>1.74</v>
      </c>
      <c r="H184" s="3">
        <v>1231</v>
      </c>
      <c r="I184" s="3"/>
      <c r="J184" s="3">
        <v>2012</v>
      </c>
      <c r="K184" s="3" t="s">
        <v>12</v>
      </c>
      <c r="L184" s="10">
        <f t="shared" si="2"/>
        <v>1.1428571428571428</v>
      </c>
    </row>
    <row r="185" spans="1:12" x14ac:dyDescent="0.2">
      <c r="A185" s="9" t="s">
        <v>26</v>
      </c>
      <c r="B185" s="3" t="s">
        <v>10</v>
      </c>
      <c r="C185" s="3" t="s">
        <v>20</v>
      </c>
      <c r="D185" s="3">
        <v>130</v>
      </c>
      <c r="E185" s="3">
        <v>2.74</v>
      </c>
      <c r="F185" s="3">
        <v>250</v>
      </c>
      <c r="G185" s="8">
        <v>5.42</v>
      </c>
      <c r="H185" s="3">
        <v>1714</v>
      </c>
      <c r="I185" s="3" t="s">
        <v>44</v>
      </c>
      <c r="J185" s="3">
        <v>2012</v>
      </c>
      <c r="K185" s="3" t="s">
        <v>12</v>
      </c>
      <c r="L185" s="10">
        <f t="shared" si="2"/>
        <v>1.9230769230769231</v>
      </c>
    </row>
    <row r="186" spans="1:12" x14ac:dyDescent="0.2">
      <c r="A186" s="9" t="s">
        <v>22</v>
      </c>
      <c r="B186" s="3" t="s">
        <v>10</v>
      </c>
      <c r="C186" s="3" t="s">
        <v>20</v>
      </c>
      <c r="D186" s="3">
        <v>2830</v>
      </c>
      <c r="E186" s="3">
        <v>44.55</v>
      </c>
      <c r="F186" s="3">
        <v>3810</v>
      </c>
      <c r="G186" s="8">
        <v>47.51</v>
      </c>
      <c r="H186" s="3">
        <v>1346</v>
      </c>
      <c r="I186" s="3"/>
      <c r="J186" s="3">
        <v>2012</v>
      </c>
      <c r="K186" s="3" t="s">
        <v>12</v>
      </c>
      <c r="L186" s="10">
        <f t="shared" si="2"/>
        <v>1.3462897526501767</v>
      </c>
    </row>
    <row r="187" spans="1:12" x14ac:dyDescent="0.2">
      <c r="A187" s="9" t="s">
        <v>32</v>
      </c>
      <c r="B187" s="3" t="s">
        <v>10</v>
      </c>
      <c r="C187" s="3" t="s">
        <v>20</v>
      </c>
      <c r="D187" s="3">
        <v>780</v>
      </c>
      <c r="E187" s="3">
        <v>12.33</v>
      </c>
      <c r="F187" s="3">
        <v>920</v>
      </c>
      <c r="G187" s="8">
        <v>11.45</v>
      </c>
      <c r="H187" s="3">
        <v>1172</v>
      </c>
      <c r="I187" s="3"/>
      <c r="J187" s="3">
        <v>2012</v>
      </c>
      <c r="K187" s="3" t="s">
        <v>12</v>
      </c>
      <c r="L187" s="10">
        <f t="shared" si="2"/>
        <v>1.1794871794871795</v>
      </c>
    </row>
    <row r="188" spans="1:12" x14ac:dyDescent="0.2">
      <c r="A188" s="9" t="s">
        <v>36</v>
      </c>
      <c r="B188" s="3" t="s">
        <v>10</v>
      </c>
      <c r="C188" s="3" t="s">
        <v>20</v>
      </c>
      <c r="D188" s="3">
        <v>560</v>
      </c>
      <c r="E188" s="3">
        <v>8.7899999999999991</v>
      </c>
      <c r="F188" s="3">
        <v>960</v>
      </c>
      <c r="G188" s="8">
        <v>11.98</v>
      </c>
      <c r="H188" s="3">
        <v>1721</v>
      </c>
      <c r="I188" s="3"/>
      <c r="J188" s="3">
        <v>2012</v>
      </c>
      <c r="K188" s="3" t="s">
        <v>12</v>
      </c>
      <c r="L188" s="10">
        <f t="shared" si="2"/>
        <v>1.7142857142857142</v>
      </c>
    </row>
    <row r="189" spans="1:12" x14ac:dyDescent="0.2">
      <c r="A189" s="9" t="s">
        <v>34</v>
      </c>
      <c r="B189" s="3" t="s">
        <v>10</v>
      </c>
      <c r="C189" s="3" t="s">
        <v>20</v>
      </c>
      <c r="D189" s="3">
        <v>660</v>
      </c>
      <c r="E189" s="3">
        <v>10.4</v>
      </c>
      <c r="F189" s="3">
        <v>840</v>
      </c>
      <c r="G189" s="8">
        <v>10.41</v>
      </c>
      <c r="H189" s="3">
        <v>1263</v>
      </c>
      <c r="I189" s="3"/>
      <c r="J189" s="3">
        <v>2012</v>
      </c>
      <c r="K189" s="3" t="s">
        <v>12</v>
      </c>
      <c r="L189" s="10">
        <f t="shared" si="2"/>
        <v>1.2727272727272727</v>
      </c>
    </row>
    <row r="190" spans="1:12" x14ac:dyDescent="0.2">
      <c r="A190" s="9" t="s">
        <v>35</v>
      </c>
      <c r="B190" s="3" t="s">
        <v>10</v>
      </c>
      <c r="C190" s="3" t="s">
        <v>20</v>
      </c>
      <c r="D190" s="3">
        <v>450</v>
      </c>
      <c r="E190" s="3">
        <v>7.02</v>
      </c>
      <c r="F190" s="3">
        <v>470</v>
      </c>
      <c r="G190" s="8">
        <v>5.91</v>
      </c>
      <c r="H190" s="3">
        <v>1062</v>
      </c>
      <c r="I190" s="3"/>
      <c r="J190" s="3">
        <v>2012</v>
      </c>
      <c r="K190" s="3" t="s">
        <v>12</v>
      </c>
      <c r="L190" s="10">
        <f t="shared" si="2"/>
        <v>1.0444444444444445</v>
      </c>
    </row>
    <row r="191" spans="1:12" x14ac:dyDescent="0.2">
      <c r="A191" s="9" t="s">
        <v>18</v>
      </c>
      <c r="B191" s="3" t="s">
        <v>10</v>
      </c>
      <c r="C191" s="3" t="s">
        <v>20</v>
      </c>
      <c r="D191" s="3">
        <v>210</v>
      </c>
      <c r="E191" s="3">
        <v>3.35</v>
      </c>
      <c r="F191" s="3">
        <v>360</v>
      </c>
      <c r="G191" s="8">
        <v>4.5</v>
      </c>
      <c r="H191" s="3">
        <v>1695</v>
      </c>
      <c r="I191" s="3"/>
      <c r="J191" s="3">
        <v>2012</v>
      </c>
      <c r="K191" s="3" t="s">
        <v>12</v>
      </c>
      <c r="L191" s="10">
        <f t="shared" si="2"/>
        <v>1.7142857142857142</v>
      </c>
    </row>
    <row r="192" spans="1:12" x14ac:dyDescent="0.2">
      <c r="A192" s="9" t="s">
        <v>41</v>
      </c>
      <c r="B192" s="3" t="s">
        <v>10</v>
      </c>
      <c r="C192" s="3" t="s">
        <v>20</v>
      </c>
      <c r="D192" s="3">
        <v>30</v>
      </c>
      <c r="E192" s="3">
        <v>0.42</v>
      </c>
      <c r="F192" s="3">
        <v>170</v>
      </c>
      <c r="G192" s="8">
        <v>2.12</v>
      </c>
      <c r="H192" s="3">
        <v>6393</v>
      </c>
      <c r="I192" s="3"/>
      <c r="J192" s="3">
        <v>2012</v>
      </c>
      <c r="K192" s="3" t="s">
        <v>12</v>
      </c>
      <c r="L192" s="10">
        <f t="shared" si="2"/>
        <v>5.666666666666667</v>
      </c>
    </row>
    <row r="193" spans="1:12" x14ac:dyDescent="0.2">
      <c r="A193" s="9" t="s">
        <v>13</v>
      </c>
      <c r="B193" s="3" t="s">
        <v>10</v>
      </c>
      <c r="C193" s="3" t="s">
        <v>20</v>
      </c>
      <c r="D193" s="3">
        <v>280</v>
      </c>
      <c r="E193" s="3">
        <v>4.3899999999999997</v>
      </c>
      <c r="F193" s="3">
        <v>100</v>
      </c>
      <c r="G193" s="8">
        <v>1.22</v>
      </c>
      <c r="H193" s="3">
        <v>352</v>
      </c>
      <c r="I193" s="3"/>
      <c r="J193" s="3">
        <v>2012</v>
      </c>
      <c r="K193" s="3" t="s">
        <v>12</v>
      </c>
      <c r="L193" s="10">
        <f t="shared" si="2"/>
        <v>0.35714285714285715</v>
      </c>
    </row>
    <row r="194" spans="1:12" x14ac:dyDescent="0.2">
      <c r="A194" s="9" t="s">
        <v>30</v>
      </c>
      <c r="B194" s="3" t="s">
        <v>10</v>
      </c>
      <c r="C194" s="3" t="s">
        <v>20</v>
      </c>
      <c r="D194" s="3">
        <v>30</v>
      </c>
      <c r="E194" s="3">
        <v>0.5</v>
      </c>
      <c r="F194" s="3">
        <v>40</v>
      </c>
      <c r="G194" s="8">
        <v>0.51</v>
      </c>
      <c r="H194" s="3">
        <v>1281</v>
      </c>
      <c r="I194" s="3"/>
      <c r="J194" s="3">
        <v>2012</v>
      </c>
      <c r="K194" s="3" t="s">
        <v>12</v>
      </c>
      <c r="L194" s="10">
        <f t="shared" si="2"/>
        <v>1.3333333333333333</v>
      </c>
    </row>
    <row r="195" spans="1:12" x14ac:dyDescent="0.2">
      <c r="A195" s="9" t="s">
        <v>26</v>
      </c>
      <c r="B195" s="3" t="s">
        <v>10</v>
      </c>
      <c r="C195" s="3" t="s">
        <v>20</v>
      </c>
      <c r="D195" s="3">
        <v>520</v>
      </c>
      <c r="E195" s="3">
        <v>8.24</v>
      </c>
      <c r="F195" s="3">
        <v>350</v>
      </c>
      <c r="G195" s="8">
        <v>4.38</v>
      </c>
      <c r="H195" s="3">
        <v>1714</v>
      </c>
      <c r="I195" s="3" t="s">
        <v>44</v>
      </c>
      <c r="J195" s="3">
        <v>2012</v>
      </c>
      <c r="K195" s="3" t="s">
        <v>12</v>
      </c>
      <c r="L195" s="10">
        <f t="shared" ref="L195:L258" si="3">IF(D195&lt;&gt;0,F195/D195,"")</f>
        <v>0.67307692307692313</v>
      </c>
    </row>
    <row r="196" spans="1:12" x14ac:dyDescent="0.2">
      <c r="A196" s="9" t="s">
        <v>32</v>
      </c>
      <c r="B196" s="3" t="s">
        <v>10</v>
      </c>
      <c r="C196" s="3" t="s">
        <v>24</v>
      </c>
      <c r="D196" s="3">
        <v>6030</v>
      </c>
      <c r="E196" s="3">
        <v>55.64</v>
      </c>
      <c r="F196" s="3">
        <v>7800</v>
      </c>
      <c r="G196" s="8">
        <v>53.18</v>
      </c>
      <c r="H196" s="3">
        <v>1293</v>
      </c>
      <c r="I196" s="3"/>
      <c r="J196" s="3">
        <v>2012</v>
      </c>
      <c r="K196" s="3" t="s">
        <v>12</v>
      </c>
      <c r="L196" s="10">
        <f t="shared" si="3"/>
        <v>1.2935323383084578</v>
      </c>
    </row>
    <row r="197" spans="1:12" x14ac:dyDescent="0.2">
      <c r="A197" s="9" t="s">
        <v>37</v>
      </c>
      <c r="B197" s="3" t="s">
        <v>10</v>
      </c>
      <c r="C197" s="3" t="s">
        <v>24</v>
      </c>
      <c r="D197" s="3">
        <v>3220</v>
      </c>
      <c r="E197" s="3">
        <v>29.69</v>
      </c>
      <c r="F197" s="3">
        <v>4670</v>
      </c>
      <c r="G197" s="8">
        <v>31.85</v>
      </c>
      <c r="H197" s="3">
        <v>1451</v>
      </c>
      <c r="I197" s="3"/>
      <c r="J197" s="3">
        <v>2012</v>
      </c>
      <c r="K197" s="3" t="s">
        <v>12</v>
      </c>
      <c r="L197" s="10">
        <f t="shared" si="3"/>
        <v>1.4503105590062111</v>
      </c>
    </row>
    <row r="198" spans="1:12" x14ac:dyDescent="0.2">
      <c r="A198" s="9" t="s">
        <v>22</v>
      </c>
      <c r="B198" s="3" t="s">
        <v>10</v>
      </c>
      <c r="C198" s="3" t="s">
        <v>24</v>
      </c>
      <c r="D198" s="3">
        <v>1040</v>
      </c>
      <c r="E198" s="3">
        <v>9.59</v>
      </c>
      <c r="F198" s="3">
        <v>1470</v>
      </c>
      <c r="G198" s="8">
        <v>10.01</v>
      </c>
      <c r="H198" s="3">
        <v>1412</v>
      </c>
      <c r="I198" s="3"/>
      <c r="J198" s="3">
        <v>2012</v>
      </c>
      <c r="K198" s="3" t="s">
        <v>12</v>
      </c>
      <c r="L198" s="10">
        <f t="shared" si="3"/>
        <v>1.4134615384615385</v>
      </c>
    </row>
    <row r="199" spans="1:12" x14ac:dyDescent="0.2">
      <c r="A199" s="9" t="s">
        <v>33</v>
      </c>
      <c r="B199" s="3" t="s">
        <v>10</v>
      </c>
      <c r="C199" s="3" t="s">
        <v>24</v>
      </c>
      <c r="D199" s="3">
        <v>160</v>
      </c>
      <c r="E199" s="3">
        <v>1.47</v>
      </c>
      <c r="F199" s="3">
        <v>290</v>
      </c>
      <c r="G199" s="8">
        <v>1.97</v>
      </c>
      <c r="H199" s="3">
        <v>1818</v>
      </c>
      <c r="I199" s="3"/>
      <c r="J199" s="3">
        <v>2012</v>
      </c>
      <c r="K199" s="3" t="s">
        <v>12</v>
      </c>
      <c r="L199" s="10">
        <f t="shared" si="3"/>
        <v>1.8125</v>
      </c>
    </row>
    <row r="200" spans="1:12" x14ac:dyDescent="0.2">
      <c r="A200" s="9" t="s">
        <v>38</v>
      </c>
      <c r="B200" s="3" t="s">
        <v>10</v>
      </c>
      <c r="C200" s="3" t="s">
        <v>24</v>
      </c>
      <c r="D200" s="3">
        <v>170</v>
      </c>
      <c r="E200" s="3">
        <v>1.57</v>
      </c>
      <c r="F200" s="3">
        <v>180</v>
      </c>
      <c r="G200" s="8">
        <v>1.21</v>
      </c>
      <c r="H200" s="3">
        <v>1047</v>
      </c>
      <c r="I200" s="3"/>
      <c r="J200" s="3">
        <v>2012</v>
      </c>
      <c r="K200" s="3" t="s">
        <v>12</v>
      </c>
      <c r="L200" s="10">
        <f t="shared" si="3"/>
        <v>1.0588235294117647</v>
      </c>
    </row>
    <row r="201" spans="1:12" x14ac:dyDescent="0.2">
      <c r="A201" s="9" t="s">
        <v>26</v>
      </c>
      <c r="B201" s="3" t="s">
        <v>10</v>
      </c>
      <c r="C201" s="3" t="s">
        <v>24</v>
      </c>
      <c r="D201" s="3">
        <v>220</v>
      </c>
      <c r="E201" s="3">
        <v>2.04</v>
      </c>
      <c r="F201" s="3">
        <v>260</v>
      </c>
      <c r="G201" s="8">
        <v>1.77</v>
      </c>
      <c r="H201" s="3">
        <v>1714</v>
      </c>
      <c r="I201" s="3" t="s">
        <v>44</v>
      </c>
      <c r="J201" s="3">
        <v>2012</v>
      </c>
      <c r="K201" s="3" t="s">
        <v>12</v>
      </c>
      <c r="L201" s="10">
        <f t="shared" si="3"/>
        <v>1.1818181818181819</v>
      </c>
    </row>
    <row r="202" spans="1:12" x14ac:dyDescent="0.2">
      <c r="A202" s="9" t="s">
        <v>38</v>
      </c>
      <c r="B202" s="3" t="s">
        <v>10</v>
      </c>
      <c r="C202" s="3" t="s">
        <v>17</v>
      </c>
      <c r="D202" s="3">
        <v>510</v>
      </c>
      <c r="E202" s="3">
        <v>61.41</v>
      </c>
      <c r="F202" s="3">
        <v>270</v>
      </c>
      <c r="G202" s="8">
        <v>48.71</v>
      </c>
      <c r="H202" s="3">
        <v>520</v>
      </c>
      <c r="I202" s="3"/>
      <c r="J202" s="3">
        <v>2012</v>
      </c>
      <c r="K202" s="3" t="s">
        <v>12</v>
      </c>
      <c r="L202" s="10">
        <f t="shared" si="3"/>
        <v>0.52941176470588236</v>
      </c>
    </row>
    <row r="203" spans="1:12" x14ac:dyDescent="0.2">
      <c r="A203" s="9" t="s">
        <v>33</v>
      </c>
      <c r="B203" s="3" t="s">
        <v>10</v>
      </c>
      <c r="C203" s="3" t="s">
        <v>17</v>
      </c>
      <c r="D203" s="3">
        <v>140</v>
      </c>
      <c r="E203" s="3">
        <v>17.100000000000001</v>
      </c>
      <c r="F203" s="3">
        <v>100</v>
      </c>
      <c r="G203" s="8">
        <v>19.11</v>
      </c>
      <c r="H203" s="3">
        <v>732</v>
      </c>
      <c r="I203" s="3"/>
      <c r="J203" s="3">
        <v>2012</v>
      </c>
      <c r="K203" s="3" t="s">
        <v>12</v>
      </c>
      <c r="L203" s="10">
        <f t="shared" si="3"/>
        <v>0.7142857142857143</v>
      </c>
    </row>
    <row r="204" spans="1:12" x14ac:dyDescent="0.2">
      <c r="A204" s="9" t="s">
        <v>37</v>
      </c>
      <c r="B204" s="3" t="s">
        <v>10</v>
      </c>
      <c r="C204" s="3" t="s">
        <v>17</v>
      </c>
      <c r="D204" s="3">
        <v>80</v>
      </c>
      <c r="E204" s="3">
        <v>9.39</v>
      </c>
      <c r="F204" s="3">
        <v>30</v>
      </c>
      <c r="G204" s="8">
        <v>6.25</v>
      </c>
      <c r="H204" s="3">
        <v>436</v>
      </c>
      <c r="I204" s="3"/>
      <c r="J204" s="3">
        <v>2012</v>
      </c>
      <c r="K204" s="3" t="s">
        <v>12</v>
      </c>
      <c r="L204" s="10">
        <f t="shared" si="3"/>
        <v>0.375</v>
      </c>
    </row>
    <row r="205" spans="1:12" x14ac:dyDescent="0.2">
      <c r="A205" s="9" t="s">
        <v>13</v>
      </c>
      <c r="B205" s="3" t="s">
        <v>10</v>
      </c>
      <c r="C205" s="3" t="s">
        <v>17</v>
      </c>
      <c r="D205" s="3">
        <v>20</v>
      </c>
      <c r="E205" s="3">
        <v>1.93</v>
      </c>
      <c r="F205" s="3">
        <v>20</v>
      </c>
      <c r="G205" s="8">
        <v>4.25</v>
      </c>
      <c r="H205" s="3">
        <v>1441</v>
      </c>
      <c r="I205" s="3"/>
      <c r="J205" s="3">
        <v>2012</v>
      </c>
      <c r="K205" s="3" t="s">
        <v>12</v>
      </c>
      <c r="L205" s="10">
        <f t="shared" si="3"/>
        <v>1</v>
      </c>
    </row>
    <row r="206" spans="1:12" x14ac:dyDescent="0.2">
      <c r="A206" s="9" t="s">
        <v>36</v>
      </c>
      <c r="B206" s="3" t="s">
        <v>10</v>
      </c>
      <c r="C206" s="3" t="s">
        <v>17</v>
      </c>
      <c r="D206" s="3">
        <v>20</v>
      </c>
      <c r="E206" s="3">
        <v>1.81</v>
      </c>
      <c r="F206" s="3">
        <v>30</v>
      </c>
      <c r="G206" s="8">
        <v>4.78</v>
      </c>
      <c r="H206" s="3">
        <v>1733</v>
      </c>
      <c r="I206" s="3"/>
      <c r="J206" s="3">
        <v>2012</v>
      </c>
      <c r="K206" s="3" t="s">
        <v>12</v>
      </c>
      <c r="L206" s="10">
        <f t="shared" si="3"/>
        <v>1.5</v>
      </c>
    </row>
    <row r="207" spans="1:12" x14ac:dyDescent="0.2">
      <c r="A207" s="9" t="s">
        <v>39</v>
      </c>
      <c r="B207" s="3" t="s">
        <v>10</v>
      </c>
      <c r="C207" s="3" t="s">
        <v>17</v>
      </c>
      <c r="D207" s="3">
        <v>10</v>
      </c>
      <c r="E207" s="3">
        <v>1.3</v>
      </c>
      <c r="F207" s="3">
        <v>10</v>
      </c>
      <c r="G207" s="8">
        <v>2.69</v>
      </c>
      <c r="H207" s="3">
        <v>1357</v>
      </c>
      <c r="I207" s="3"/>
      <c r="J207" s="3">
        <v>2012</v>
      </c>
      <c r="K207" s="3" t="s">
        <v>12</v>
      </c>
      <c r="L207" s="10">
        <f t="shared" si="3"/>
        <v>1</v>
      </c>
    </row>
    <row r="208" spans="1:12" x14ac:dyDescent="0.2">
      <c r="A208" s="9" t="s">
        <v>34</v>
      </c>
      <c r="B208" s="3" t="s">
        <v>10</v>
      </c>
      <c r="C208" s="3" t="s">
        <v>17</v>
      </c>
      <c r="D208" s="3">
        <v>0</v>
      </c>
      <c r="E208" s="3">
        <v>0.36</v>
      </c>
      <c r="F208" s="3">
        <v>0</v>
      </c>
      <c r="G208" s="8">
        <v>0.83</v>
      </c>
      <c r="H208" s="3">
        <v>1500</v>
      </c>
      <c r="I208" s="3"/>
      <c r="J208" s="3">
        <v>2012</v>
      </c>
      <c r="K208" s="3" t="s">
        <v>12</v>
      </c>
      <c r="L208" s="10">
        <v>0</v>
      </c>
    </row>
    <row r="209" spans="1:12" x14ac:dyDescent="0.2">
      <c r="A209" s="9" t="s">
        <v>26</v>
      </c>
      <c r="B209" s="3" t="s">
        <v>10</v>
      </c>
      <c r="C209" s="3" t="s">
        <v>17</v>
      </c>
      <c r="D209" s="3">
        <v>60</v>
      </c>
      <c r="E209" s="3">
        <v>6.7</v>
      </c>
      <c r="F209" s="3">
        <v>70</v>
      </c>
      <c r="G209" s="8">
        <v>13.39</v>
      </c>
      <c r="H209" s="3">
        <v>1714</v>
      </c>
      <c r="I209" s="3" t="s">
        <v>44</v>
      </c>
      <c r="J209" s="3">
        <v>2012</v>
      </c>
      <c r="K209" s="3" t="s">
        <v>12</v>
      </c>
      <c r="L209" s="10">
        <f t="shared" si="3"/>
        <v>1.1666666666666667</v>
      </c>
    </row>
    <row r="210" spans="1:12" x14ac:dyDescent="0.2">
      <c r="A210" s="9" t="s">
        <v>18</v>
      </c>
      <c r="B210" s="3" t="s">
        <v>10</v>
      </c>
      <c r="C210" s="3" t="s">
        <v>57</v>
      </c>
      <c r="D210" s="3">
        <v>2500</v>
      </c>
      <c r="E210" s="3">
        <v>20.85</v>
      </c>
      <c r="F210" s="3">
        <v>1504.5</v>
      </c>
      <c r="G210" s="8">
        <v>25.86</v>
      </c>
      <c r="H210" s="3">
        <v>603</v>
      </c>
      <c r="I210" s="3"/>
      <c r="J210" s="3">
        <v>2012</v>
      </c>
      <c r="K210" s="3" t="s">
        <v>12</v>
      </c>
      <c r="L210" s="10">
        <f t="shared" si="3"/>
        <v>0.6018</v>
      </c>
    </row>
    <row r="211" spans="1:12" x14ac:dyDescent="0.2">
      <c r="A211" s="9" t="s">
        <v>37</v>
      </c>
      <c r="B211" s="3" t="s">
        <v>10</v>
      </c>
      <c r="C211" s="3" t="s">
        <v>57</v>
      </c>
      <c r="D211" s="3">
        <v>4150</v>
      </c>
      <c r="E211" s="3">
        <v>34.619999999999997</v>
      </c>
      <c r="F211" s="3">
        <v>1302.2</v>
      </c>
      <c r="G211" s="8">
        <v>22.37</v>
      </c>
      <c r="H211" s="3">
        <v>314</v>
      </c>
      <c r="I211" s="3"/>
      <c r="J211" s="3">
        <v>2012</v>
      </c>
      <c r="K211" s="3" t="s">
        <v>12</v>
      </c>
      <c r="L211" s="10">
        <f t="shared" si="3"/>
        <v>0.31378313253012047</v>
      </c>
    </row>
    <row r="212" spans="1:12" x14ac:dyDescent="0.2">
      <c r="A212" s="9" t="s">
        <v>33</v>
      </c>
      <c r="B212" s="3" t="s">
        <v>10</v>
      </c>
      <c r="C212" s="3" t="s">
        <v>57</v>
      </c>
      <c r="D212" s="3">
        <v>2400</v>
      </c>
      <c r="E212" s="3">
        <v>20.04</v>
      </c>
      <c r="F212" s="3">
        <v>1249.5</v>
      </c>
      <c r="G212" s="8">
        <v>21.48</v>
      </c>
      <c r="H212" s="3">
        <v>521</v>
      </c>
      <c r="I212" s="3"/>
      <c r="J212" s="3">
        <v>2012</v>
      </c>
      <c r="K212" s="3" t="s">
        <v>12</v>
      </c>
      <c r="L212" s="10">
        <f t="shared" si="3"/>
        <v>0.520625</v>
      </c>
    </row>
    <row r="213" spans="1:12" x14ac:dyDescent="0.2">
      <c r="A213" s="9" t="s">
        <v>36</v>
      </c>
      <c r="B213" s="3" t="s">
        <v>10</v>
      </c>
      <c r="C213" s="3" t="s">
        <v>57</v>
      </c>
      <c r="D213" s="3">
        <v>610</v>
      </c>
      <c r="E213" s="3">
        <v>5.13</v>
      </c>
      <c r="F213" s="3">
        <v>425</v>
      </c>
      <c r="G213" s="8">
        <v>7.31</v>
      </c>
      <c r="H213" s="3">
        <v>692</v>
      </c>
      <c r="I213" s="3"/>
      <c r="J213" s="3">
        <v>2012</v>
      </c>
      <c r="K213" s="3" t="s">
        <v>12</v>
      </c>
      <c r="L213" s="10">
        <f t="shared" si="3"/>
        <v>0.69672131147540983</v>
      </c>
    </row>
    <row r="214" spans="1:12" x14ac:dyDescent="0.2">
      <c r="A214" s="9" t="s">
        <v>30</v>
      </c>
      <c r="B214" s="3" t="s">
        <v>10</v>
      </c>
      <c r="C214" s="3" t="s">
        <v>57</v>
      </c>
      <c r="D214" s="3">
        <v>480</v>
      </c>
      <c r="E214" s="3">
        <v>4.01</v>
      </c>
      <c r="F214" s="3">
        <v>340</v>
      </c>
      <c r="G214" s="8">
        <v>5.84</v>
      </c>
      <c r="H214" s="3">
        <v>708</v>
      </c>
      <c r="I214" s="3"/>
      <c r="J214" s="3">
        <v>2012</v>
      </c>
      <c r="K214" s="3" t="s">
        <v>12</v>
      </c>
      <c r="L214" s="10">
        <f t="shared" si="3"/>
        <v>0.70833333333333337</v>
      </c>
    </row>
    <row r="215" spans="1:12" x14ac:dyDescent="0.2">
      <c r="A215" s="9" t="s">
        <v>32</v>
      </c>
      <c r="B215" s="3" t="s">
        <v>10</v>
      </c>
      <c r="C215" s="3" t="s">
        <v>57</v>
      </c>
      <c r="D215" s="3">
        <v>610</v>
      </c>
      <c r="E215" s="3">
        <v>5.08</v>
      </c>
      <c r="F215" s="3">
        <v>374</v>
      </c>
      <c r="G215" s="8">
        <v>6.43</v>
      </c>
      <c r="H215" s="3">
        <v>615</v>
      </c>
      <c r="I215" s="3"/>
      <c r="J215" s="3">
        <v>2012</v>
      </c>
      <c r="K215" s="3" t="s">
        <v>12</v>
      </c>
      <c r="L215" s="10">
        <f t="shared" si="3"/>
        <v>0.61311475409836069</v>
      </c>
    </row>
    <row r="216" spans="1:12" x14ac:dyDescent="0.2">
      <c r="A216" s="9" t="s">
        <v>38</v>
      </c>
      <c r="B216" s="3" t="s">
        <v>10</v>
      </c>
      <c r="C216" s="3" t="s">
        <v>57</v>
      </c>
      <c r="D216" s="3">
        <v>490</v>
      </c>
      <c r="E216" s="3">
        <v>4.05</v>
      </c>
      <c r="F216" s="3">
        <v>214.2</v>
      </c>
      <c r="G216" s="8">
        <v>3.67</v>
      </c>
      <c r="H216" s="3">
        <v>440</v>
      </c>
      <c r="I216" s="3"/>
      <c r="J216" s="3">
        <v>2012</v>
      </c>
      <c r="K216" s="3" t="s">
        <v>12</v>
      </c>
      <c r="L216" s="10">
        <f t="shared" si="3"/>
        <v>0.43714285714285711</v>
      </c>
    </row>
    <row r="217" spans="1:12" x14ac:dyDescent="0.2">
      <c r="A217" s="9" t="s">
        <v>22</v>
      </c>
      <c r="B217" s="3" t="s">
        <v>10</v>
      </c>
      <c r="C217" s="3" t="s">
        <v>57</v>
      </c>
      <c r="D217" s="3">
        <v>450</v>
      </c>
      <c r="E217" s="3">
        <v>3.76</v>
      </c>
      <c r="F217" s="3">
        <v>238</v>
      </c>
      <c r="G217" s="8">
        <v>4.09</v>
      </c>
      <c r="H217" s="3">
        <v>529</v>
      </c>
      <c r="I217" s="3"/>
      <c r="J217" s="3">
        <v>2012</v>
      </c>
      <c r="K217" s="3" t="s">
        <v>12</v>
      </c>
      <c r="L217" s="10">
        <f t="shared" si="3"/>
        <v>0.52888888888888885</v>
      </c>
    </row>
    <row r="218" spans="1:12" x14ac:dyDescent="0.2">
      <c r="A218" s="9" t="s">
        <v>39</v>
      </c>
      <c r="B218" s="3" t="s">
        <v>10</v>
      </c>
      <c r="C218" s="3" t="s">
        <v>57</v>
      </c>
      <c r="D218" s="3">
        <v>130</v>
      </c>
      <c r="E218" s="3">
        <v>1.07</v>
      </c>
      <c r="F218" s="3">
        <v>85</v>
      </c>
      <c r="G218" s="8">
        <v>1.46</v>
      </c>
      <c r="H218" s="3">
        <v>664</v>
      </c>
      <c r="I218" s="3"/>
      <c r="J218" s="3">
        <v>2012</v>
      </c>
      <c r="K218" s="3" t="s">
        <v>12</v>
      </c>
      <c r="L218" s="10">
        <f t="shared" si="3"/>
        <v>0.65384615384615385</v>
      </c>
    </row>
    <row r="219" spans="1:12" x14ac:dyDescent="0.2">
      <c r="A219" s="9" t="s">
        <v>26</v>
      </c>
      <c r="B219" s="3" t="s">
        <v>10</v>
      </c>
      <c r="C219" s="3" t="s">
        <v>57</v>
      </c>
      <c r="D219" s="3">
        <v>170</v>
      </c>
      <c r="E219" s="3">
        <v>1.41</v>
      </c>
      <c r="F219" s="3">
        <v>86.7</v>
      </c>
      <c r="G219" s="8">
        <v>1.49</v>
      </c>
      <c r="H219" s="3">
        <v>1714</v>
      </c>
      <c r="I219" s="3" t="s">
        <v>44</v>
      </c>
      <c r="J219" s="3">
        <v>2012</v>
      </c>
      <c r="K219" s="3" t="s">
        <v>12</v>
      </c>
      <c r="L219" s="10">
        <f t="shared" si="3"/>
        <v>0.51</v>
      </c>
    </row>
    <row r="220" spans="1:12" x14ac:dyDescent="0.2">
      <c r="A220" s="9" t="s">
        <v>35</v>
      </c>
      <c r="B220" s="3" t="s">
        <v>10</v>
      </c>
      <c r="C220" s="3" t="s">
        <v>58</v>
      </c>
      <c r="D220" s="3">
        <v>580</v>
      </c>
      <c r="E220" s="3">
        <v>67.64</v>
      </c>
      <c r="F220" s="3">
        <v>1495.8</v>
      </c>
      <c r="G220" s="8">
        <v>76.040000000000006</v>
      </c>
      <c r="H220" s="3">
        <v>2564</v>
      </c>
      <c r="I220" s="3"/>
      <c r="J220" s="3">
        <v>2012</v>
      </c>
      <c r="K220" s="3" t="s">
        <v>12</v>
      </c>
      <c r="L220" s="10">
        <f t="shared" si="3"/>
        <v>2.5789655172413792</v>
      </c>
    </row>
    <row r="221" spans="1:12" x14ac:dyDescent="0.2">
      <c r="A221" s="9" t="s">
        <v>13</v>
      </c>
      <c r="B221" s="3" t="s">
        <v>10</v>
      </c>
      <c r="C221" s="3" t="s">
        <v>58</v>
      </c>
      <c r="D221" s="3">
        <v>140</v>
      </c>
      <c r="E221" s="3">
        <v>16.309999999999999</v>
      </c>
      <c r="F221" s="3">
        <v>309.60000000000002</v>
      </c>
      <c r="G221" s="8">
        <v>15.72</v>
      </c>
      <c r="H221" s="3">
        <v>2198</v>
      </c>
      <c r="I221" s="3"/>
      <c r="J221" s="3">
        <v>2012</v>
      </c>
      <c r="K221" s="3" t="s">
        <v>12</v>
      </c>
      <c r="L221" s="10">
        <f t="shared" si="3"/>
        <v>2.2114285714285717</v>
      </c>
    </row>
    <row r="222" spans="1:12" x14ac:dyDescent="0.2">
      <c r="A222" s="9" t="s">
        <v>41</v>
      </c>
      <c r="B222" s="3" t="s">
        <v>10</v>
      </c>
      <c r="C222" s="3" t="s">
        <v>58</v>
      </c>
      <c r="D222" s="3">
        <v>70</v>
      </c>
      <c r="E222" s="3">
        <v>8.07</v>
      </c>
      <c r="F222" s="3">
        <v>104.4</v>
      </c>
      <c r="G222" s="8">
        <v>5.33</v>
      </c>
      <c r="H222" s="3">
        <v>1509</v>
      </c>
      <c r="I222" s="3"/>
      <c r="J222" s="3">
        <v>2012</v>
      </c>
      <c r="K222" s="3" t="s">
        <v>12</v>
      </c>
      <c r="L222" s="10">
        <f t="shared" si="3"/>
        <v>1.4914285714285715</v>
      </c>
    </row>
    <row r="223" spans="1:12" x14ac:dyDescent="0.2">
      <c r="A223" s="9" t="s">
        <v>33</v>
      </c>
      <c r="B223" s="3" t="s">
        <v>10</v>
      </c>
      <c r="C223" s="3" t="s">
        <v>58</v>
      </c>
      <c r="D223" s="3">
        <v>20</v>
      </c>
      <c r="E223" s="3">
        <v>1.74</v>
      </c>
      <c r="F223" s="3">
        <v>23.4</v>
      </c>
      <c r="G223" s="8">
        <v>1.17</v>
      </c>
      <c r="H223" s="3">
        <v>1536</v>
      </c>
      <c r="I223" s="3"/>
      <c r="J223" s="3">
        <v>2012</v>
      </c>
      <c r="K223" s="3" t="s">
        <v>12</v>
      </c>
      <c r="L223" s="10">
        <f t="shared" si="3"/>
        <v>1.17</v>
      </c>
    </row>
    <row r="224" spans="1:12" x14ac:dyDescent="0.2">
      <c r="A224" s="9" t="s">
        <v>40</v>
      </c>
      <c r="B224" s="3" t="s">
        <v>10</v>
      </c>
      <c r="C224" s="3" t="s">
        <v>58</v>
      </c>
      <c r="D224" s="3">
        <v>20</v>
      </c>
      <c r="E224" s="3">
        <v>1.79</v>
      </c>
      <c r="F224" s="3">
        <v>14.4</v>
      </c>
      <c r="G224" s="8">
        <v>0.77</v>
      </c>
      <c r="H224" s="3">
        <v>975</v>
      </c>
      <c r="I224" s="3"/>
      <c r="J224" s="3">
        <v>2012</v>
      </c>
      <c r="K224" s="3" t="s">
        <v>12</v>
      </c>
      <c r="L224" s="10">
        <f t="shared" si="3"/>
        <v>0.72</v>
      </c>
    </row>
    <row r="225" spans="1:12" x14ac:dyDescent="0.2">
      <c r="A225" s="9" t="s">
        <v>37</v>
      </c>
      <c r="B225" s="3" t="s">
        <v>10</v>
      </c>
      <c r="C225" s="3" t="s">
        <v>58</v>
      </c>
      <c r="D225" s="3">
        <v>20</v>
      </c>
      <c r="E225" s="3">
        <v>2.3199999999999998</v>
      </c>
      <c r="F225" s="3">
        <v>5.4</v>
      </c>
      <c r="G225" s="8">
        <v>0.28000000000000003</v>
      </c>
      <c r="H225" s="3">
        <v>279</v>
      </c>
      <c r="I225" s="3"/>
      <c r="J225" s="3">
        <v>2012</v>
      </c>
      <c r="K225" s="3" t="s">
        <v>12</v>
      </c>
      <c r="L225" s="10">
        <f t="shared" si="3"/>
        <v>0.27</v>
      </c>
    </row>
    <row r="226" spans="1:12" x14ac:dyDescent="0.2">
      <c r="A226" s="9" t="s">
        <v>59</v>
      </c>
      <c r="B226" s="3" t="s">
        <v>10</v>
      </c>
      <c r="C226" s="3" t="s">
        <v>58</v>
      </c>
      <c r="D226" s="3">
        <v>10</v>
      </c>
      <c r="E226" s="3">
        <v>0.93</v>
      </c>
      <c r="F226" s="3">
        <v>9</v>
      </c>
      <c r="G226" s="8">
        <v>0.49</v>
      </c>
      <c r="H226" s="3">
        <v>1194</v>
      </c>
      <c r="I226" s="3"/>
      <c r="J226" s="3">
        <v>2012</v>
      </c>
      <c r="K226" s="3" t="s">
        <v>12</v>
      </c>
      <c r="L226" s="10">
        <f t="shared" si="3"/>
        <v>0.9</v>
      </c>
    </row>
    <row r="227" spans="1:12" x14ac:dyDescent="0.2">
      <c r="A227" s="9" t="s">
        <v>26</v>
      </c>
      <c r="B227" s="3" t="s">
        <v>10</v>
      </c>
      <c r="C227" s="3" t="s">
        <v>58</v>
      </c>
      <c r="D227" s="3">
        <v>10</v>
      </c>
      <c r="E227" s="3">
        <v>1.21</v>
      </c>
      <c r="F227" s="3">
        <v>3.6</v>
      </c>
      <c r="G227" s="8">
        <v>0.21</v>
      </c>
      <c r="H227" s="3">
        <v>1714</v>
      </c>
      <c r="I227" s="3" t="s">
        <v>44</v>
      </c>
      <c r="J227" s="3">
        <v>2012</v>
      </c>
      <c r="K227" s="3" t="s">
        <v>12</v>
      </c>
      <c r="L227" s="10">
        <f t="shared" si="3"/>
        <v>0.36</v>
      </c>
    </row>
    <row r="228" spans="1:12" x14ac:dyDescent="0.2">
      <c r="A228" s="9" t="s">
        <v>34</v>
      </c>
      <c r="B228" s="3" t="s">
        <v>10</v>
      </c>
      <c r="C228" s="3" t="s">
        <v>60</v>
      </c>
      <c r="D228" s="3">
        <v>2210</v>
      </c>
      <c r="E228" s="3">
        <v>44.25</v>
      </c>
      <c r="F228" s="3">
        <v>132430</v>
      </c>
      <c r="G228" s="8">
        <v>38.81</v>
      </c>
      <c r="H228" s="3">
        <v>59868</v>
      </c>
      <c r="I228" s="3"/>
      <c r="J228" s="3">
        <v>2012</v>
      </c>
      <c r="K228" s="3" t="s">
        <v>12</v>
      </c>
      <c r="L228" s="10">
        <f t="shared" si="3"/>
        <v>59.92307692307692</v>
      </c>
    </row>
    <row r="229" spans="1:12" x14ac:dyDescent="0.2">
      <c r="A229" s="9" t="s">
        <v>37</v>
      </c>
      <c r="B229" s="3" t="s">
        <v>10</v>
      </c>
      <c r="C229" s="3" t="s">
        <v>60</v>
      </c>
      <c r="D229" s="3">
        <v>930</v>
      </c>
      <c r="E229" s="3">
        <v>18.66</v>
      </c>
      <c r="F229" s="3">
        <v>69650</v>
      </c>
      <c r="G229" s="8">
        <v>20.41</v>
      </c>
      <c r="H229" s="3">
        <v>74650</v>
      </c>
      <c r="I229" s="3"/>
      <c r="J229" s="3">
        <v>2012</v>
      </c>
      <c r="K229" s="3" t="s">
        <v>12</v>
      </c>
      <c r="L229" s="10">
        <f t="shared" si="3"/>
        <v>74.892473118279568</v>
      </c>
    </row>
    <row r="230" spans="1:12" x14ac:dyDescent="0.2">
      <c r="A230" s="9" t="s">
        <v>38</v>
      </c>
      <c r="B230" s="3" t="s">
        <v>10</v>
      </c>
      <c r="C230" s="3" t="s">
        <v>60</v>
      </c>
      <c r="D230" s="3">
        <v>430</v>
      </c>
      <c r="E230" s="3">
        <v>8.5</v>
      </c>
      <c r="F230" s="3">
        <v>35730</v>
      </c>
      <c r="G230" s="8">
        <v>10.47</v>
      </c>
      <c r="H230" s="3">
        <v>84075</v>
      </c>
      <c r="I230" s="3"/>
      <c r="J230" s="3">
        <v>2012</v>
      </c>
      <c r="K230" s="3" t="s">
        <v>12</v>
      </c>
      <c r="L230" s="10">
        <f t="shared" si="3"/>
        <v>83.093023255813947</v>
      </c>
    </row>
    <row r="231" spans="1:12" x14ac:dyDescent="0.2">
      <c r="A231" s="9" t="s">
        <v>39</v>
      </c>
      <c r="B231" s="3" t="s">
        <v>10</v>
      </c>
      <c r="C231" s="3" t="s">
        <v>60</v>
      </c>
      <c r="D231" s="3">
        <v>350</v>
      </c>
      <c r="E231" s="3">
        <v>6.94</v>
      </c>
      <c r="F231" s="3">
        <v>33920</v>
      </c>
      <c r="G231" s="8">
        <v>9.94</v>
      </c>
      <c r="H231" s="3">
        <v>97749</v>
      </c>
      <c r="I231" s="3"/>
      <c r="J231" s="3">
        <v>2012</v>
      </c>
      <c r="K231" s="3" t="s">
        <v>12</v>
      </c>
      <c r="L231" s="10">
        <f t="shared" si="3"/>
        <v>96.914285714285711</v>
      </c>
    </row>
    <row r="232" spans="1:12" x14ac:dyDescent="0.2">
      <c r="A232" s="9" t="s">
        <v>33</v>
      </c>
      <c r="B232" s="3" t="s">
        <v>10</v>
      </c>
      <c r="C232" s="3" t="s">
        <v>60</v>
      </c>
      <c r="D232" s="3">
        <v>200</v>
      </c>
      <c r="E232" s="3">
        <v>3.92</v>
      </c>
      <c r="F232" s="3">
        <v>15570</v>
      </c>
      <c r="G232" s="8">
        <v>4.5599999999999996</v>
      </c>
      <c r="H232" s="3">
        <v>79423</v>
      </c>
      <c r="I232" s="3"/>
      <c r="J232" s="3">
        <v>2012</v>
      </c>
      <c r="K232" s="3" t="s">
        <v>12</v>
      </c>
      <c r="L232" s="10">
        <f t="shared" si="3"/>
        <v>77.849999999999994</v>
      </c>
    </row>
    <row r="233" spans="1:12" x14ac:dyDescent="0.2">
      <c r="A233" s="9" t="s">
        <v>13</v>
      </c>
      <c r="B233" s="3" t="s">
        <v>10</v>
      </c>
      <c r="C233" s="3" t="s">
        <v>60</v>
      </c>
      <c r="D233" s="3">
        <v>250</v>
      </c>
      <c r="E233" s="3">
        <v>5</v>
      </c>
      <c r="F233" s="3">
        <v>12740</v>
      </c>
      <c r="G233" s="8">
        <v>3.73</v>
      </c>
      <c r="H233" s="3">
        <v>50964</v>
      </c>
      <c r="I233" s="3"/>
      <c r="J233" s="3">
        <v>2012</v>
      </c>
      <c r="K233" s="3" t="s">
        <v>12</v>
      </c>
      <c r="L233" s="10">
        <f t="shared" si="3"/>
        <v>50.96</v>
      </c>
    </row>
    <row r="234" spans="1:12" x14ac:dyDescent="0.2">
      <c r="A234" s="9" t="s">
        <v>18</v>
      </c>
      <c r="B234" s="3" t="s">
        <v>10</v>
      </c>
      <c r="C234" s="3" t="s">
        <v>60</v>
      </c>
      <c r="D234" s="3">
        <v>180</v>
      </c>
      <c r="E234" s="3">
        <v>3.52</v>
      </c>
      <c r="F234" s="3">
        <v>12690</v>
      </c>
      <c r="G234" s="8">
        <v>3.72</v>
      </c>
      <c r="H234" s="3">
        <v>72102</v>
      </c>
      <c r="I234" s="3"/>
      <c r="J234" s="3">
        <v>2012</v>
      </c>
      <c r="K234" s="3" t="s">
        <v>12</v>
      </c>
      <c r="L234" s="10">
        <f t="shared" si="3"/>
        <v>70.5</v>
      </c>
    </row>
    <row r="235" spans="1:12" x14ac:dyDescent="0.2">
      <c r="A235" s="9" t="s">
        <v>36</v>
      </c>
      <c r="B235" s="3" t="s">
        <v>10</v>
      </c>
      <c r="C235" s="3" t="s">
        <v>60</v>
      </c>
      <c r="D235" s="3">
        <v>100</v>
      </c>
      <c r="E235" s="3">
        <v>2.02</v>
      </c>
      <c r="F235" s="3">
        <v>7440</v>
      </c>
      <c r="G235" s="8">
        <v>2.1800000000000002</v>
      </c>
      <c r="H235" s="3">
        <v>73634</v>
      </c>
      <c r="I235" s="3"/>
      <c r="J235" s="3">
        <v>2012</v>
      </c>
      <c r="K235" s="3" t="s">
        <v>12</v>
      </c>
      <c r="L235" s="10">
        <f t="shared" si="3"/>
        <v>74.400000000000006</v>
      </c>
    </row>
    <row r="236" spans="1:12" x14ac:dyDescent="0.2">
      <c r="A236" s="9" t="s">
        <v>43</v>
      </c>
      <c r="B236" s="3" t="s">
        <v>10</v>
      </c>
      <c r="C236" s="3" t="s">
        <v>60</v>
      </c>
      <c r="D236" s="3">
        <v>110</v>
      </c>
      <c r="E236" s="3">
        <v>2.1800000000000002</v>
      </c>
      <c r="F236" s="3">
        <v>6790</v>
      </c>
      <c r="G236" s="8">
        <v>1.99</v>
      </c>
      <c r="H236" s="3">
        <v>62248</v>
      </c>
      <c r="I236" s="3"/>
      <c r="J236" s="3">
        <v>2012</v>
      </c>
      <c r="K236" s="3" t="s">
        <v>12</v>
      </c>
      <c r="L236" s="10">
        <f t="shared" si="3"/>
        <v>61.727272727272727</v>
      </c>
    </row>
    <row r="237" spans="1:12" x14ac:dyDescent="0.2">
      <c r="A237" s="9" t="s">
        <v>30</v>
      </c>
      <c r="B237" s="3" t="s">
        <v>10</v>
      </c>
      <c r="C237" s="3" t="s">
        <v>60</v>
      </c>
      <c r="D237" s="3">
        <v>80</v>
      </c>
      <c r="E237" s="3">
        <v>1.66</v>
      </c>
      <c r="F237" s="3">
        <v>5920</v>
      </c>
      <c r="G237" s="8">
        <v>1.73</v>
      </c>
      <c r="H237" s="3">
        <v>71313</v>
      </c>
      <c r="I237" s="3"/>
      <c r="J237" s="3">
        <v>2012</v>
      </c>
      <c r="K237" s="3" t="s">
        <v>12</v>
      </c>
      <c r="L237" s="10">
        <f t="shared" si="3"/>
        <v>74</v>
      </c>
    </row>
    <row r="238" spans="1:12" x14ac:dyDescent="0.2">
      <c r="A238" s="9" t="s">
        <v>32</v>
      </c>
      <c r="B238" s="3" t="s">
        <v>10</v>
      </c>
      <c r="C238" s="3" t="s">
        <v>60</v>
      </c>
      <c r="D238" s="3">
        <v>60</v>
      </c>
      <c r="E238" s="3">
        <v>1.19</v>
      </c>
      <c r="F238" s="3">
        <v>2640</v>
      </c>
      <c r="G238" s="8">
        <v>0.77</v>
      </c>
      <c r="H238" s="3">
        <v>44403</v>
      </c>
      <c r="I238" s="3"/>
      <c r="J238" s="3">
        <v>2012</v>
      </c>
      <c r="K238" s="3" t="s">
        <v>12</v>
      </c>
      <c r="L238" s="10">
        <f t="shared" si="3"/>
        <v>44</v>
      </c>
    </row>
    <row r="239" spans="1:12" x14ac:dyDescent="0.2">
      <c r="A239" s="9" t="s">
        <v>35</v>
      </c>
      <c r="B239" s="3" t="s">
        <v>10</v>
      </c>
      <c r="C239" s="3" t="s">
        <v>60</v>
      </c>
      <c r="D239" s="3">
        <v>20</v>
      </c>
      <c r="E239" s="3">
        <v>0.32</v>
      </c>
      <c r="F239" s="3">
        <v>1620</v>
      </c>
      <c r="G239" s="8">
        <v>0.47</v>
      </c>
      <c r="H239" s="3">
        <v>100435</v>
      </c>
      <c r="I239" s="3"/>
      <c r="J239" s="3">
        <v>2012</v>
      </c>
      <c r="K239" s="3" t="s">
        <v>12</v>
      </c>
      <c r="L239" s="10">
        <f t="shared" si="3"/>
        <v>81</v>
      </c>
    </row>
    <row r="240" spans="1:12" x14ac:dyDescent="0.2">
      <c r="A240" s="9" t="s">
        <v>41</v>
      </c>
      <c r="B240" s="3" t="s">
        <v>10</v>
      </c>
      <c r="C240" s="3" t="s">
        <v>60</v>
      </c>
      <c r="D240" s="3">
        <v>30</v>
      </c>
      <c r="E240" s="3">
        <v>0.57999999999999996</v>
      </c>
      <c r="F240" s="3">
        <v>1030</v>
      </c>
      <c r="G240" s="8">
        <v>0.3</v>
      </c>
      <c r="H240" s="3">
        <v>35613</v>
      </c>
      <c r="I240" s="3"/>
      <c r="J240" s="3">
        <v>2012</v>
      </c>
      <c r="K240" s="3" t="s">
        <v>12</v>
      </c>
      <c r="L240" s="10">
        <f t="shared" si="3"/>
        <v>34.333333333333336</v>
      </c>
    </row>
    <row r="241" spans="1:12" x14ac:dyDescent="0.2">
      <c r="A241" s="9" t="s">
        <v>40</v>
      </c>
      <c r="B241" s="3" t="s">
        <v>10</v>
      </c>
      <c r="C241" s="3" t="s">
        <v>60</v>
      </c>
      <c r="D241" s="3">
        <v>10</v>
      </c>
      <c r="E241" s="3">
        <v>0.28999999999999998</v>
      </c>
      <c r="F241" s="3">
        <v>950</v>
      </c>
      <c r="G241" s="8">
        <v>0.28000000000000003</v>
      </c>
      <c r="H241" s="3">
        <v>65520</v>
      </c>
      <c r="I241" s="3"/>
      <c r="J241" s="3">
        <v>2012</v>
      </c>
      <c r="K241" s="3" t="s">
        <v>12</v>
      </c>
      <c r="L241" s="10">
        <f t="shared" si="3"/>
        <v>95</v>
      </c>
    </row>
    <row r="242" spans="1:12" x14ac:dyDescent="0.2">
      <c r="A242" s="9" t="s">
        <v>26</v>
      </c>
      <c r="B242" s="3" t="s">
        <v>10</v>
      </c>
      <c r="C242" s="3" t="s">
        <v>60</v>
      </c>
      <c r="D242" s="3">
        <v>50</v>
      </c>
      <c r="E242" s="3">
        <v>0.96</v>
      </c>
      <c r="F242" s="3">
        <v>2090</v>
      </c>
      <c r="G242" s="8">
        <v>0.61</v>
      </c>
      <c r="H242" s="3">
        <v>1714</v>
      </c>
      <c r="I242" s="3" t="s">
        <v>44</v>
      </c>
      <c r="J242" s="3">
        <v>2012</v>
      </c>
      <c r="K242" s="3" t="s">
        <v>12</v>
      </c>
      <c r="L242" s="10">
        <f t="shared" si="3"/>
        <v>41.8</v>
      </c>
    </row>
    <row r="243" spans="1:12" x14ac:dyDescent="0.2">
      <c r="A243" s="9" t="s">
        <v>33</v>
      </c>
      <c r="B243" s="3" t="s">
        <v>10</v>
      </c>
      <c r="C243" s="3" t="s">
        <v>61</v>
      </c>
      <c r="D243" s="3">
        <v>134</v>
      </c>
      <c r="E243" s="3">
        <v>31.45</v>
      </c>
      <c r="F243" s="3">
        <v>268</v>
      </c>
      <c r="G243" s="8">
        <v>40.79</v>
      </c>
      <c r="H243" s="3">
        <v>2000</v>
      </c>
      <c r="I243" s="3"/>
      <c r="J243" s="3">
        <v>2012</v>
      </c>
      <c r="K243" s="3" t="s">
        <v>12</v>
      </c>
      <c r="L243" s="10">
        <f t="shared" si="3"/>
        <v>2</v>
      </c>
    </row>
    <row r="244" spans="1:12" x14ac:dyDescent="0.2">
      <c r="A244" s="9" t="s">
        <v>18</v>
      </c>
      <c r="B244" s="3" t="s">
        <v>10</v>
      </c>
      <c r="C244" s="3" t="s">
        <v>61</v>
      </c>
      <c r="D244" s="3">
        <v>124</v>
      </c>
      <c r="E244" s="3">
        <v>29.11</v>
      </c>
      <c r="F244" s="3">
        <v>212</v>
      </c>
      <c r="G244" s="8">
        <v>32.270000000000003</v>
      </c>
      <c r="H244" s="3">
        <v>1710</v>
      </c>
      <c r="I244" s="3"/>
      <c r="J244" s="3">
        <v>2012</v>
      </c>
      <c r="K244" s="3" t="s">
        <v>12</v>
      </c>
      <c r="L244" s="10">
        <f t="shared" si="3"/>
        <v>1.7096774193548387</v>
      </c>
    </row>
    <row r="245" spans="1:12" x14ac:dyDescent="0.2">
      <c r="A245" s="9" t="s">
        <v>38</v>
      </c>
      <c r="B245" s="3" t="s">
        <v>10</v>
      </c>
      <c r="C245" s="3" t="s">
        <v>61</v>
      </c>
      <c r="D245" s="3">
        <v>106</v>
      </c>
      <c r="E245" s="3">
        <v>24.88</v>
      </c>
      <c r="F245" s="3">
        <v>67</v>
      </c>
      <c r="G245" s="8">
        <v>10.199999999999999</v>
      </c>
      <c r="H245" s="3">
        <v>632</v>
      </c>
      <c r="I245" s="3"/>
      <c r="J245" s="3">
        <v>2012</v>
      </c>
      <c r="K245" s="3" t="s">
        <v>12</v>
      </c>
      <c r="L245" s="10">
        <f t="shared" si="3"/>
        <v>0.63207547169811318</v>
      </c>
    </row>
    <row r="246" spans="1:12" x14ac:dyDescent="0.2">
      <c r="A246" s="9" t="s">
        <v>34</v>
      </c>
      <c r="B246" s="3" t="s">
        <v>10</v>
      </c>
      <c r="C246" s="3" t="s">
        <v>61</v>
      </c>
      <c r="D246" s="3">
        <v>23.79</v>
      </c>
      <c r="E246" s="3">
        <v>5.58</v>
      </c>
      <c r="F246" s="3">
        <v>51.05</v>
      </c>
      <c r="G246" s="8">
        <v>7.77</v>
      </c>
      <c r="H246" s="3">
        <v>2146</v>
      </c>
      <c r="I246" s="3"/>
      <c r="J246" s="3">
        <v>2012</v>
      </c>
      <c r="K246" s="3" t="s">
        <v>12</v>
      </c>
      <c r="L246" s="10">
        <f t="shared" si="3"/>
        <v>2.1458596048759984</v>
      </c>
    </row>
    <row r="247" spans="1:12" x14ac:dyDescent="0.2">
      <c r="A247" s="9" t="s">
        <v>13</v>
      </c>
      <c r="B247" s="3" t="s">
        <v>10</v>
      </c>
      <c r="C247" s="3" t="s">
        <v>61</v>
      </c>
      <c r="D247" s="3">
        <v>10.91</v>
      </c>
      <c r="E247" s="3">
        <v>2.56</v>
      </c>
      <c r="F247" s="3">
        <v>20.63</v>
      </c>
      <c r="G247" s="8">
        <v>3.14</v>
      </c>
      <c r="H247" s="3">
        <v>1891</v>
      </c>
      <c r="I247" s="3"/>
      <c r="J247" s="3">
        <v>2012</v>
      </c>
      <c r="K247" s="3" t="s">
        <v>12</v>
      </c>
      <c r="L247" s="10">
        <f t="shared" si="3"/>
        <v>1.8909257561869843</v>
      </c>
    </row>
    <row r="248" spans="1:12" x14ac:dyDescent="0.2">
      <c r="A248" s="9" t="s">
        <v>39</v>
      </c>
      <c r="B248" s="3" t="s">
        <v>10</v>
      </c>
      <c r="C248" s="3" t="s">
        <v>61</v>
      </c>
      <c r="D248" s="3">
        <v>4.18</v>
      </c>
      <c r="E248" s="3">
        <v>0.98</v>
      </c>
      <c r="F248" s="3">
        <v>6.39</v>
      </c>
      <c r="G248" s="8">
        <v>0.97</v>
      </c>
      <c r="H248" s="3">
        <v>1529</v>
      </c>
      <c r="I248" s="3"/>
      <c r="J248" s="3">
        <v>2012</v>
      </c>
      <c r="K248" s="3" t="s">
        <v>12</v>
      </c>
      <c r="L248" s="10">
        <f t="shared" si="3"/>
        <v>1.5287081339712918</v>
      </c>
    </row>
    <row r="249" spans="1:12" x14ac:dyDescent="0.2">
      <c r="A249" s="9" t="s">
        <v>37</v>
      </c>
      <c r="B249" s="3" t="s">
        <v>10</v>
      </c>
      <c r="C249" s="3" t="s">
        <v>61</v>
      </c>
      <c r="D249" s="3">
        <v>1</v>
      </c>
      <c r="E249" s="3">
        <v>0.23</v>
      </c>
      <c r="F249" s="3">
        <v>1</v>
      </c>
      <c r="G249" s="8">
        <v>0.15</v>
      </c>
      <c r="H249" s="3">
        <v>1000</v>
      </c>
      <c r="I249" s="3"/>
      <c r="J249" s="3">
        <v>2012</v>
      </c>
      <c r="K249" s="3" t="s">
        <v>12</v>
      </c>
      <c r="L249" s="10">
        <f t="shared" si="3"/>
        <v>1</v>
      </c>
    </row>
    <row r="250" spans="1:12" x14ac:dyDescent="0.2">
      <c r="A250" s="9" t="s">
        <v>26</v>
      </c>
      <c r="B250" s="3" t="s">
        <v>10</v>
      </c>
      <c r="C250" s="3" t="s">
        <v>61</v>
      </c>
      <c r="D250" s="3">
        <v>22.16</v>
      </c>
      <c r="E250" s="3">
        <v>5.2</v>
      </c>
      <c r="F250" s="3">
        <v>30.92</v>
      </c>
      <c r="G250" s="8">
        <v>4.71</v>
      </c>
      <c r="H250" s="3">
        <v>1395</v>
      </c>
      <c r="I250" s="3"/>
      <c r="J250" s="3">
        <v>2012</v>
      </c>
      <c r="K250" s="3" t="s">
        <v>12</v>
      </c>
      <c r="L250" s="10">
        <f t="shared" si="3"/>
        <v>1.3953068592057762</v>
      </c>
    </row>
    <row r="251" spans="1:12" x14ac:dyDescent="0.2">
      <c r="A251" s="9" t="s">
        <v>34</v>
      </c>
      <c r="B251" s="3" t="s">
        <v>10</v>
      </c>
      <c r="C251" s="3" t="s">
        <v>11</v>
      </c>
      <c r="D251" s="3">
        <v>603.76</v>
      </c>
      <c r="E251" s="3">
        <v>30.31</v>
      </c>
      <c r="F251" s="3">
        <v>14430.28</v>
      </c>
      <c r="G251" s="8">
        <v>31.82</v>
      </c>
      <c r="H251" s="3">
        <v>23901</v>
      </c>
      <c r="I251" s="3"/>
      <c r="J251" s="3">
        <v>2012</v>
      </c>
      <c r="K251" s="3" t="s">
        <v>12</v>
      </c>
      <c r="L251" s="10">
        <f t="shared" si="3"/>
        <v>23.900689015502849</v>
      </c>
    </row>
    <row r="252" spans="1:12" x14ac:dyDescent="0.2">
      <c r="A252" s="9" t="s">
        <v>35</v>
      </c>
      <c r="B252" s="3" t="s">
        <v>10</v>
      </c>
      <c r="C252" s="3" t="s">
        <v>11</v>
      </c>
      <c r="D252" s="3">
        <v>386.61</v>
      </c>
      <c r="E252" s="3">
        <v>19.41</v>
      </c>
      <c r="F252" s="3">
        <v>11591.3</v>
      </c>
      <c r="G252" s="8">
        <v>25.56</v>
      </c>
      <c r="H252" s="3">
        <v>29982</v>
      </c>
      <c r="I252" s="3"/>
      <c r="J252" s="3">
        <v>2012</v>
      </c>
      <c r="K252" s="3" t="s">
        <v>12</v>
      </c>
      <c r="L252" s="10">
        <f t="shared" si="3"/>
        <v>29.981893898243705</v>
      </c>
    </row>
    <row r="253" spans="1:12" x14ac:dyDescent="0.2">
      <c r="A253" s="9" t="s">
        <v>13</v>
      </c>
      <c r="B253" s="3" t="s">
        <v>10</v>
      </c>
      <c r="C253" s="3" t="s">
        <v>11</v>
      </c>
      <c r="D253" s="3">
        <v>322.5</v>
      </c>
      <c r="E253" s="3">
        <v>16.190000000000001</v>
      </c>
      <c r="F253" s="3">
        <v>6640.55</v>
      </c>
      <c r="G253" s="8">
        <v>14.64</v>
      </c>
      <c r="H253" s="3">
        <v>20593</v>
      </c>
      <c r="I253" s="3"/>
      <c r="J253" s="3">
        <v>2012</v>
      </c>
      <c r="K253" s="3" t="s">
        <v>12</v>
      </c>
      <c r="L253" s="10">
        <f t="shared" si="3"/>
        <v>20.590852713178297</v>
      </c>
    </row>
    <row r="254" spans="1:12" x14ac:dyDescent="0.2">
      <c r="A254" s="9" t="s">
        <v>32</v>
      </c>
      <c r="B254" s="3" t="s">
        <v>10</v>
      </c>
      <c r="C254" s="3" t="s">
        <v>11</v>
      </c>
      <c r="D254" s="3">
        <v>108.87</v>
      </c>
      <c r="E254" s="3">
        <v>5.46</v>
      </c>
      <c r="F254" s="3">
        <v>2299</v>
      </c>
      <c r="G254" s="8">
        <v>5.07</v>
      </c>
      <c r="H254" s="3">
        <v>21117</v>
      </c>
      <c r="I254" s="3"/>
      <c r="J254" s="3">
        <v>2012</v>
      </c>
      <c r="K254" s="3" t="s">
        <v>12</v>
      </c>
      <c r="L254" s="10">
        <f t="shared" si="3"/>
        <v>21.116928446771379</v>
      </c>
    </row>
    <row r="255" spans="1:12" x14ac:dyDescent="0.2">
      <c r="A255" s="9" t="s">
        <v>18</v>
      </c>
      <c r="B255" s="3" t="s">
        <v>10</v>
      </c>
      <c r="C255" s="3" t="s">
        <v>11</v>
      </c>
      <c r="D255" s="3">
        <v>81.27</v>
      </c>
      <c r="E255" s="3">
        <v>4.08</v>
      </c>
      <c r="F255" s="3">
        <v>2499.73</v>
      </c>
      <c r="G255" s="8">
        <v>5.51</v>
      </c>
      <c r="H255" s="3">
        <v>30758</v>
      </c>
      <c r="I255" s="3"/>
      <c r="J255" s="3">
        <v>2012</v>
      </c>
      <c r="K255" s="3" t="s">
        <v>12</v>
      </c>
      <c r="L255" s="10">
        <f t="shared" si="3"/>
        <v>30.758336409499201</v>
      </c>
    </row>
    <row r="256" spans="1:12" x14ac:dyDescent="0.2">
      <c r="A256" s="9" t="s">
        <v>30</v>
      </c>
      <c r="B256" s="3" t="s">
        <v>10</v>
      </c>
      <c r="C256" s="3" t="s">
        <v>11</v>
      </c>
      <c r="D256" s="3">
        <v>85.25</v>
      </c>
      <c r="E256" s="3">
        <v>4.28</v>
      </c>
      <c r="F256" s="3">
        <v>2132.31</v>
      </c>
      <c r="G256" s="8">
        <v>4.7</v>
      </c>
      <c r="H256" s="3">
        <v>25012</v>
      </c>
      <c r="I256" s="3"/>
      <c r="J256" s="3">
        <v>2012</v>
      </c>
      <c r="K256" s="3" t="s">
        <v>12</v>
      </c>
      <c r="L256" s="10">
        <f t="shared" si="3"/>
        <v>25.012434017595307</v>
      </c>
    </row>
    <row r="257" spans="1:12" x14ac:dyDescent="0.2">
      <c r="A257" s="9" t="s">
        <v>41</v>
      </c>
      <c r="B257" s="3" t="s">
        <v>10</v>
      </c>
      <c r="C257" s="3" t="s">
        <v>11</v>
      </c>
      <c r="D257" s="3">
        <v>99.77</v>
      </c>
      <c r="E257" s="3">
        <v>5.01</v>
      </c>
      <c r="F257" s="3">
        <v>975.27</v>
      </c>
      <c r="G257" s="8">
        <v>2.15</v>
      </c>
      <c r="H257" s="3">
        <v>9775</v>
      </c>
      <c r="I257" s="3"/>
      <c r="J257" s="3">
        <v>2012</v>
      </c>
      <c r="K257" s="3" t="s">
        <v>12</v>
      </c>
      <c r="L257" s="10">
        <f t="shared" si="3"/>
        <v>9.7751829207176506</v>
      </c>
    </row>
    <row r="258" spans="1:12" x14ac:dyDescent="0.2">
      <c r="A258" s="9" t="s">
        <v>36</v>
      </c>
      <c r="B258" s="3" t="s">
        <v>10</v>
      </c>
      <c r="C258" s="3" t="s">
        <v>11</v>
      </c>
      <c r="D258" s="3">
        <v>29.47</v>
      </c>
      <c r="E258" s="3">
        <v>1.48</v>
      </c>
      <c r="F258" s="3">
        <v>676.01</v>
      </c>
      <c r="G258" s="8">
        <v>1.49</v>
      </c>
      <c r="H258" s="3">
        <v>22939</v>
      </c>
      <c r="I258" s="3"/>
      <c r="J258" s="3">
        <v>2012</v>
      </c>
      <c r="K258" s="3" t="s">
        <v>12</v>
      </c>
      <c r="L258" s="10">
        <f t="shared" si="3"/>
        <v>22.938920936545639</v>
      </c>
    </row>
    <row r="259" spans="1:12" x14ac:dyDescent="0.2">
      <c r="A259" s="9" t="s">
        <v>42</v>
      </c>
      <c r="B259" s="3" t="s">
        <v>10</v>
      </c>
      <c r="C259" s="3" t="s">
        <v>11</v>
      </c>
      <c r="D259" s="3">
        <v>47.21</v>
      </c>
      <c r="E259" s="3">
        <v>2.37</v>
      </c>
      <c r="F259" s="3">
        <v>659.61</v>
      </c>
      <c r="G259" s="8">
        <v>1.45</v>
      </c>
      <c r="H259" s="3">
        <v>13972</v>
      </c>
      <c r="I259" s="3"/>
      <c r="J259" s="3">
        <v>2012</v>
      </c>
      <c r="K259" s="3" t="s">
        <v>12</v>
      </c>
      <c r="L259" s="10">
        <f t="shared" ref="L259:L322" si="4">IF(D259&lt;&gt;0,F259/D259,"")</f>
        <v>13.971828002541834</v>
      </c>
    </row>
    <row r="260" spans="1:12" x14ac:dyDescent="0.2">
      <c r="A260" s="9" t="s">
        <v>38</v>
      </c>
      <c r="B260" s="3" t="s">
        <v>10</v>
      </c>
      <c r="C260" s="3" t="s">
        <v>11</v>
      </c>
      <c r="D260" s="3">
        <v>44.4</v>
      </c>
      <c r="E260" s="3">
        <v>2.23</v>
      </c>
      <c r="F260" s="3">
        <v>698.3</v>
      </c>
      <c r="G260" s="8">
        <v>1.54</v>
      </c>
      <c r="H260" s="3">
        <v>15727</v>
      </c>
      <c r="I260" s="3"/>
      <c r="J260" s="3">
        <v>2012</v>
      </c>
      <c r="K260" s="3" t="s">
        <v>12</v>
      </c>
      <c r="L260" s="10">
        <f t="shared" si="4"/>
        <v>15.727477477477477</v>
      </c>
    </row>
    <row r="261" spans="1:12" x14ac:dyDescent="0.2">
      <c r="A261" s="9" t="s">
        <v>26</v>
      </c>
      <c r="B261" s="3" t="s">
        <v>10</v>
      </c>
      <c r="C261" s="3" t="s">
        <v>11</v>
      </c>
      <c r="D261" s="3">
        <v>183.15</v>
      </c>
      <c r="E261" s="3">
        <v>9.19</v>
      </c>
      <c r="F261" s="3">
        <v>2741.23</v>
      </c>
      <c r="G261" s="8">
        <v>6.05</v>
      </c>
      <c r="H261" s="3">
        <v>14967</v>
      </c>
      <c r="I261" s="3"/>
      <c r="J261" s="3">
        <v>2012</v>
      </c>
      <c r="K261" s="3" t="s">
        <v>12</v>
      </c>
      <c r="L261" s="10">
        <f t="shared" si="4"/>
        <v>14.967130767130767</v>
      </c>
    </row>
    <row r="262" spans="1:12" x14ac:dyDescent="0.2">
      <c r="A262" s="9" t="s">
        <v>37</v>
      </c>
      <c r="B262" s="3" t="s">
        <v>10</v>
      </c>
      <c r="C262" s="3" t="s">
        <v>31</v>
      </c>
      <c r="D262" s="3">
        <v>260</v>
      </c>
      <c r="E262" s="3">
        <v>24.7</v>
      </c>
      <c r="F262" s="3">
        <v>4660</v>
      </c>
      <c r="G262" s="8">
        <v>27.7</v>
      </c>
      <c r="H262" s="3">
        <v>17923</v>
      </c>
      <c r="I262" s="3"/>
      <c r="J262" s="3">
        <v>2012</v>
      </c>
      <c r="K262" s="3" t="s">
        <v>12</v>
      </c>
      <c r="L262" s="10">
        <f t="shared" si="4"/>
        <v>17.923076923076923</v>
      </c>
    </row>
    <row r="263" spans="1:12" x14ac:dyDescent="0.2">
      <c r="A263" s="9" t="s">
        <v>32</v>
      </c>
      <c r="B263" s="3" t="s">
        <v>10</v>
      </c>
      <c r="C263" s="3" t="s">
        <v>62</v>
      </c>
      <c r="D263" s="3">
        <v>111.73</v>
      </c>
      <c r="E263" s="3">
        <v>10.6</v>
      </c>
      <c r="F263" s="3">
        <v>2691</v>
      </c>
      <c r="G263" s="8">
        <v>16</v>
      </c>
      <c r="H263" s="3">
        <v>24086</v>
      </c>
      <c r="I263" s="3"/>
      <c r="J263" s="3">
        <v>2012</v>
      </c>
      <c r="K263" s="3" t="s">
        <v>12</v>
      </c>
      <c r="L263" s="10">
        <f t="shared" si="4"/>
        <v>24.084847399982099</v>
      </c>
    </row>
    <row r="264" spans="1:12" x14ac:dyDescent="0.2">
      <c r="A264" s="9" t="s">
        <v>38</v>
      </c>
      <c r="B264" s="3" t="s">
        <v>10</v>
      </c>
      <c r="C264" s="3" t="s">
        <v>62</v>
      </c>
      <c r="D264" s="3">
        <v>159.6</v>
      </c>
      <c r="E264" s="3">
        <v>15.2</v>
      </c>
      <c r="F264" s="3">
        <v>2395.9</v>
      </c>
      <c r="G264" s="8">
        <v>14.3</v>
      </c>
      <c r="H264" s="3">
        <v>15012</v>
      </c>
      <c r="I264" s="3"/>
      <c r="J264" s="3">
        <v>2012</v>
      </c>
      <c r="K264" s="3" t="s">
        <v>12</v>
      </c>
      <c r="L264" s="10">
        <f t="shared" si="4"/>
        <v>15.011904761904763</v>
      </c>
    </row>
    <row r="265" spans="1:12" x14ac:dyDescent="0.2">
      <c r="A265" s="9" t="s">
        <v>18</v>
      </c>
      <c r="B265" s="3" t="s">
        <v>10</v>
      </c>
      <c r="C265" s="3" t="s">
        <v>62</v>
      </c>
      <c r="D265" s="3">
        <v>28.85</v>
      </c>
      <c r="E265" s="3">
        <v>2.7</v>
      </c>
      <c r="F265" s="3">
        <v>704.38</v>
      </c>
      <c r="G265" s="8">
        <v>4.2</v>
      </c>
      <c r="H265" s="3">
        <v>24415</v>
      </c>
      <c r="I265" s="3"/>
      <c r="J265" s="3">
        <v>2012</v>
      </c>
      <c r="K265" s="3" t="s">
        <v>12</v>
      </c>
      <c r="L265" s="10">
        <f t="shared" si="4"/>
        <v>24.415251299826689</v>
      </c>
    </row>
    <row r="266" spans="1:12" x14ac:dyDescent="0.2">
      <c r="A266" s="9" t="s">
        <v>33</v>
      </c>
      <c r="B266" s="3" t="s">
        <v>10</v>
      </c>
      <c r="C266" s="3" t="s">
        <v>62</v>
      </c>
      <c r="D266" s="3">
        <v>86.67</v>
      </c>
      <c r="E266" s="3">
        <v>8.1999999999999993</v>
      </c>
      <c r="F266" s="3">
        <v>1560.06</v>
      </c>
      <c r="G266" s="8">
        <v>9.3000000000000007</v>
      </c>
      <c r="H266" s="3">
        <v>18000</v>
      </c>
      <c r="I266" s="3"/>
      <c r="J266" s="3">
        <v>2012</v>
      </c>
      <c r="K266" s="3" t="s">
        <v>12</v>
      </c>
      <c r="L266" s="10">
        <f t="shared" si="4"/>
        <v>18</v>
      </c>
    </row>
    <row r="267" spans="1:12" x14ac:dyDescent="0.2">
      <c r="A267" s="9" t="s">
        <v>13</v>
      </c>
      <c r="B267" s="3" t="s">
        <v>10</v>
      </c>
      <c r="C267" s="3" t="s">
        <v>62</v>
      </c>
      <c r="D267" s="3">
        <v>53.02</v>
      </c>
      <c r="E267" s="3">
        <v>5</v>
      </c>
      <c r="F267" s="3">
        <v>1107.8399999999999</v>
      </c>
      <c r="G267" s="8">
        <v>6.6</v>
      </c>
      <c r="H267" s="3">
        <v>20896</v>
      </c>
      <c r="I267" s="3"/>
      <c r="J267" s="3">
        <v>2012</v>
      </c>
      <c r="K267" s="3" t="s">
        <v>12</v>
      </c>
      <c r="L267" s="10">
        <f t="shared" si="4"/>
        <v>20.894756695586569</v>
      </c>
    </row>
    <row r="268" spans="1:12" x14ac:dyDescent="0.2">
      <c r="A268" s="9" t="s">
        <v>22</v>
      </c>
      <c r="B268" s="3" t="s">
        <v>10</v>
      </c>
      <c r="C268" s="3" t="s">
        <v>62</v>
      </c>
      <c r="D268" s="3">
        <v>139.05000000000001</v>
      </c>
      <c r="E268" s="3">
        <v>13.2</v>
      </c>
      <c r="F268" s="3">
        <v>476.21</v>
      </c>
      <c r="G268" s="8">
        <v>2.8</v>
      </c>
      <c r="H268" s="3">
        <v>3425</v>
      </c>
      <c r="I268" s="3"/>
      <c r="J268" s="3">
        <v>2012</v>
      </c>
      <c r="K268" s="3" t="s">
        <v>12</v>
      </c>
      <c r="L268" s="10">
        <f t="shared" si="4"/>
        <v>3.424739302409205</v>
      </c>
    </row>
    <row r="269" spans="1:12" x14ac:dyDescent="0.2">
      <c r="A269" s="9" t="s">
        <v>36</v>
      </c>
      <c r="B269" s="3" t="s">
        <v>10</v>
      </c>
      <c r="C269" s="3" t="s">
        <v>62</v>
      </c>
      <c r="D269" s="3">
        <v>27.8</v>
      </c>
      <c r="E269" s="3">
        <v>2.6</v>
      </c>
      <c r="F269" s="3">
        <v>604.47</v>
      </c>
      <c r="G269" s="8">
        <v>3.6</v>
      </c>
      <c r="H269" s="3">
        <v>21744</v>
      </c>
      <c r="I269" s="3"/>
      <c r="J269" s="3">
        <v>2012</v>
      </c>
      <c r="K269" s="3" t="s">
        <v>12</v>
      </c>
      <c r="L269" s="10">
        <f t="shared" si="4"/>
        <v>21.743525179856114</v>
      </c>
    </row>
    <row r="270" spans="1:12" x14ac:dyDescent="0.2">
      <c r="A270" s="9" t="s">
        <v>39</v>
      </c>
      <c r="B270" s="3" t="s">
        <v>10</v>
      </c>
      <c r="C270" s="3" t="s">
        <v>62</v>
      </c>
      <c r="D270" s="3">
        <v>37.700000000000003</v>
      </c>
      <c r="E270" s="3">
        <v>3.6</v>
      </c>
      <c r="F270" s="3">
        <v>429.72</v>
      </c>
      <c r="G270" s="8">
        <v>2.6</v>
      </c>
      <c r="H270" s="3">
        <v>11398</v>
      </c>
      <c r="I270" s="3"/>
      <c r="J270" s="3">
        <v>2012</v>
      </c>
      <c r="K270" s="3" t="s">
        <v>12</v>
      </c>
      <c r="L270" s="10">
        <f t="shared" si="4"/>
        <v>11.39840848806366</v>
      </c>
    </row>
    <row r="271" spans="1:12" x14ac:dyDescent="0.2">
      <c r="A271" s="9" t="s">
        <v>34</v>
      </c>
      <c r="B271" s="3" t="s">
        <v>10</v>
      </c>
      <c r="C271" s="3" t="s">
        <v>62</v>
      </c>
      <c r="D271" s="3">
        <v>26.63</v>
      </c>
      <c r="E271" s="3">
        <v>2.5</v>
      </c>
      <c r="F271" s="3">
        <v>474.01</v>
      </c>
      <c r="G271" s="8">
        <v>2.8</v>
      </c>
      <c r="H271" s="3">
        <v>17800</v>
      </c>
      <c r="I271" s="3"/>
      <c r="J271" s="3">
        <v>2012</v>
      </c>
      <c r="K271" s="3" t="s">
        <v>12</v>
      </c>
      <c r="L271" s="10">
        <f t="shared" si="4"/>
        <v>17.799849793466016</v>
      </c>
    </row>
    <row r="272" spans="1:12" x14ac:dyDescent="0.2">
      <c r="A272" s="9" t="s">
        <v>40</v>
      </c>
      <c r="B272" s="3" t="s">
        <v>10</v>
      </c>
      <c r="C272" s="3" t="s">
        <v>62</v>
      </c>
      <c r="D272" s="3">
        <v>34.92</v>
      </c>
      <c r="E272" s="3">
        <v>3.3</v>
      </c>
      <c r="F272" s="3">
        <v>419.09</v>
      </c>
      <c r="G272" s="8">
        <v>2.5</v>
      </c>
      <c r="H272" s="3">
        <v>12001</v>
      </c>
      <c r="I272" s="3"/>
      <c r="J272" s="3">
        <v>2012</v>
      </c>
      <c r="K272" s="3" t="s">
        <v>12</v>
      </c>
      <c r="L272" s="10">
        <f t="shared" si="4"/>
        <v>12.001431844215348</v>
      </c>
    </row>
    <row r="273" spans="1:12" x14ac:dyDescent="0.2">
      <c r="A273" s="9" t="s">
        <v>26</v>
      </c>
      <c r="B273" s="3" t="s">
        <v>10</v>
      </c>
      <c r="C273" s="3" t="s">
        <v>62</v>
      </c>
      <c r="D273" s="3">
        <v>85.56</v>
      </c>
      <c r="E273" s="3">
        <v>8.1</v>
      </c>
      <c r="F273" s="3">
        <v>1290.33</v>
      </c>
      <c r="G273" s="8">
        <v>7.7</v>
      </c>
      <c r="H273" s="3">
        <v>15081</v>
      </c>
      <c r="I273" s="3"/>
      <c r="J273" s="3">
        <v>2012</v>
      </c>
      <c r="K273" s="3" t="s">
        <v>12</v>
      </c>
      <c r="L273" s="10">
        <f t="shared" si="4"/>
        <v>15.080995792426366</v>
      </c>
    </row>
    <row r="274" spans="1:12" x14ac:dyDescent="0.2">
      <c r="A274" s="9" t="s">
        <v>39</v>
      </c>
      <c r="B274" s="3" t="s">
        <v>10</v>
      </c>
      <c r="C274" s="3" t="s">
        <v>63</v>
      </c>
      <c r="D274" s="3">
        <v>465.11</v>
      </c>
      <c r="E274" s="3">
        <v>21.8</v>
      </c>
      <c r="F274" s="3">
        <v>4760.67</v>
      </c>
      <c r="G274" s="8">
        <v>30.5</v>
      </c>
      <c r="H274" s="3">
        <v>10236</v>
      </c>
      <c r="I274" s="3"/>
      <c r="J274" s="3">
        <v>2012</v>
      </c>
      <c r="K274" s="3" t="s">
        <v>12</v>
      </c>
      <c r="L274" s="10">
        <f t="shared" si="4"/>
        <v>10.235578680312184</v>
      </c>
    </row>
    <row r="275" spans="1:12" x14ac:dyDescent="0.2">
      <c r="A275" s="9" t="s">
        <v>46</v>
      </c>
      <c r="B275" s="3" t="s">
        <v>10</v>
      </c>
      <c r="C275" s="3" t="s">
        <v>63</v>
      </c>
      <c r="D275" s="3">
        <v>798.16</v>
      </c>
      <c r="E275" s="3">
        <v>37.4</v>
      </c>
      <c r="F275" s="3">
        <v>3990.39</v>
      </c>
      <c r="G275" s="8">
        <v>25.6</v>
      </c>
      <c r="H275" s="3">
        <v>4999</v>
      </c>
      <c r="I275" s="3"/>
      <c r="J275" s="3">
        <v>2012</v>
      </c>
      <c r="K275" s="3" t="s">
        <v>12</v>
      </c>
      <c r="L275" s="10">
        <f t="shared" si="4"/>
        <v>4.9994863185326253</v>
      </c>
    </row>
    <row r="276" spans="1:12" x14ac:dyDescent="0.2">
      <c r="A276" s="9" t="s">
        <v>38</v>
      </c>
      <c r="B276" s="3" t="s">
        <v>10</v>
      </c>
      <c r="C276" s="3" t="s">
        <v>63</v>
      </c>
      <c r="D276" s="3">
        <v>513.1</v>
      </c>
      <c r="E276" s="3">
        <v>24</v>
      </c>
      <c r="F276" s="3">
        <v>4169.8999999999996</v>
      </c>
      <c r="G276" s="8">
        <v>26.7</v>
      </c>
      <c r="H276" s="3">
        <v>8127</v>
      </c>
      <c r="I276" s="3"/>
      <c r="J276" s="3">
        <v>2012</v>
      </c>
      <c r="K276" s="3" t="s">
        <v>12</v>
      </c>
      <c r="L276" s="10">
        <f t="shared" si="4"/>
        <v>8.1268758526602998</v>
      </c>
    </row>
    <row r="277" spans="1:12" x14ac:dyDescent="0.2">
      <c r="A277" s="9" t="s">
        <v>33</v>
      </c>
      <c r="B277" s="3" t="s">
        <v>10</v>
      </c>
      <c r="C277" s="3" t="s">
        <v>63</v>
      </c>
      <c r="D277" s="3">
        <v>128.9</v>
      </c>
      <c r="E277" s="3">
        <v>6</v>
      </c>
      <c r="F277" s="3">
        <v>1330.4</v>
      </c>
      <c r="G277" s="8">
        <v>8.5</v>
      </c>
      <c r="H277" s="3">
        <v>10321</v>
      </c>
      <c r="I277" s="3"/>
      <c r="J277" s="3">
        <v>2012</v>
      </c>
      <c r="K277" s="3" t="s">
        <v>12</v>
      </c>
      <c r="L277" s="10">
        <f t="shared" si="4"/>
        <v>10.321179208688907</v>
      </c>
    </row>
    <row r="278" spans="1:12" x14ac:dyDescent="0.2">
      <c r="A278" s="9" t="s">
        <v>40</v>
      </c>
      <c r="B278" s="3" t="s">
        <v>10</v>
      </c>
      <c r="C278" s="3" t="s">
        <v>63</v>
      </c>
      <c r="D278" s="3">
        <v>54.29</v>
      </c>
      <c r="E278" s="3">
        <v>2.5</v>
      </c>
      <c r="F278" s="3">
        <v>262.17</v>
      </c>
      <c r="G278" s="8">
        <v>1.7</v>
      </c>
      <c r="H278" s="3">
        <v>4829</v>
      </c>
      <c r="I278" s="3"/>
      <c r="J278" s="3">
        <v>2012</v>
      </c>
      <c r="K278" s="3" t="s">
        <v>12</v>
      </c>
      <c r="L278" s="10">
        <f t="shared" si="4"/>
        <v>4.8290661263584456</v>
      </c>
    </row>
    <row r="279" spans="1:12" x14ac:dyDescent="0.2">
      <c r="A279" s="9" t="s">
        <v>35</v>
      </c>
      <c r="B279" s="3" t="s">
        <v>10</v>
      </c>
      <c r="C279" s="3" t="s">
        <v>63</v>
      </c>
      <c r="D279" s="3">
        <v>29.2</v>
      </c>
      <c r="E279" s="3">
        <v>1.4</v>
      </c>
      <c r="F279" s="3">
        <v>254.17</v>
      </c>
      <c r="G279" s="8">
        <v>1.6</v>
      </c>
      <c r="H279" s="3">
        <v>8704</v>
      </c>
      <c r="I279" s="3"/>
      <c r="J279" s="3">
        <v>2012</v>
      </c>
      <c r="K279" s="3" t="s">
        <v>12</v>
      </c>
      <c r="L279" s="10">
        <f t="shared" si="4"/>
        <v>8.7044520547945208</v>
      </c>
    </row>
    <row r="280" spans="1:12" x14ac:dyDescent="0.2">
      <c r="A280" s="9" t="s">
        <v>18</v>
      </c>
      <c r="B280" s="3" t="s">
        <v>10</v>
      </c>
      <c r="C280" s="3" t="s">
        <v>63</v>
      </c>
      <c r="D280" s="3">
        <v>21.12</v>
      </c>
      <c r="E280" s="3">
        <v>1</v>
      </c>
      <c r="F280" s="3">
        <v>221.88</v>
      </c>
      <c r="G280" s="8">
        <v>1.4</v>
      </c>
      <c r="H280" s="3">
        <v>10506</v>
      </c>
      <c r="I280" s="3"/>
      <c r="J280" s="3">
        <v>2012</v>
      </c>
      <c r="K280" s="3" t="s">
        <v>12</v>
      </c>
      <c r="L280" s="10">
        <f t="shared" si="4"/>
        <v>10.505681818181818</v>
      </c>
    </row>
    <row r="281" spans="1:12" x14ac:dyDescent="0.2">
      <c r="A281" s="9" t="s">
        <v>37</v>
      </c>
      <c r="B281" s="3" t="s">
        <v>10</v>
      </c>
      <c r="C281" s="3" t="s">
        <v>63</v>
      </c>
      <c r="D281" s="3">
        <v>28.08</v>
      </c>
      <c r="E281" s="3">
        <v>1.3</v>
      </c>
      <c r="F281" s="3">
        <v>129.02000000000001</v>
      </c>
      <c r="G281" s="8">
        <v>0.8</v>
      </c>
      <c r="H281" s="3">
        <v>4595</v>
      </c>
      <c r="I281" s="3"/>
      <c r="J281" s="3">
        <v>2012</v>
      </c>
      <c r="K281" s="3" t="s">
        <v>12</v>
      </c>
      <c r="L281" s="10">
        <f t="shared" si="4"/>
        <v>4.5947293447293456</v>
      </c>
    </row>
    <row r="282" spans="1:12" x14ac:dyDescent="0.2">
      <c r="A282" s="9" t="s">
        <v>41</v>
      </c>
      <c r="B282" s="3" t="s">
        <v>10</v>
      </c>
      <c r="C282" s="3" t="s">
        <v>63</v>
      </c>
      <c r="D282" s="3">
        <v>22.15</v>
      </c>
      <c r="E282" s="3">
        <v>1</v>
      </c>
      <c r="F282" s="3">
        <v>110.26</v>
      </c>
      <c r="G282" s="8">
        <v>0.7</v>
      </c>
      <c r="H282" s="3">
        <v>4978</v>
      </c>
      <c r="I282" s="3"/>
      <c r="J282" s="3">
        <v>2012</v>
      </c>
      <c r="K282" s="3" t="s">
        <v>12</v>
      </c>
      <c r="L282" s="10">
        <f t="shared" si="4"/>
        <v>4.9778781038374724</v>
      </c>
    </row>
    <row r="283" spans="1:12" x14ac:dyDescent="0.2">
      <c r="A283" s="9" t="s">
        <v>13</v>
      </c>
      <c r="B283" s="3" t="s">
        <v>10</v>
      </c>
      <c r="C283" s="3" t="s">
        <v>63</v>
      </c>
      <c r="D283" s="3">
        <v>15.25</v>
      </c>
      <c r="E283" s="3">
        <v>0.7</v>
      </c>
      <c r="F283" s="3">
        <v>97.14</v>
      </c>
      <c r="G283" s="8">
        <v>0.6</v>
      </c>
      <c r="H283" s="3">
        <v>6370</v>
      </c>
      <c r="I283" s="3"/>
      <c r="J283" s="3">
        <v>2012</v>
      </c>
      <c r="K283" s="3" t="s">
        <v>12</v>
      </c>
      <c r="L283" s="10">
        <f t="shared" si="4"/>
        <v>6.3698360655737707</v>
      </c>
    </row>
    <row r="284" spans="1:12" x14ac:dyDescent="0.2">
      <c r="A284" s="9" t="s">
        <v>64</v>
      </c>
      <c r="B284" s="3" t="s">
        <v>10</v>
      </c>
      <c r="C284" s="3" t="s">
        <v>63</v>
      </c>
      <c r="D284" s="3">
        <v>21.88</v>
      </c>
      <c r="E284" s="3">
        <v>1</v>
      </c>
      <c r="F284" s="3">
        <v>89.45</v>
      </c>
      <c r="G284" s="8">
        <v>0.6</v>
      </c>
      <c r="H284" s="3">
        <v>4088</v>
      </c>
      <c r="I284" s="3"/>
      <c r="J284" s="3">
        <v>2012</v>
      </c>
      <c r="K284" s="3" t="s">
        <v>12</v>
      </c>
      <c r="L284" s="10">
        <f t="shared" si="4"/>
        <v>4.0882084095063984</v>
      </c>
    </row>
    <row r="285" spans="1:12" x14ac:dyDescent="0.2">
      <c r="A285" s="9" t="s">
        <v>65</v>
      </c>
      <c r="B285" s="3" t="s">
        <v>10</v>
      </c>
      <c r="C285" s="3" t="s">
        <v>63</v>
      </c>
      <c r="D285" s="3">
        <v>25.71</v>
      </c>
      <c r="E285" s="3">
        <v>1.2</v>
      </c>
      <c r="F285" s="3">
        <v>84.45</v>
      </c>
      <c r="G285" s="8">
        <v>0.5</v>
      </c>
      <c r="H285" s="3">
        <v>3285</v>
      </c>
      <c r="I285" s="3"/>
      <c r="J285" s="3">
        <v>2012</v>
      </c>
      <c r="K285" s="3" t="s">
        <v>12</v>
      </c>
      <c r="L285" s="10">
        <f t="shared" si="4"/>
        <v>3.2847141190198368</v>
      </c>
    </row>
    <row r="286" spans="1:12" x14ac:dyDescent="0.2">
      <c r="A286" s="9" t="s">
        <v>66</v>
      </c>
      <c r="B286" s="3" t="s">
        <v>10</v>
      </c>
      <c r="C286" s="3" t="s">
        <v>63</v>
      </c>
      <c r="D286" s="3">
        <v>2.57</v>
      </c>
      <c r="E286" s="3">
        <v>0.1</v>
      </c>
      <c r="F286" s="3">
        <v>48.8</v>
      </c>
      <c r="G286" s="8">
        <v>0.3</v>
      </c>
      <c r="H286" s="3">
        <v>18988</v>
      </c>
      <c r="I286" s="3"/>
      <c r="J286" s="3">
        <v>2012</v>
      </c>
      <c r="K286" s="3" t="s">
        <v>12</v>
      </c>
      <c r="L286" s="10">
        <f t="shared" si="4"/>
        <v>18.988326848249027</v>
      </c>
    </row>
    <row r="287" spans="1:12" x14ac:dyDescent="0.2">
      <c r="A287" s="9" t="s">
        <v>67</v>
      </c>
      <c r="B287" s="3" t="s">
        <v>10</v>
      </c>
      <c r="C287" s="3" t="s">
        <v>63</v>
      </c>
      <c r="D287" s="3">
        <v>1.95</v>
      </c>
      <c r="E287" s="3">
        <v>0.1</v>
      </c>
      <c r="F287" s="3">
        <v>23.18</v>
      </c>
      <c r="G287" s="8">
        <v>0.1</v>
      </c>
      <c r="H287" s="3">
        <v>11887</v>
      </c>
      <c r="I287" s="3"/>
      <c r="J287" s="3">
        <v>2012</v>
      </c>
      <c r="K287" s="3" t="s">
        <v>12</v>
      </c>
      <c r="L287" s="10">
        <f t="shared" si="4"/>
        <v>11.887179487179488</v>
      </c>
    </row>
    <row r="288" spans="1:12" x14ac:dyDescent="0.2">
      <c r="A288" s="9" t="s">
        <v>68</v>
      </c>
      <c r="B288" s="3" t="s">
        <v>10</v>
      </c>
      <c r="C288" s="3" t="s">
        <v>63</v>
      </c>
      <c r="D288" s="3">
        <v>6.47</v>
      </c>
      <c r="E288" s="3">
        <v>0.3</v>
      </c>
      <c r="F288" s="3">
        <v>18.89</v>
      </c>
      <c r="G288" s="8">
        <v>0.1</v>
      </c>
      <c r="H288" s="3">
        <v>2920</v>
      </c>
      <c r="I288" s="3"/>
      <c r="J288" s="3">
        <v>2012</v>
      </c>
      <c r="K288" s="3" t="s">
        <v>12</v>
      </c>
      <c r="L288" s="10">
        <f t="shared" si="4"/>
        <v>2.9196290571870174</v>
      </c>
    </row>
    <row r="289" spans="1:12" x14ac:dyDescent="0.2">
      <c r="A289" s="9" t="s">
        <v>9</v>
      </c>
      <c r="B289" s="3" t="s">
        <v>10</v>
      </c>
      <c r="C289" s="3" t="s">
        <v>63</v>
      </c>
      <c r="D289" s="3">
        <v>1.41</v>
      </c>
      <c r="E289" s="3">
        <v>0.1</v>
      </c>
      <c r="F289" s="3">
        <v>7.87</v>
      </c>
      <c r="G289" s="8">
        <v>0.1</v>
      </c>
      <c r="H289" s="3">
        <v>5582</v>
      </c>
      <c r="I289" s="3"/>
      <c r="J289" s="3">
        <v>2012</v>
      </c>
      <c r="K289" s="3" t="s">
        <v>12</v>
      </c>
      <c r="L289" s="10">
        <f t="shared" si="4"/>
        <v>5.5815602836879439</v>
      </c>
    </row>
    <row r="290" spans="1:12" x14ac:dyDescent="0.2">
      <c r="A290" s="9" t="s">
        <v>69</v>
      </c>
      <c r="B290" s="3" t="s">
        <v>10</v>
      </c>
      <c r="C290" s="3" t="s">
        <v>63</v>
      </c>
      <c r="D290" s="3">
        <v>1.3</v>
      </c>
      <c r="E290" s="3">
        <v>0.1</v>
      </c>
      <c r="F290" s="3">
        <v>10.4</v>
      </c>
      <c r="G290" s="8">
        <v>0.1</v>
      </c>
      <c r="H290" s="3">
        <v>8000</v>
      </c>
      <c r="I290" s="3"/>
      <c r="J290" s="3">
        <v>2012</v>
      </c>
      <c r="K290" s="3" t="s">
        <v>12</v>
      </c>
      <c r="L290" s="10">
        <f t="shared" si="4"/>
        <v>8</v>
      </c>
    </row>
    <row r="291" spans="1:12" x14ac:dyDescent="0.2">
      <c r="A291" s="9" t="s">
        <v>70</v>
      </c>
      <c r="B291" s="3" t="s">
        <v>10</v>
      </c>
      <c r="C291" s="3" t="s">
        <v>63</v>
      </c>
      <c r="D291" s="3">
        <v>0.02</v>
      </c>
      <c r="E291" s="3">
        <v>0</v>
      </c>
      <c r="F291" s="3">
        <v>0.06</v>
      </c>
      <c r="G291" s="8">
        <v>0</v>
      </c>
      <c r="H291" s="3">
        <v>3000</v>
      </c>
      <c r="I291" s="3"/>
      <c r="J291" s="3">
        <v>2012</v>
      </c>
      <c r="K291" s="3" t="s">
        <v>12</v>
      </c>
      <c r="L291" s="10">
        <f t="shared" si="4"/>
        <v>3</v>
      </c>
    </row>
    <row r="292" spans="1:12" x14ac:dyDescent="0.2">
      <c r="A292" s="9" t="s">
        <v>37</v>
      </c>
      <c r="B292" s="3" t="s">
        <v>10</v>
      </c>
      <c r="C292" s="3" t="s">
        <v>71</v>
      </c>
      <c r="D292" s="3">
        <v>184.2</v>
      </c>
      <c r="E292" s="3">
        <v>18.600000000000001</v>
      </c>
      <c r="F292" s="3">
        <v>224.64</v>
      </c>
      <c r="G292" s="8">
        <v>29.8</v>
      </c>
      <c r="H292" s="3">
        <v>1220</v>
      </c>
      <c r="I292" s="3"/>
      <c r="J292" s="3">
        <v>2012</v>
      </c>
      <c r="K292" s="3" t="s">
        <v>12</v>
      </c>
      <c r="L292" s="10">
        <f t="shared" si="4"/>
        <v>1.219543973941368</v>
      </c>
    </row>
    <row r="293" spans="1:12" x14ac:dyDescent="0.2">
      <c r="A293" s="9" t="s">
        <v>33</v>
      </c>
      <c r="B293" s="3" t="s">
        <v>10</v>
      </c>
      <c r="C293" s="3" t="s">
        <v>71</v>
      </c>
      <c r="D293" s="3">
        <v>183.95</v>
      </c>
      <c r="E293" s="3">
        <v>18.600000000000001</v>
      </c>
      <c r="F293" s="3">
        <v>118.14</v>
      </c>
      <c r="G293" s="8">
        <v>15.7</v>
      </c>
      <c r="H293" s="3">
        <v>642</v>
      </c>
      <c r="I293" s="3"/>
      <c r="J293" s="3">
        <v>2012</v>
      </c>
      <c r="K293" s="3" t="s">
        <v>12</v>
      </c>
      <c r="L293" s="10">
        <f t="shared" si="4"/>
        <v>0.64223973905952714</v>
      </c>
    </row>
    <row r="294" spans="1:12" x14ac:dyDescent="0.2">
      <c r="A294" s="9" t="s">
        <v>40</v>
      </c>
      <c r="B294" s="3" t="s">
        <v>10</v>
      </c>
      <c r="C294" s="3" t="s">
        <v>71</v>
      </c>
      <c r="D294" s="3">
        <v>163.91</v>
      </c>
      <c r="E294" s="3">
        <v>16.5</v>
      </c>
      <c r="F294" s="3">
        <v>100.84</v>
      </c>
      <c r="G294" s="8">
        <v>13.4</v>
      </c>
      <c r="H294" s="3">
        <v>615</v>
      </c>
      <c r="I294" s="3"/>
      <c r="J294" s="3">
        <v>2012</v>
      </c>
      <c r="K294" s="3" t="s">
        <v>12</v>
      </c>
      <c r="L294" s="10">
        <f t="shared" si="4"/>
        <v>0.61521566713440301</v>
      </c>
    </row>
    <row r="295" spans="1:12" x14ac:dyDescent="0.2">
      <c r="A295" s="9" t="s">
        <v>46</v>
      </c>
      <c r="B295" s="3" t="s">
        <v>10</v>
      </c>
      <c r="C295" s="3" t="s">
        <v>71</v>
      </c>
      <c r="D295" s="3">
        <v>84.88</v>
      </c>
      <c r="E295" s="3">
        <v>8.6</v>
      </c>
      <c r="F295" s="3">
        <v>76.959999999999994</v>
      </c>
      <c r="G295" s="8">
        <v>10.199999999999999</v>
      </c>
      <c r="H295" s="3">
        <v>907</v>
      </c>
      <c r="I295" s="3"/>
      <c r="J295" s="3">
        <v>2012</v>
      </c>
      <c r="K295" s="3" t="s">
        <v>12</v>
      </c>
      <c r="L295" s="10">
        <f t="shared" si="4"/>
        <v>0.90669180018850137</v>
      </c>
    </row>
    <row r="296" spans="1:12" x14ac:dyDescent="0.2">
      <c r="A296" s="9" t="s">
        <v>38</v>
      </c>
      <c r="B296" s="3" t="s">
        <v>10</v>
      </c>
      <c r="C296" s="3" t="s">
        <v>71</v>
      </c>
      <c r="D296" s="3">
        <v>122.11</v>
      </c>
      <c r="E296" s="3">
        <v>12.3</v>
      </c>
      <c r="F296" s="3">
        <v>74.64</v>
      </c>
      <c r="G296" s="8">
        <v>9.9</v>
      </c>
      <c r="H296" s="3">
        <v>611</v>
      </c>
      <c r="I296" s="3"/>
      <c r="J296" s="3">
        <v>2012</v>
      </c>
      <c r="K296" s="3" t="s">
        <v>12</v>
      </c>
      <c r="L296" s="10">
        <f t="shared" si="4"/>
        <v>0.61125214970108921</v>
      </c>
    </row>
    <row r="297" spans="1:12" x14ac:dyDescent="0.2">
      <c r="A297" s="9" t="s">
        <v>39</v>
      </c>
      <c r="B297" s="3" t="s">
        <v>10</v>
      </c>
      <c r="C297" s="3" t="s">
        <v>71</v>
      </c>
      <c r="D297" s="3">
        <v>136.41999999999999</v>
      </c>
      <c r="E297" s="3">
        <v>13.8</v>
      </c>
      <c r="F297" s="3">
        <v>62.4</v>
      </c>
      <c r="G297" s="8">
        <v>8.3000000000000007</v>
      </c>
      <c r="H297" s="3">
        <v>457</v>
      </c>
      <c r="I297" s="3"/>
      <c r="J297" s="3">
        <v>2012</v>
      </c>
      <c r="K297" s="3" t="s">
        <v>12</v>
      </c>
      <c r="L297" s="10">
        <f t="shared" si="4"/>
        <v>0.45741093681278411</v>
      </c>
    </row>
    <row r="298" spans="1:12" x14ac:dyDescent="0.2">
      <c r="A298" s="9" t="s">
        <v>65</v>
      </c>
      <c r="B298" s="3" t="s">
        <v>10</v>
      </c>
      <c r="C298" s="3" t="s">
        <v>71</v>
      </c>
      <c r="D298" s="3">
        <v>57.47</v>
      </c>
      <c r="E298" s="3">
        <v>5.8</v>
      </c>
      <c r="F298" s="3">
        <v>29.95</v>
      </c>
      <c r="G298" s="8">
        <v>4</v>
      </c>
      <c r="H298" s="3">
        <v>521</v>
      </c>
      <c r="I298" s="3"/>
      <c r="J298" s="3">
        <v>2012</v>
      </c>
      <c r="K298" s="3" t="s">
        <v>12</v>
      </c>
      <c r="L298" s="10">
        <f t="shared" si="4"/>
        <v>0.52114146511223247</v>
      </c>
    </row>
    <row r="299" spans="1:12" x14ac:dyDescent="0.2">
      <c r="A299" s="9" t="s">
        <v>18</v>
      </c>
      <c r="B299" s="3" t="s">
        <v>10</v>
      </c>
      <c r="C299" s="3" t="s">
        <v>71</v>
      </c>
      <c r="D299" s="3">
        <v>7.97</v>
      </c>
      <c r="E299" s="3">
        <v>0.8</v>
      </c>
      <c r="F299" s="3">
        <v>24.52</v>
      </c>
      <c r="G299" s="8">
        <v>3.3</v>
      </c>
      <c r="H299" s="3">
        <v>3077</v>
      </c>
      <c r="I299" s="3"/>
      <c r="J299" s="3">
        <v>2012</v>
      </c>
      <c r="K299" s="3" t="s">
        <v>12</v>
      </c>
      <c r="L299" s="10">
        <f t="shared" si="4"/>
        <v>3.0765370138017567</v>
      </c>
    </row>
    <row r="300" spans="1:12" x14ac:dyDescent="0.2">
      <c r="A300" s="9" t="s">
        <v>35</v>
      </c>
      <c r="B300" s="3" t="s">
        <v>10</v>
      </c>
      <c r="C300" s="3" t="s">
        <v>71</v>
      </c>
      <c r="D300" s="3">
        <v>11</v>
      </c>
      <c r="E300" s="3">
        <v>1.1000000000000001</v>
      </c>
      <c r="F300" s="3">
        <v>12.06</v>
      </c>
      <c r="G300" s="8">
        <v>1.6</v>
      </c>
      <c r="H300" s="3">
        <v>1096</v>
      </c>
      <c r="I300" s="3"/>
      <c r="J300" s="3">
        <v>2012</v>
      </c>
      <c r="K300" s="3" t="s">
        <v>12</v>
      </c>
      <c r="L300" s="10">
        <f t="shared" si="4"/>
        <v>1.0963636363636364</v>
      </c>
    </row>
    <row r="301" spans="1:12" x14ac:dyDescent="0.2">
      <c r="A301" s="9" t="s">
        <v>26</v>
      </c>
      <c r="B301" s="3" t="s">
        <v>10</v>
      </c>
      <c r="C301" s="3" t="s">
        <v>71</v>
      </c>
      <c r="D301" s="3">
        <v>39.700000000000003</v>
      </c>
      <c r="E301" s="3">
        <v>4</v>
      </c>
      <c r="F301" s="3">
        <v>29.22</v>
      </c>
      <c r="G301" s="8">
        <v>3.9</v>
      </c>
      <c r="H301" s="3">
        <v>736</v>
      </c>
      <c r="I301" s="3"/>
      <c r="J301" s="3">
        <v>2012</v>
      </c>
      <c r="K301" s="3" t="s">
        <v>12</v>
      </c>
      <c r="L301" s="10">
        <f t="shared" si="4"/>
        <v>0.73602015113350117</v>
      </c>
    </row>
    <row r="302" spans="1:12" x14ac:dyDescent="0.2">
      <c r="A302" s="9" t="s">
        <v>34</v>
      </c>
      <c r="B302" s="3" t="s">
        <v>72</v>
      </c>
      <c r="C302" s="3" t="s">
        <v>31</v>
      </c>
      <c r="D302" s="3">
        <v>20140</v>
      </c>
      <c r="E302" s="3">
        <v>16.11</v>
      </c>
      <c r="F302" s="3">
        <v>50030</v>
      </c>
      <c r="G302" s="8">
        <v>18.87</v>
      </c>
      <c r="H302" s="3">
        <v>2484</v>
      </c>
      <c r="I302" s="3"/>
      <c r="J302" s="3">
        <v>2013</v>
      </c>
      <c r="K302" s="3" t="s">
        <v>73</v>
      </c>
      <c r="L302" s="10">
        <f t="shared" si="4"/>
        <v>2.4841112214498509</v>
      </c>
    </row>
    <row r="303" spans="1:12" x14ac:dyDescent="0.2">
      <c r="A303" s="9" t="s">
        <v>30</v>
      </c>
      <c r="B303" s="3" t="s">
        <v>72</v>
      </c>
      <c r="C303" s="3" t="s">
        <v>31</v>
      </c>
      <c r="D303" s="3">
        <v>6550</v>
      </c>
      <c r="E303" s="3">
        <v>5.24</v>
      </c>
      <c r="F303" s="3">
        <v>29480</v>
      </c>
      <c r="G303" s="8">
        <v>11.12</v>
      </c>
      <c r="H303" s="3">
        <v>4501</v>
      </c>
      <c r="I303" s="3"/>
      <c r="J303" s="3">
        <v>2013</v>
      </c>
      <c r="K303" s="3" t="s">
        <v>73</v>
      </c>
      <c r="L303" s="10">
        <f t="shared" si="4"/>
        <v>4.5007633587786255</v>
      </c>
    </row>
    <row r="304" spans="1:12" x14ac:dyDescent="0.2">
      <c r="A304" s="9" t="s">
        <v>32</v>
      </c>
      <c r="B304" s="3" t="s">
        <v>72</v>
      </c>
      <c r="C304" s="3" t="s">
        <v>31</v>
      </c>
      <c r="D304" s="3">
        <v>14330</v>
      </c>
      <c r="E304" s="3">
        <v>11.46</v>
      </c>
      <c r="F304" s="3">
        <v>22980</v>
      </c>
      <c r="G304" s="8">
        <v>8.67</v>
      </c>
      <c r="H304" s="3">
        <v>1603</v>
      </c>
      <c r="I304" s="3"/>
      <c r="J304" s="3">
        <v>2013</v>
      </c>
      <c r="K304" s="3" t="s">
        <v>73</v>
      </c>
      <c r="L304" s="10">
        <f t="shared" si="4"/>
        <v>1.6036287508722959</v>
      </c>
    </row>
    <row r="305" spans="1:12" x14ac:dyDescent="0.2">
      <c r="A305" s="9" t="s">
        <v>22</v>
      </c>
      <c r="B305" s="3" t="s">
        <v>72</v>
      </c>
      <c r="C305" s="3" t="s">
        <v>31</v>
      </c>
      <c r="D305" s="3">
        <v>13420</v>
      </c>
      <c r="E305" s="3">
        <v>10.73</v>
      </c>
      <c r="F305" s="3">
        <v>17900</v>
      </c>
      <c r="G305" s="8">
        <v>6.75</v>
      </c>
      <c r="H305" s="3">
        <v>1334</v>
      </c>
      <c r="I305" s="3"/>
      <c r="J305" s="3">
        <v>2013</v>
      </c>
      <c r="K305" s="3" t="s">
        <v>73</v>
      </c>
      <c r="L305" s="10">
        <f t="shared" si="4"/>
        <v>1.3338301043219076</v>
      </c>
    </row>
    <row r="306" spans="1:12" x14ac:dyDescent="0.2">
      <c r="A306" s="9" t="s">
        <v>33</v>
      </c>
      <c r="B306" s="3" t="s">
        <v>72</v>
      </c>
      <c r="C306" s="3" t="s">
        <v>31</v>
      </c>
      <c r="D306" s="3">
        <v>7390</v>
      </c>
      <c r="E306" s="3">
        <v>5.91</v>
      </c>
      <c r="F306" s="3">
        <v>19670</v>
      </c>
      <c r="G306" s="8">
        <v>7.42</v>
      </c>
      <c r="H306" s="3">
        <v>2661</v>
      </c>
      <c r="I306" s="3"/>
      <c r="J306" s="3">
        <v>2013</v>
      </c>
      <c r="K306" s="3" t="s">
        <v>73</v>
      </c>
      <c r="L306" s="10">
        <f t="shared" si="4"/>
        <v>2.6617050067658998</v>
      </c>
    </row>
    <row r="307" spans="1:12" x14ac:dyDescent="0.2">
      <c r="A307" s="9" t="s">
        <v>36</v>
      </c>
      <c r="B307" s="3" t="s">
        <v>72</v>
      </c>
      <c r="C307" s="3" t="s">
        <v>31</v>
      </c>
      <c r="D307" s="3">
        <v>4400</v>
      </c>
      <c r="E307" s="3">
        <v>3.52</v>
      </c>
      <c r="F307" s="3">
        <v>16970</v>
      </c>
      <c r="G307" s="8">
        <v>6.4</v>
      </c>
      <c r="H307" s="3">
        <v>3858</v>
      </c>
      <c r="I307" s="3"/>
      <c r="J307" s="3">
        <v>2013</v>
      </c>
      <c r="K307" s="3" t="s">
        <v>73</v>
      </c>
      <c r="L307" s="10">
        <f t="shared" si="4"/>
        <v>3.8568181818181819</v>
      </c>
    </row>
    <row r="308" spans="1:12" x14ac:dyDescent="0.2">
      <c r="A308" s="9" t="s">
        <v>35</v>
      </c>
      <c r="B308" s="3" t="s">
        <v>72</v>
      </c>
      <c r="C308" s="3" t="s">
        <v>31</v>
      </c>
      <c r="D308" s="3">
        <v>6280</v>
      </c>
      <c r="E308" s="3">
        <v>5.0199999999999996</v>
      </c>
      <c r="F308" s="3">
        <v>17080</v>
      </c>
      <c r="G308" s="8">
        <v>6.44</v>
      </c>
      <c r="H308" s="3">
        <v>2719</v>
      </c>
      <c r="I308" s="3"/>
      <c r="J308" s="3">
        <v>2013</v>
      </c>
      <c r="K308" s="3" t="s">
        <v>73</v>
      </c>
      <c r="L308" s="10">
        <f t="shared" si="4"/>
        <v>2.7197452229299364</v>
      </c>
    </row>
    <row r="309" spans="1:12" x14ac:dyDescent="0.2">
      <c r="A309" s="9" t="s">
        <v>13</v>
      </c>
      <c r="B309" s="3" t="s">
        <v>72</v>
      </c>
      <c r="C309" s="3" t="s">
        <v>31</v>
      </c>
      <c r="D309" s="3">
        <v>6400</v>
      </c>
      <c r="E309" s="3">
        <v>5.12</v>
      </c>
      <c r="F309" s="3">
        <v>12910</v>
      </c>
      <c r="G309" s="8">
        <v>4.87</v>
      </c>
      <c r="H309" s="3">
        <v>2017</v>
      </c>
      <c r="I309" s="3"/>
      <c r="J309" s="3">
        <v>2013</v>
      </c>
      <c r="K309" s="3" t="s">
        <v>73</v>
      </c>
      <c r="L309" s="10">
        <f t="shared" si="4"/>
        <v>2.0171874999999999</v>
      </c>
    </row>
    <row r="310" spans="1:12" x14ac:dyDescent="0.2">
      <c r="A310" s="9" t="s">
        <v>38</v>
      </c>
      <c r="B310" s="3" t="s">
        <v>72</v>
      </c>
      <c r="C310" s="3" t="s">
        <v>31</v>
      </c>
      <c r="D310" s="3">
        <v>7540</v>
      </c>
      <c r="E310" s="3">
        <v>6.03</v>
      </c>
      <c r="F310" s="3">
        <v>12210</v>
      </c>
      <c r="G310" s="8">
        <v>4.6100000000000003</v>
      </c>
      <c r="H310" s="3">
        <v>1619</v>
      </c>
      <c r="I310" s="3"/>
      <c r="J310" s="3">
        <v>2013</v>
      </c>
      <c r="K310" s="3" t="s">
        <v>73</v>
      </c>
      <c r="L310" s="10">
        <f t="shared" si="4"/>
        <v>1.6193633952254642</v>
      </c>
    </row>
    <row r="311" spans="1:12" x14ac:dyDescent="0.2">
      <c r="A311" s="9" t="s">
        <v>37</v>
      </c>
      <c r="B311" s="3" t="s">
        <v>72</v>
      </c>
      <c r="C311" s="3" t="s">
        <v>31</v>
      </c>
      <c r="D311" s="3">
        <v>11470</v>
      </c>
      <c r="E311" s="3">
        <v>9.17</v>
      </c>
      <c r="F311" s="3">
        <v>13850</v>
      </c>
      <c r="G311" s="8">
        <v>5.22</v>
      </c>
      <c r="H311" s="3">
        <v>1207</v>
      </c>
      <c r="I311" s="3"/>
      <c r="J311" s="3">
        <v>2013</v>
      </c>
      <c r="K311" s="3" t="s">
        <v>73</v>
      </c>
      <c r="L311" s="10">
        <f t="shared" si="4"/>
        <v>1.2074978204010463</v>
      </c>
    </row>
    <row r="312" spans="1:12" x14ac:dyDescent="0.2">
      <c r="A312" s="9" t="s">
        <v>39</v>
      </c>
      <c r="B312" s="3" t="s">
        <v>72</v>
      </c>
      <c r="C312" s="3" t="s">
        <v>31</v>
      </c>
      <c r="D312" s="3">
        <v>3440</v>
      </c>
      <c r="E312" s="3">
        <v>2.75</v>
      </c>
      <c r="F312" s="3">
        <v>8780</v>
      </c>
      <c r="G312" s="8">
        <v>3.31</v>
      </c>
      <c r="H312" s="3">
        <v>2552</v>
      </c>
      <c r="I312" s="3"/>
      <c r="J312" s="3">
        <v>2013</v>
      </c>
      <c r="K312" s="3" t="s">
        <v>73</v>
      </c>
      <c r="L312" s="10">
        <f t="shared" si="4"/>
        <v>2.5523255813953489</v>
      </c>
    </row>
    <row r="313" spans="1:12" x14ac:dyDescent="0.2">
      <c r="A313" s="9" t="s">
        <v>40</v>
      </c>
      <c r="B313" s="3" t="s">
        <v>72</v>
      </c>
      <c r="C313" s="3" t="s">
        <v>31</v>
      </c>
      <c r="D313" s="3">
        <v>5140</v>
      </c>
      <c r="E313" s="3">
        <v>4.1100000000000003</v>
      </c>
      <c r="F313" s="3">
        <v>8360</v>
      </c>
      <c r="G313" s="8">
        <v>3.15</v>
      </c>
      <c r="H313" s="3">
        <v>1626</v>
      </c>
      <c r="I313" s="3"/>
      <c r="J313" s="3">
        <v>2013</v>
      </c>
      <c r="K313" s="3" t="s">
        <v>73</v>
      </c>
      <c r="L313" s="10">
        <f t="shared" si="4"/>
        <v>1.6264591439688716</v>
      </c>
    </row>
    <row r="314" spans="1:12" x14ac:dyDescent="0.2">
      <c r="A314" s="9" t="s">
        <v>9</v>
      </c>
      <c r="B314" s="3" t="s">
        <v>72</v>
      </c>
      <c r="C314" s="3" t="s">
        <v>31</v>
      </c>
      <c r="D314" s="3">
        <v>4980</v>
      </c>
      <c r="E314" s="3">
        <v>3.98</v>
      </c>
      <c r="F314" s="3">
        <v>7600</v>
      </c>
      <c r="G314" s="8">
        <v>2.87</v>
      </c>
      <c r="H314" s="3">
        <v>1525</v>
      </c>
      <c r="I314" s="3"/>
      <c r="J314" s="3">
        <v>2013</v>
      </c>
      <c r="K314" s="3" t="s">
        <v>73</v>
      </c>
      <c r="L314" s="10">
        <f t="shared" si="4"/>
        <v>1.5261044176706828</v>
      </c>
    </row>
    <row r="315" spans="1:12" x14ac:dyDescent="0.2">
      <c r="A315" s="9" t="s">
        <v>18</v>
      </c>
      <c r="B315" s="3" t="s">
        <v>72</v>
      </c>
      <c r="C315" s="3" t="s">
        <v>31</v>
      </c>
      <c r="D315" s="3">
        <v>4380</v>
      </c>
      <c r="E315" s="3">
        <v>3.5</v>
      </c>
      <c r="F315" s="3">
        <v>9180</v>
      </c>
      <c r="G315" s="8">
        <v>3.46</v>
      </c>
      <c r="H315" s="3">
        <v>2097</v>
      </c>
      <c r="I315" s="3"/>
      <c r="J315" s="3">
        <v>2013</v>
      </c>
      <c r="K315" s="3" t="s">
        <v>73</v>
      </c>
      <c r="L315" s="10">
        <f t="shared" si="4"/>
        <v>2.095890410958904</v>
      </c>
    </row>
    <row r="316" spans="1:12" x14ac:dyDescent="0.2">
      <c r="A316" s="9" t="s">
        <v>41</v>
      </c>
      <c r="B316" s="3" t="s">
        <v>72</v>
      </c>
      <c r="C316" s="3" t="s">
        <v>31</v>
      </c>
      <c r="D316" s="3">
        <v>2660</v>
      </c>
      <c r="E316" s="3">
        <v>2.13</v>
      </c>
      <c r="F316" s="3">
        <v>5100</v>
      </c>
      <c r="G316" s="8">
        <v>1.92</v>
      </c>
      <c r="H316" s="3">
        <v>1917</v>
      </c>
      <c r="I316" s="3"/>
      <c r="J316" s="3">
        <v>2013</v>
      </c>
      <c r="K316" s="3" t="s">
        <v>73</v>
      </c>
      <c r="L316" s="10">
        <f t="shared" si="4"/>
        <v>1.9172932330827068</v>
      </c>
    </row>
    <row r="317" spans="1:12" x14ac:dyDescent="0.2">
      <c r="A317" s="9" t="s">
        <v>42</v>
      </c>
      <c r="B317" s="3" t="s">
        <v>72</v>
      </c>
      <c r="C317" s="3" t="s">
        <v>31</v>
      </c>
      <c r="D317" s="3">
        <v>2270</v>
      </c>
      <c r="E317" s="3">
        <v>1.81</v>
      </c>
      <c r="F317" s="3">
        <v>4290</v>
      </c>
      <c r="G317" s="8">
        <v>1.62</v>
      </c>
      <c r="H317" s="3">
        <v>1891</v>
      </c>
      <c r="I317" s="3"/>
      <c r="J317" s="3">
        <v>2013</v>
      </c>
      <c r="K317" s="3" t="s">
        <v>73</v>
      </c>
      <c r="L317" s="10">
        <f t="shared" si="4"/>
        <v>1.8898678414096917</v>
      </c>
    </row>
    <row r="318" spans="1:12" x14ac:dyDescent="0.2">
      <c r="A318" s="9" t="s">
        <v>43</v>
      </c>
      <c r="B318" s="3" t="s">
        <v>72</v>
      </c>
      <c r="C318" s="3" t="s">
        <v>31</v>
      </c>
      <c r="D318" s="3">
        <v>890</v>
      </c>
      <c r="E318" s="3">
        <v>0.71</v>
      </c>
      <c r="F318" s="3">
        <v>1780</v>
      </c>
      <c r="G318" s="8">
        <v>0.67</v>
      </c>
      <c r="H318" s="3">
        <v>1996</v>
      </c>
      <c r="I318" s="3"/>
      <c r="J318" s="3">
        <v>2013</v>
      </c>
      <c r="K318" s="3" t="s">
        <v>73</v>
      </c>
      <c r="L318" s="10">
        <f t="shared" si="4"/>
        <v>2</v>
      </c>
    </row>
    <row r="319" spans="1:12" x14ac:dyDescent="0.2">
      <c r="A319" s="9" t="s">
        <v>26</v>
      </c>
      <c r="B319" s="3" t="s">
        <v>72</v>
      </c>
      <c r="C319" s="3" t="s">
        <v>31</v>
      </c>
      <c r="D319" s="3">
        <v>3370</v>
      </c>
      <c r="E319" s="3">
        <v>2.69</v>
      </c>
      <c r="F319" s="3">
        <v>6910</v>
      </c>
      <c r="G319" s="8">
        <v>2.61</v>
      </c>
      <c r="H319" s="3">
        <v>1714</v>
      </c>
      <c r="I319" s="3" t="s">
        <v>44</v>
      </c>
      <c r="J319" s="3">
        <v>2013</v>
      </c>
      <c r="K319" s="3" t="s">
        <v>73</v>
      </c>
      <c r="L319" s="10">
        <f t="shared" si="4"/>
        <v>2.0504451038575668</v>
      </c>
    </row>
    <row r="320" spans="1:12" x14ac:dyDescent="0.2">
      <c r="A320" s="9" t="s">
        <v>35</v>
      </c>
      <c r="B320" s="3" t="s">
        <v>72</v>
      </c>
      <c r="C320" s="3" t="s">
        <v>45</v>
      </c>
      <c r="D320" s="3">
        <v>5510</v>
      </c>
      <c r="E320" s="3">
        <v>12.49</v>
      </c>
      <c r="F320" s="3">
        <v>15370</v>
      </c>
      <c r="G320" s="8">
        <v>14.41</v>
      </c>
      <c r="H320" s="3">
        <v>2788</v>
      </c>
      <c r="I320" s="3"/>
      <c r="J320" s="3">
        <v>2013</v>
      </c>
      <c r="K320" s="3" t="s">
        <v>73</v>
      </c>
      <c r="L320" s="10">
        <f t="shared" si="4"/>
        <v>2.7894736842105261</v>
      </c>
    </row>
    <row r="321" spans="1:12" x14ac:dyDescent="0.2">
      <c r="A321" s="9" t="s">
        <v>34</v>
      </c>
      <c r="B321" s="3" t="s">
        <v>72</v>
      </c>
      <c r="C321" s="3" t="s">
        <v>45</v>
      </c>
      <c r="D321" s="3">
        <v>5980</v>
      </c>
      <c r="E321" s="3">
        <v>13.55</v>
      </c>
      <c r="F321" s="3">
        <v>14640</v>
      </c>
      <c r="G321" s="8">
        <v>13.72</v>
      </c>
      <c r="H321" s="3">
        <v>2447</v>
      </c>
      <c r="I321" s="3"/>
      <c r="J321" s="3">
        <v>2013</v>
      </c>
      <c r="K321" s="3" t="s">
        <v>73</v>
      </c>
      <c r="L321" s="10">
        <f t="shared" si="4"/>
        <v>2.448160535117057</v>
      </c>
    </row>
    <row r="322" spans="1:12" x14ac:dyDescent="0.2">
      <c r="A322" s="9" t="s">
        <v>33</v>
      </c>
      <c r="B322" s="3" t="s">
        <v>72</v>
      </c>
      <c r="C322" s="3" t="s">
        <v>45</v>
      </c>
      <c r="D322" s="3">
        <v>4360</v>
      </c>
      <c r="E322" s="3">
        <v>9.8699999999999992</v>
      </c>
      <c r="F322" s="3">
        <v>12720</v>
      </c>
      <c r="G322" s="8">
        <v>11.93</v>
      </c>
      <c r="H322" s="3">
        <v>2920</v>
      </c>
      <c r="I322" s="3"/>
      <c r="J322" s="3">
        <v>2013</v>
      </c>
      <c r="K322" s="3" t="s">
        <v>73</v>
      </c>
      <c r="L322" s="10">
        <f t="shared" si="4"/>
        <v>2.9174311926605503</v>
      </c>
    </row>
    <row r="323" spans="1:12" x14ac:dyDescent="0.2">
      <c r="A323" s="9" t="s">
        <v>30</v>
      </c>
      <c r="B323" s="3" t="s">
        <v>72</v>
      </c>
      <c r="C323" s="3" t="s">
        <v>45</v>
      </c>
      <c r="D323" s="3">
        <v>2850</v>
      </c>
      <c r="E323" s="3">
        <v>6.46</v>
      </c>
      <c r="F323" s="3">
        <v>11270</v>
      </c>
      <c r="G323" s="8">
        <v>10.56</v>
      </c>
      <c r="H323" s="3">
        <v>3953</v>
      </c>
      <c r="I323" s="3"/>
      <c r="J323" s="3">
        <v>2013</v>
      </c>
      <c r="K323" s="3" t="s">
        <v>73</v>
      </c>
      <c r="L323" s="10">
        <f t="shared" ref="L323:L386" si="5">IF(D323&lt;&gt;0,F323/D323,"")</f>
        <v>3.9543859649122806</v>
      </c>
    </row>
    <row r="324" spans="1:12" x14ac:dyDescent="0.2">
      <c r="A324" s="9" t="s">
        <v>40</v>
      </c>
      <c r="B324" s="3" t="s">
        <v>72</v>
      </c>
      <c r="C324" s="3" t="s">
        <v>45</v>
      </c>
      <c r="D324" s="3">
        <v>4180</v>
      </c>
      <c r="E324" s="3">
        <v>9.4700000000000006</v>
      </c>
      <c r="F324" s="3">
        <v>7610</v>
      </c>
      <c r="G324" s="8">
        <v>7.14</v>
      </c>
      <c r="H324" s="3">
        <v>1821</v>
      </c>
      <c r="I324" s="3"/>
      <c r="J324" s="3">
        <v>2013</v>
      </c>
      <c r="K324" s="3" t="s">
        <v>73</v>
      </c>
      <c r="L324" s="10">
        <f t="shared" si="5"/>
        <v>1.8205741626794258</v>
      </c>
    </row>
    <row r="325" spans="1:12" x14ac:dyDescent="0.2">
      <c r="A325" s="9" t="s">
        <v>13</v>
      </c>
      <c r="B325" s="3" t="s">
        <v>72</v>
      </c>
      <c r="C325" s="3" t="s">
        <v>45</v>
      </c>
      <c r="D325" s="3">
        <v>3130</v>
      </c>
      <c r="E325" s="3">
        <v>7.09</v>
      </c>
      <c r="F325" s="3">
        <v>5510</v>
      </c>
      <c r="G325" s="8">
        <v>5.16</v>
      </c>
      <c r="H325" s="3">
        <v>1759</v>
      </c>
      <c r="I325" s="3"/>
      <c r="J325" s="3">
        <v>2013</v>
      </c>
      <c r="K325" s="3" t="s">
        <v>73</v>
      </c>
      <c r="L325" s="10">
        <f t="shared" si="5"/>
        <v>1.7603833865814698</v>
      </c>
    </row>
    <row r="326" spans="1:12" x14ac:dyDescent="0.2">
      <c r="A326" s="9" t="s">
        <v>9</v>
      </c>
      <c r="B326" s="3" t="s">
        <v>72</v>
      </c>
      <c r="C326" s="3" t="s">
        <v>45</v>
      </c>
      <c r="D326" s="3">
        <v>3800</v>
      </c>
      <c r="E326" s="3">
        <v>8.61</v>
      </c>
      <c r="F326" s="3">
        <v>6720</v>
      </c>
      <c r="G326" s="8">
        <v>6.3</v>
      </c>
      <c r="H326" s="3">
        <v>1767</v>
      </c>
      <c r="I326" s="3"/>
      <c r="J326" s="3">
        <v>2013</v>
      </c>
      <c r="K326" s="3" t="s">
        <v>73</v>
      </c>
      <c r="L326" s="10">
        <f t="shared" si="5"/>
        <v>1.7684210526315789</v>
      </c>
    </row>
    <row r="327" spans="1:12" x14ac:dyDescent="0.2">
      <c r="A327" s="9" t="s">
        <v>39</v>
      </c>
      <c r="B327" s="3" t="s">
        <v>72</v>
      </c>
      <c r="C327" s="3" t="s">
        <v>45</v>
      </c>
      <c r="D327" s="3">
        <v>1730</v>
      </c>
      <c r="E327" s="3">
        <v>3.91</v>
      </c>
      <c r="F327" s="3">
        <v>5350</v>
      </c>
      <c r="G327" s="8">
        <v>5.0199999999999996</v>
      </c>
      <c r="H327" s="3">
        <v>3101</v>
      </c>
      <c r="I327" s="3"/>
      <c r="J327" s="3">
        <v>2013</v>
      </c>
      <c r="K327" s="3" t="s">
        <v>73</v>
      </c>
      <c r="L327" s="10">
        <f t="shared" si="5"/>
        <v>3.0924855491329479</v>
      </c>
    </row>
    <row r="328" spans="1:12" x14ac:dyDescent="0.2">
      <c r="A328" s="9" t="s">
        <v>41</v>
      </c>
      <c r="B328" s="3" t="s">
        <v>72</v>
      </c>
      <c r="C328" s="3" t="s">
        <v>45</v>
      </c>
      <c r="D328" s="3">
        <v>2450</v>
      </c>
      <c r="E328" s="3">
        <v>5.55</v>
      </c>
      <c r="F328" s="3">
        <v>4930</v>
      </c>
      <c r="G328" s="8">
        <v>4.62</v>
      </c>
      <c r="H328" s="3">
        <v>2012</v>
      </c>
      <c r="I328" s="3"/>
      <c r="J328" s="3">
        <v>2013</v>
      </c>
      <c r="K328" s="3" t="s">
        <v>73</v>
      </c>
      <c r="L328" s="10">
        <f t="shared" si="5"/>
        <v>2.0122448979591838</v>
      </c>
    </row>
    <row r="329" spans="1:12" x14ac:dyDescent="0.2">
      <c r="A329" s="9" t="s">
        <v>36</v>
      </c>
      <c r="B329" s="3" t="s">
        <v>72</v>
      </c>
      <c r="C329" s="3" t="s">
        <v>45</v>
      </c>
      <c r="D329" s="3">
        <v>1230</v>
      </c>
      <c r="E329" s="3">
        <v>2.78</v>
      </c>
      <c r="F329" s="3">
        <v>4000</v>
      </c>
      <c r="G329" s="8">
        <v>3.75</v>
      </c>
      <c r="H329" s="3">
        <v>3256</v>
      </c>
      <c r="I329" s="3"/>
      <c r="J329" s="3">
        <v>2013</v>
      </c>
      <c r="K329" s="3" t="s">
        <v>73</v>
      </c>
      <c r="L329" s="10">
        <f t="shared" si="5"/>
        <v>3.2520325203252032</v>
      </c>
    </row>
    <row r="330" spans="1:12" x14ac:dyDescent="0.2">
      <c r="A330" s="9" t="s">
        <v>38</v>
      </c>
      <c r="B330" s="3" t="s">
        <v>72</v>
      </c>
      <c r="C330" s="3" t="s">
        <v>45</v>
      </c>
      <c r="D330" s="3">
        <v>1340</v>
      </c>
      <c r="E330" s="3">
        <v>3.04</v>
      </c>
      <c r="F330" s="3">
        <v>3570</v>
      </c>
      <c r="G330" s="8">
        <v>3.35</v>
      </c>
      <c r="H330" s="3">
        <v>2664</v>
      </c>
      <c r="I330" s="3"/>
      <c r="J330" s="3">
        <v>2013</v>
      </c>
      <c r="K330" s="3" t="s">
        <v>73</v>
      </c>
      <c r="L330" s="10">
        <f t="shared" si="5"/>
        <v>2.6641791044776117</v>
      </c>
    </row>
    <row r="331" spans="1:12" x14ac:dyDescent="0.2">
      <c r="A331" s="9" t="s">
        <v>32</v>
      </c>
      <c r="B331" s="3" t="s">
        <v>72</v>
      </c>
      <c r="C331" s="3" t="s">
        <v>45</v>
      </c>
      <c r="D331" s="3">
        <v>1930</v>
      </c>
      <c r="E331" s="3">
        <v>4.37</v>
      </c>
      <c r="F331" s="3">
        <v>2840</v>
      </c>
      <c r="G331" s="8">
        <v>2.67</v>
      </c>
      <c r="H331" s="3">
        <v>1474</v>
      </c>
      <c r="I331" s="3"/>
      <c r="J331" s="3">
        <v>2013</v>
      </c>
      <c r="K331" s="3" t="s">
        <v>73</v>
      </c>
      <c r="L331" s="10">
        <f t="shared" si="5"/>
        <v>1.471502590673575</v>
      </c>
    </row>
    <row r="332" spans="1:12" x14ac:dyDescent="0.2">
      <c r="A332" s="9" t="s">
        <v>42</v>
      </c>
      <c r="B332" s="3" t="s">
        <v>72</v>
      </c>
      <c r="C332" s="3" t="s">
        <v>45</v>
      </c>
      <c r="D332" s="3">
        <v>1260</v>
      </c>
      <c r="E332" s="3">
        <v>2.84</v>
      </c>
      <c r="F332" s="3">
        <v>2810</v>
      </c>
      <c r="G332" s="8">
        <v>2.63</v>
      </c>
      <c r="H332" s="3">
        <v>2239</v>
      </c>
      <c r="I332" s="3"/>
      <c r="J332" s="3">
        <v>2013</v>
      </c>
      <c r="K332" s="3" t="s">
        <v>73</v>
      </c>
      <c r="L332" s="10">
        <f t="shared" si="5"/>
        <v>2.2301587301587302</v>
      </c>
    </row>
    <row r="333" spans="1:12" x14ac:dyDescent="0.2">
      <c r="A333" s="9" t="s">
        <v>37</v>
      </c>
      <c r="B333" s="3" t="s">
        <v>72</v>
      </c>
      <c r="C333" s="3" t="s">
        <v>45</v>
      </c>
      <c r="D333" s="3">
        <v>1610</v>
      </c>
      <c r="E333" s="3">
        <v>3.65</v>
      </c>
      <c r="F333" s="3">
        <v>3120</v>
      </c>
      <c r="G333" s="8">
        <v>2.93</v>
      </c>
      <c r="H333" s="3">
        <v>1938</v>
      </c>
      <c r="I333" s="3"/>
      <c r="J333" s="3">
        <v>2013</v>
      </c>
      <c r="K333" s="3" t="s">
        <v>73</v>
      </c>
      <c r="L333" s="10">
        <f t="shared" si="5"/>
        <v>1.9378881987577641</v>
      </c>
    </row>
    <row r="334" spans="1:12" x14ac:dyDescent="0.2">
      <c r="A334" s="9" t="s">
        <v>18</v>
      </c>
      <c r="B334" s="3" t="s">
        <v>72</v>
      </c>
      <c r="C334" s="3" t="s">
        <v>45</v>
      </c>
      <c r="D334" s="3">
        <v>790</v>
      </c>
      <c r="E334" s="3">
        <v>1.79</v>
      </c>
      <c r="F334" s="3">
        <v>1640</v>
      </c>
      <c r="G334" s="8">
        <v>1.53</v>
      </c>
      <c r="H334" s="3">
        <v>2076</v>
      </c>
      <c r="I334" s="3"/>
      <c r="J334" s="3">
        <v>2013</v>
      </c>
      <c r="K334" s="3" t="s">
        <v>73</v>
      </c>
      <c r="L334" s="10">
        <f t="shared" si="5"/>
        <v>2.0759493670886076</v>
      </c>
    </row>
    <row r="335" spans="1:12" x14ac:dyDescent="0.2">
      <c r="A335" s="9" t="s">
        <v>46</v>
      </c>
      <c r="B335" s="3" t="s">
        <v>72</v>
      </c>
      <c r="C335" s="3" t="s">
        <v>45</v>
      </c>
      <c r="D335" s="3">
        <v>200</v>
      </c>
      <c r="E335" s="3">
        <v>0.45</v>
      </c>
      <c r="F335" s="3">
        <v>510</v>
      </c>
      <c r="G335" s="8">
        <v>0.48</v>
      </c>
      <c r="H335" s="3">
        <v>2558</v>
      </c>
      <c r="I335" s="3"/>
      <c r="J335" s="3">
        <v>2013</v>
      </c>
      <c r="K335" s="3" t="s">
        <v>73</v>
      </c>
      <c r="L335" s="10">
        <f t="shared" si="5"/>
        <v>2.5499999999999998</v>
      </c>
    </row>
    <row r="336" spans="1:12" x14ac:dyDescent="0.2">
      <c r="A336" s="9" t="s">
        <v>26</v>
      </c>
      <c r="B336" s="3" t="s">
        <v>72</v>
      </c>
      <c r="C336" s="3" t="s">
        <v>45</v>
      </c>
      <c r="D336" s="3">
        <v>1800</v>
      </c>
      <c r="E336" s="3">
        <v>4.08</v>
      </c>
      <c r="F336" s="3">
        <v>4060</v>
      </c>
      <c r="G336" s="8">
        <v>3.81</v>
      </c>
      <c r="H336" s="3">
        <v>1714</v>
      </c>
      <c r="I336" s="3" t="s">
        <v>44</v>
      </c>
      <c r="J336" s="3">
        <v>2013</v>
      </c>
      <c r="K336" s="3" t="s">
        <v>73</v>
      </c>
      <c r="L336" s="10">
        <f t="shared" si="5"/>
        <v>2.2555555555555555</v>
      </c>
    </row>
    <row r="337" spans="1:12" x14ac:dyDescent="0.2">
      <c r="A337" s="9" t="s">
        <v>34</v>
      </c>
      <c r="B337" s="3" t="s">
        <v>72</v>
      </c>
      <c r="C337" s="3" t="s">
        <v>47</v>
      </c>
      <c r="D337" s="3">
        <v>9840</v>
      </c>
      <c r="E337" s="3">
        <v>32.29</v>
      </c>
      <c r="F337" s="3">
        <v>29890</v>
      </c>
      <c r="G337" s="8">
        <v>31.19</v>
      </c>
      <c r="H337" s="3">
        <v>3038</v>
      </c>
      <c r="I337" s="3"/>
      <c r="J337" s="3">
        <v>2013</v>
      </c>
      <c r="K337" s="3" t="s">
        <v>73</v>
      </c>
      <c r="L337" s="10">
        <f t="shared" si="5"/>
        <v>3.0376016260162602</v>
      </c>
    </row>
    <row r="338" spans="1:12" x14ac:dyDescent="0.2">
      <c r="A338" s="9" t="s">
        <v>30</v>
      </c>
      <c r="B338" s="3" t="s">
        <v>72</v>
      </c>
      <c r="C338" s="3" t="s">
        <v>47</v>
      </c>
      <c r="D338" s="3">
        <v>3510</v>
      </c>
      <c r="E338" s="3">
        <v>11.52</v>
      </c>
      <c r="F338" s="3">
        <v>17620</v>
      </c>
      <c r="G338" s="8">
        <v>18.38</v>
      </c>
      <c r="H338" s="3">
        <v>5017</v>
      </c>
      <c r="I338" s="3"/>
      <c r="J338" s="3">
        <v>2013</v>
      </c>
      <c r="K338" s="3" t="s">
        <v>73</v>
      </c>
      <c r="L338" s="10">
        <f t="shared" si="5"/>
        <v>5.0199430199430202</v>
      </c>
    </row>
    <row r="339" spans="1:12" x14ac:dyDescent="0.2">
      <c r="A339" s="9" t="s">
        <v>32</v>
      </c>
      <c r="B339" s="3" t="s">
        <v>72</v>
      </c>
      <c r="C339" s="3" t="s">
        <v>47</v>
      </c>
      <c r="D339" s="3">
        <v>5380</v>
      </c>
      <c r="E339" s="3">
        <v>17.649999999999999</v>
      </c>
      <c r="F339" s="3">
        <v>12940</v>
      </c>
      <c r="G339" s="8">
        <v>13.5</v>
      </c>
      <c r="H339" s="3">
        <v>2405</v>
      </c>
      <c r="I339" s="3"/>
      <c r="J339" s="3">
        <v>2013</v>
      </c>
      <c r="K339" s="3" t="s">
        <v>73</v>
      </c>
      <c r="L339" s="10">
        <f t="shared" si="5"/>
        <v>2.4052044609665426</v>
      </c>
    </row>
    <row r="340" spans="1:12" x14ac:dyDescent="0.2">
      <c r="A340" s="9" t="s">
        <v>36</v>
      </c>
      <c r="B340" s="3" t="s">
        <v>72</v>
      </c>
      <c r="C340" s="3" t="s">
        <v>47</v>
      </c>
      <c r="D340" s="3">
        <v>2500</v>
      </c>
      <c r="E340" s="3">
        <v>8.1999999999999993</v>
      </c>
      <c r="F340" s="3">
        <v>11800</v>
      </c>
      <c r="G340" s="8">
        <v>12.31</v>
      </c>
      <c r="H340" s="3">
        <v>4722</v>
      </c>
      <c r="I340" s="3"/>
      <c r="J340" s="3">
        <v>2013</v>
      </c>
      <c r="K340" s="3" t="s">
        <v>73</v>
      </c>
      <c r="L340" s="10">
        <f t="shared" si="5"/>
        <v>4.72</v>
      </c>
    </row>
    <row r="341" spans="1:12" x14ac:dyDescent="0.2">
      <c r="A341" s="9" t="s">
        <v>22</v>
      </c>
      <c r="B341" s="3" t="s">
        <v>72</v>
      </c>
      <c r="C341" s="3" t="s">
        <v>47</v>
      </c>
      <c r="D341" s="3">
        <v>2810</v>
      </c>
      <c r="E341" s="3">
        <v>9.2200000000000006</v>
      </c>
      <c r="F341" s="3">
        <v>8660</v>
      </c>
      <c r="G341" s="8">
        <v>9.0399999999999991</v>
      </c>
      <c r="H341" s="3">
        <v>3082</v>
      </c>
      <c r="I341" s="3"/>
      <c r="J341" s="3">
        <v>2013</v>
      </c>
      <c r="K341" s="3" t="s">
        <v>73</v>
      </c>
      <c r="L341" s="10">
        <f t="shared" si="5"/>
        <v>3.0818505338078293</v>
      </c>
    </row>
    <row r="342" spans="1:12" x14ac:dyDescent="0.2">
      <c r="A342" s="9" t="s">
        <v>13</v>
      </c>
      <c r="B342" s="3" t="s">
        <v>72</v>
      </c>
      <c r="C342" s="3" t="s">
        <v>47</v>
      </c>
      <c r="D342" s="3">
        <v>2010</v>
      </c>
      <c r="E342" s="3">
        <v>6.59</v>
      </c>
      <c r="F342" s="3">
        <v>4740</v>
      </c>
      <c r="G342" s="8">
        <v>4.9400000000000004</v>
      </c>
      <c r="H342" s="3">
        <v>2358</v>
      </c>
      <c r="I342" s="3"/>
      <c r="J342" s="3">
        <v>2013</v>
      </c>
      <c r="K342" s="3" t="s">
        <v>73</v>
      </c>
      <c r="L342" s="10">
        <f t="shared" si="5"/>
        <v>2.3582089552238807</v>
      </c>
    </row>
    <row r="343" spans="1:12" x14ac:dyDescent="0.2">
      <c r="A343" s="9" t="s">
        <v>18</v>
      </c>
      <c r="B343" s="3" t="s">
        <v>72</v>
      </c>
      <c r="C343" s="3" t="s">
        <v>47</v>
      </c>
      <c r="D343" s="3">
        <v>1440</v>
      </c>
      <c r="E343" s="3">
        <v>4.7300000000000004</v>
      </c>
      <c r="F343" s="3">
        <v>4690</v>
      </c>
      <c r="G343" s="8">
        <v>4.8899999999999997</v>
      </c>
      <c r="H343" s="3">
        <v>3252</v>
      </c>
      <c r="I343" s="3"/>
      <c r="J343" s="3">
        <v>2013</v>
      </c>
      <c r="K343" s="3" t="s">
        <v>73</v>
      </c>
      <c r="L343" s="10">
        <f t="shared" si="5"/>
        <v>3.2569444444444446</v>
      </c>
    </row>
    <row r="344" spans="1:12" x14ac:dyDescent="0.2">
      <c r="A344" s="9" t="s">
        <v>37</v>
      </c>
      <c r="B344" s="3" t="s">
        <v>72</v>
      </c>
      <c r="C344" s="3" t="s">
        <v>47</v>
      </c>
      <c r="D344" s="3">
        <v>1100</v>
      </c>
      <c r="E344" s="3">
        <v>3.6</v>
      </c>
      <c r="F344" s="3">
        <v>1600</v>
      </c>
      <c r="G344" s="8">
        <v>1.67</v>
      </c>
      <c r="H344" s="3">
        <v>1459</v>
      </c>
      <c r="I344" s="3"/>
      <c r="J344" s="3">
        <v>2013</v>
      </c>
      <c r="K344" s="3" t="s">
        <v>73</v>
      </c>
      <c r="L344" s="10">
        <f t="shared" si="5"/>
        <v>1.4545454545454546</v>
      </c>
    </row>
    <row r="345" spans="1:12" x14ac:dyDescent="0.2">
      <c r="A345" s="9" t="s">
        <v>35</v>
      </c>
      <c r="B345" s="3" t="s">
        <v>72</v>
      </c>
      <c r="C345" s="3" t="s">
        <v>47</v>
      </c>
      <c r="D345" s="3">
        <v>330</v>
      </c>
      <c r="E345" s="3">
        <v>1.0900000000000001</v>
      </c>
      <c r="F345" s="3">
        <v>930</v>
      </c>
      <c r="G345" s="8">
        <v>0.97</v>
      </c>
      <c r="H345" s="3">
        <v>2792</v>
      </c>
      <c r="I345" s="3"/>
      <c r="J345" s="3">
        <v>2013</v>
      </c>
      <c r="K345" s="3" t="s">
        <v>73</v>
      </c>
      <c r="L345" s="10">
        <f t="shared" si="5"/>
        <v>2.8181818181818183</v>
      </c>
    </row>
    <row r="346" spans="1:12" x14ac:dyDescent="0.2">
      <c r="A346" s="9" t="s">
        <v>48</v>
      </c>
      <c r="B346" s="3" t="s">
        <v>72</v>
      </c>
      <c r="C346" s="3" t="s">
        <v>47</v>
      </c>
      <c r="D346" s="3">
        <v>360</v>
      </c>
      <c r="E346" s="3">
        <v>1.17</v>
      </c>
      <c r="F346" s="3">
        <v>670</v>
      </c>
      <c r="G346" s="8">
        <v>0.7</v>
      </c>
      <c r="H346" s="3">
        <v>1872</v>
      </c>
      <c r="I346" s="3"/>
      <c r="J346" s="3">
        <v>2013</v>
      </c>
      <c r="K346" s="3" t="s">
        <v>73</v>
      </c>
      <c r="L346" s="10">
        <f t="shared" si="5"/>
        <v>1.8611111111111112</v>
      </c>
    </row>
    <row r="347" spans="1:12" x14ac:dyDescent="0.2">
      <c r="A347" s="9" t="s">
        <v>43</v>
      </c>
      <c r="B347" s="3" t="s">
        <v>72</v>
      </c>
      <c r="C347" s="3" t="s">
        <v>47</v>
      </c>
      <c r="D347" s="3">
        <v>350</v>
      </c>
      <c r="E347" s="3">
        <v>1.1399999999999999</v>
      </c>
      <c r="F347" s="3">
        <v>840</v>
      </c>
      <c r="G347" s="8">
        <v>0.88</v>
      </c>
      <c r="H347" s="3">
        <v>2427</v>
      </c>
      <c r="I347" s="3"/>
      <c r="J347" s="3">
        <v>2013</v>
      </c>
      <c r="K347" s="3" t="s">
        <v>73</v>
      </c>
      <c r="L347" s="10">
        <f t="shared" si="5"/>
        <v>2.4</v>
      </c>
    </row>
    <row r="348" spans="1:12" x14ac:dyDescent="0.2">
      <c r="A348" s="9" t="s">
        <v>39</v>
      </c>
      <c r="B348" s="3" t="s">
        <v>10</v>
      </c>
      <c r="C348" s="3" t="s">
        <v>60</v>
      </c>
      <c r="D348" s="3">
        <v>350</v>
      </c>
      <c r="E348" s="3">
        <v>6.94</v>
      </c>
      <c r="F348" s="3">
        <v>33920</v>
      </c>
      <c r="G348" s="8">
        <v>9.94</v>
      </c>
      <c r="H348" s="3">
        <v>97749</v>
      </c>
      <c r="I348" s="3"/>
      <c r="J348" s="3">
        <v>2012</v>
      </c>
      <c r="K348" s="3" t="s">
        <v>12</v>
      </c>
      <c r="L348" s="10">
        <f t="shared" si="5"/>
        <v>96.914285714285711</v>
      </c>
    </row>
    <row r="349" spans="1:12" x14ac:dyDescent="0.2">
      <c r="A349" s="9" t="s">
        <v>33</v>
      </c>
      <c r="B349" s="3" t="s">
        <v>10</v>
      </c>
      <c r="C349" s="3" t="s">
        <v>60</v>
      </c>
      <c r="D349" s="3">
        <v>200</v>
      </c>
      <c r="E349" s="3">
        <v>3.92</v>
      </c>
      <c r="F349" s="3">
        <v>15570</v>
      </c>
      <c r="G349" s="8">
        <v>4.5599999999999996</v>
      </c>
      <c r="H349" s="3">
        <v>79423</v>
      </c>
      <c r="I349" s="3"/>
      <c r="J349" s="3">
        <v>2012</v>
      </c>
      <c r="K349" s="3" t="s">
        <v>12</v>
      </c>
      <c r="L349" s="10">
        <f t="shared" si="5"/>
        <v>77.849999999999994</v>
      </c>
    </row>
    <row r="350" spans="1:12" x14ac:dyDescent="0.2">
      <c r="A350" s="9" t="s">
        <v>13</v>
      </c>
      <c r="B350" s="3" t="s">
        <v>10</v>
      </c>
      <c r="C350" s="3" t="s">
        <v>60</v>
      </c>
      <c r="D350" s="3">
        <v>250</v>
      </c>
      <c r="E350" s="3">
        <v>5</v>
      </c>
      <c r="F350" s="3">
        <v>12740</v>
      </c>
      <c r="G350" s="8">
        <v>3.73</v>
      </c>
      <c r="H350" s="3">
        <v>50964</v>
      </c>
      <c r="I350" s="3"/>
      <c r="J350" s="3">
        <v>2012</v>
      </c>
      <c r="K350" s="3" t="s">
        <v>12</v>
      </c>
      <c r="L350" s="10">
        <f t="shared" si="5"/>
        <v>50.96</v>
      </c>
    </row>
    <row r="351" spans="1:12" x14ac:dyDescent="0.2">
      <c r="A351" s="9" t="s">
        <v>18</v>
      </c>
      <c r="B351" s="3" t="s">
        <v>10</v>
      </c>
      <c r="C351" s="3" t="s">
        <v>60</v>
      </c>
      <c r="D351" s="3">
        <v>180</v>
      </c>
      <c r="E351" s="3">
        <v>3.52</v>
      </c>
      <c r="F351" s="3">
        <v>12690</v>
      </c>
      <c r="G351" s="8">
        <v>3.72</v>
      </c>
      <c r="H351" s="3">
        <v>72102</v>
      </c>
      <c r="I351" s="3"/>
      <c r="J351" s="3">
        <v>2012</v>
      </c>
      <c r="K351" s="3" t="s">
        <v>12</v>
      </c>
      <c r="L351" s="10">
        <f t="shared" si="5"/>
        <v>70.5</v>
      </c>
    </row>
    <row r="352" spans="1:12" x14ac:dyDescent="0.2">
      <c r="A352" s="9" t="s">
        <v>36</v>
      </c>
      <c r="B352" s="3" t="s">
        <v>10</v>
      </c>
      <c r="C352" s="3" t="s">
        <v>60</v>
      </c>
      <c r="D352" s="3">
        <v>100</v>
      </c>
      <c r="E352" s="3">
        <v>2.02</v>
      </c>
      <c r="F352" s="3">
        <v>7440</v>
      </c>
      <c r="G352" s="8">
        <v>2.1800000000000002</v>
      </c>
      <c r="H352" s="3">
        <v>73634</v>
      </c>
      <c r="I352" s="3"/>
      <c r="J352" s="3">
        <v>2012</v>
      </c>
      <c r="K352" s="3" t="s">
        <v>12</v>
      </c>
      <c r="L352" s="10">
        <f t="shared" si="5"/>
        <v>74.400000000000006</v>
      </c>
    </row>
    <row r="353" spans="1:12" x14ac:dyDescent="0.2">
      <c r="A353" s="9" t="s">
        <v>43</v>
      </c>
      <c r="B353" s="3" t="s">
        <v>10</v>
      </c>
      <c r="C353" s="3" t="s">
        <v>60</v>
      </c>
      <c r="D353" s="3">
        <v>110</v>
      </c>
      <c r="E353" s="3">
        <v>2.1800000000000002</v>
      </c>
      <c r="F353" s="3">
        <v>6790</v>
      </c>
      <c r="G353" s="8">
        <v>1.99</v>
      </c>
      <c r="H353" s="3">
        <v>62248</v>
      </c>
      <c r="I353" s="3"/>
      <c r="J353" s="3">
        <v>2012</v>
      </c>
      <c r="K353" s="3" t="s">
        <v>12</v>
      </c>
      <c r="L353" s="10">
        <f t="shared" si="5"/>
        <v>61.727272727272727</v>
      </c>
    </row>
    <row r="354" spans="1:12" x14ac:dyDescent="0.2">
      <c r="A354" s="9" t="s">
        <v>22</v>
      </c>
      <c r="B354" s="3" t="s">
        <v>72</v>
      </c>
      <c r="C354" s="3" t="s">
        <v>50</v>
      </c>
      <c r="D354" s="3">
        <v>6260</v>
      </c>
      <c r="E354" s="3">
        <v>24.83</v>
      </c>
      <c r="F354" s="3">
        <v>6430</v>
      </c>
      <c r="G354" s="8">
        <v>14.86</v>
      </c>
      <c r="H354" s="3">
        <v>1027</v>
      </c>
      <c r="I354" s="3"/>
      <c r="J354" s="3">
        <v>2013</v>
      </c>
      <c r="K354" s="3" t="s">
        <v>73</v>
      </c>
      <c r="L354" s="10">
        <f t="shared" si="5"/>
        <v>1.0271565495207668</v>
      </c>
    </row>
    <row r="355" spans="1:12" x14ac:dyDescent="0.2">
      <c r="A355" s="9" t="s">
        <v>38</v>
      </c>
      <c r="B355" s="3" t="s">
        <v>72</v>
      </c>
      <c r="C355" s="3" t="s">
        <v>50</v>
      </c>
      <c r="D355" s="3">
        <v>3490</v>
      </c>
      <c r="E355" s="3">
        <v>13.84</v>
      </c>
      <c r="F355" s="3">
        <v>6830</v>
      </c>
      <c r="G355" s="8">
        <v>15.77</v>
      </c>
      <c r="H355" s="3">
        <v>1955</v>
      </c>
      <c r="I355" s="3"/>
      <c r="J355" s="3">
        <v>2013</v>
      </c>
      <c r="K355" s="3" t="s">
        <v>73</v>
      </c>
      <c r="L355" s="10">
        <f t="shared" si="5"/>
        <v>1.9570200573065903</v>
      </c>
    </row>
    <row r="356" spans="1:12" x14ac:dyDescent="0.2">
      <c r="A356" s="9" t="s">
        <v>33</v>
      </c>
      <c r="B356" s="3" t="s">
        <v>72</v>
      </c>
      <c r="C356" s="3" t="s">
        <v>50</v>
      </c>
      <c r="D356" s="3">
        <v>1350</v>
      </c>
      <c r="E356" s="3">
        <v>5.37</v>
      </c>
      <c r="F356" s="3">
        <v>5390</v>
      </c>
      <c r="G356" s="8">
        <v>12.44</v>
      </c>
      <c r="H356" s="3">
        <v>3977</v>
      </c>
      <c r="I356" s="3"/>
      <c r="J356" s="3">
        <v>2013</v>
      </c>
      <c r="K356" s="3" t="s">
        <v>73</v>
      </c>
      <c r="L356" s="10">
        <f t="shared" si="5"/>
        <v>3.9925925925925925</v>
      </c>
    </row>
    <row r="357" spans="1:12" x14ac:dyDescent="0.2">
      <c r="A357" s="9" t="s">
        <v>37</v>
      </c>
      <c r="B357" s="3" t="s">
        <v>72</v>
      </c>
      <c r="C357" s="3" t="s">
        <v>50</v>
      </c>
      <c r="D357" s="3">
        <v>4810</v>
      </c>
      <c r="E357" s="3">
        <v>19.059999999999999</v>
      </c>
      <c r="F357" s="3">
        <v>5960</v>
      </c>
      <c r="G357" s="8">
        <v>13.76</v>
      </c>
      <c r="H357" s="3">
        <v>1239</v>
      </c>
      <c r="I357" s="3"/>
      <c r="J357" s="3">
        <v>2013</v>
      </c>
      <c r="K357" s="3" t="s">
        <v>73</v>
      </c>
      <c r="L357" s="10">
        <f t="shared" si="5"/>
        <v>1.2390852390852392</v>
      </c>
    </row>
    <row r="358" spans="1:12" x14ac:dyDescent="0.2">
      <c r="A358" s="9" t="s">
        <v>34</v>
      </c>
      <c r="B358" s="3" t="s">
        <v>72</v>
      </c>
      <c r="C358" s="3" t="s">
        <v>50</v>
      </c>
      <c r="D358" s="3">
        <v>2020</v>
      </c>
      <c r="E358" s="3">
        <v>7.99</v>
      </c>
      <c r="F358" s="3">
        <v>3800</v>
      </c>
      <c r="G358" s="8">
        <v>8.7799999999999994</v>
      </c>
      <c r="H358" s="3">
        <v>1886</v>
      </c>
      <c r="I358" s="3"/>
      <c r="J358" s="3">
        <v>2013</v>
      </c>
      <c r="K358" s="3" t="s">
        <v>73</v>
      </c>
      <c r="L358" s="10">
        <f t="shared" si="5"/>
        <v>1.8811881188118811</v>
      </c>
    </row>
    <row r="359" spans="1:12" x14ac:dyDescent="0.2">
      <c r="A359" s="9" t="s">
        <v>32</v>
      </c>
      <c r="B359" s="3" t="s">
        <v>72</v>
      </c>
      <c r="C359" s="3" t="s">
        <v>50</v>
      </c>
      <c r="D359" s="3">
        <v>1630</v>
      </c>
      <c r="E359" s="3">
        <v>6.45</v>
      </c>
      <c r="F359" s="3">
        <v>2550</v>
      </c>
      <c r="G359" s="8">
        <v>5.89</v>
      </c>
      <c r="H359" s="3">
        <v>1567</v>
      </c>
      <c r="I359" s="3"/>
      <c r="J359" s="3">
        <v>2013</v>
      </c>
      <c r="K359" s="3" t="s">
        <v>73</v>
      </c>
      <c r="L359" s="10">
        <f t="shared" si="5"/>
        <v>1.5644171779141105</v>
      </c>
    </row>
    <row r="360" spans="1:12" x14ac:dyDescent="0.2">
      <c r="A360" s="9" t="s">
        <v>39</v>
      </c>
      <c r="B360" s="3" t="s">
        <v>72</v>
      </c>
      <c r="C360" s="3" t="s">
        <v>50</v>
      </c>
      <c r="D360" s="3">
        <v>900</v>
      </c>
      <c r="E360" s="3">
        <v>3.56</v>
      </c>
      <c r="F360" s="3">
        <v>2820</v>
      </c>
      <c r="G360" s="8">
        <v>6.51</v>
      </c>
      <c r="H360" s="3">
        <v>3143</v>
      </c>
      <c r="I360" s="3"/>
      <c r="J360" s="3">
        <v>2013</v>
      </c>
      <c r="K360" s="3" t="s">
        <v>73</v>
      </c>
      <c r="L360" s="10">
        <f t="shared" si="5"/>
        <v>3.1333333333333333</v>
      </c>
    </row>
    <row r="361" spans="1:12" x14ac:dyDescent="0.2">
      <c r="A361" s="9" t="s">
        <v>13</v>
      </c>
      <c r="B361" s="3" t="s">
        <v>72</v>
      </c>
      <c r="C361" s="3" t="s">
        <v>50</v>
      </c>
      <c r="D361" s="3">
        <v>760</v>
      </c>
      <c r="E361" s="3">
        <v>3</v>
      </c>
      <c r="F361" s="3">
        <v>2140</v>
      </c>
      <c r="G361" s="8">
        <v>4.9400000000000004</v>
      </c>
      <c r="H361" s="3">
        <v>2829</v>
      </c>
      <c r="I361" s="3"/>
      <c r="J361" s="3">
        <v>2013</v>
      </c>
      <c r="K361" s="3" t="s">
        <v>73</v>
      </c>
      <c r="L361" s="10">
        <f t="shared" si="5"/>
        <v>2.8157894736842106</v>
      </c>
    </row>
    <row r="362" spans="1:12" x14ac:dyDescent="0.2">
      <c r="A362" s="9" t="s">
        <v>18</v>
      </c>
      <c r="B362" s="3" t="s">
        <v>72</v>
      </c>
      <c r="C362" s="3" t="s">
        <v>50</v>
      </c>
      <c r="D362" s="3">
        <v>1340</v>
      </c>
      <c r="E362" s="3">
        <v>5.29</v>
      </c>
      <c r="F362" s="3">
        <v>2120</v>
      </c>
      <c r="G362" s="8">
        <v>4.9000000000000004</v>
      </c>
      <c r="H362" s="3">
        <v>1588</v>
      </c>
      <c r="I362" s="3"/>
      <c r="J362" s="3">
        <v>2013</v>
      </c>
      <c r="K362" s="3" t="s">
        <v>73</v>
      </c>
      <c r="L362" s="10">
        <f t="shared" si="5"/>
        <v>1.5820895522388059</v>
      </c>
    </row>
    <row r="363" spans="1:12" x14ac:dyDescent="0.2">
      <c r="A363" s="9" t="s">
        <v>36</v>
      </c>
      <c r="B363" s="3" t="s">
        <v>72</v>
      </c>
      <c r="C363" s="3" t="s">
        <v>50</v>
      </c>
      <c r="D363" s="3">
        <v>520</v>
      </c>
      <c r="E363" s="3">
        <v>2.08</v>
      </c>
      <c r="F363" s="3">
        <v>1050</v>
      </c>
      <c r="G363" s="8">
        <v>2.4300000000000002</v>
      </c>
      <c r="H363" s="3">
        <v>2004</v>
      </c>
      <c r="I363" s="3"/>
      <c r="J363" s="3">
        <v>2013</v>
      </c>
      <c r="K363" s="3" t="s">
        <v>73</v>
      </c>
      <c r="L363" s="10">
        <f t="shared" si="5"/>
        <v>2.0192307692307692</v>
      </c>
    </row>
    <row r="364" spans="1:12" x14ac:dyDescent="0.2">
      <c r="A364" s="9" t="s">
        <v>48</v>
      </c>
      <c r="B364" s="3" t="s">
        <v>72</v>
      </c>
      <c r="C364" s="3" t="s">
        <v>50</v>
      </c>
      <c r="D364" s="3">
        <v>320</v>
      </c>
      <c r="E364" s="3">
        <v>1.26</v>
      </c>
      <c r="F364" s="3">
        <v>690</v>
      </c>
      <c r="G364" s="8">
        <v>1.58</v>
      </c>
      <c r="H364" s="3">
        <v>2161</v>
      </c>
      <c r="I364" s="3"/>
      <c r="J364" s="3">
        <v>2013</v>
      </c>
      <c r="K364" s="3" t="s">
        <v>73</v>
      </c>
      <c r="L364" s="10">
        <f t="shared" si="5"/>
        <v>2.15625</v>
      </c>
    </row>
    <row r="365" spans="1:12" x14ac:dyDescent="0.2">
      <c r="A365" s="9" t="s">
        <v>35</v>
      </c>
      <c r="B365" s="3" t="s">
        <v>72</v>
      </c>
      <c r="C365" s="3" t="s">
        <v>50</v>
      </c>
      <c r="D365" s="3">
        <v>140</v>
      </c>
      <c r="E365" s="3">
        <v>0.56000000000000005</v>
      </c>
      <c r="F365" s="3">
        <v>540</v>
      </c>
      <c r="G365" s="8">
        <v>1.24</v>
      </c>
      <c r="H365" s="3">
        <v>3789</v>
      </c>
      <c r="I365" s="3"/>
      <c r="J365" s="3">
        <v>2013</v>
      </c>
      <c r="K365" s="3" t="s">
        <v>73</v>
      </c>
      <c r="L365" s="10">
        <f t="shared" si="5"/>
        <v>3.8571428571428572</v>
      </c>
    </row>
    <row r="366" spans="1:12" x14ac:dyDescent="0.2">
      <c r="A366" s="9" t="s">
        <v>30</v>
      </c>
      <c r="B366" s="3" t="s">
        <v>72</v>
      </c>
      <c r="C366" s="3" t="s">
        <v>50</v>
      </c>
      <c r="D366" s="3">
        <v>140</v>
      </c>
      <c r="E366" s="3">
        <v>0.56000000000000005</v>
      </c>
      <c r="F366" s="3">
        <v>550</v>
      </c>
      <c r="G366" s="8">
        <v>1.27</v>
      </c>
      <c r="H366" s="3">
        <v>3873</v>
      </c>
      <c r="I366" s="3"/>
      <c r="J366" s="3">
        <v>2013</v>
      </c>
      <c r="K366" s="3" t="s">
        <v>73</v>
      </c>
      <c r="L366" s="10">
        <f t="shared" si="5"/>
        <v>3.9285714285714284</v>
      </c>
    </row>
    <row r="367" spans="1:12" x14ac:dyDescent="0.2">
      <c r="A367" s="9" t="s">
        <v>42</v>
      </c>
      <c r="B367" s="3" t="s">
        <v>72</v>
      </c>
      <c r="C367" s="3" t="s">
        <v>50</v>
      </c>
      <c r="D367" s="3">
        <v>270</v>
      </c>
      <c r="E367" s="3">
        <v>1.07</v>
      </c>
      <c r="F367" s="3">
        <v>530</v>
      </c>
      <c r="G367" s="8">
        <v>1.22</v>
      </c>
      <c r="H367" s="3">
        <v>1955</v>
      </c>
      <c r="I367" s="3"/>
      <c r="J367" s="3">
        <v>2013</v>
      </c>
      <c r="K367" s="3" t="s">
        <v>73</v>
      </c>
      <c r="L367" s="10">
        <f t="shared" si="5"/>
        <v>1.962962962962963</v>
      </c>
    </row>
    <row r="368" spans="1:12" x14ac:dyDescent="0.2">
      <c r="A368" s="9" t="s">
        <v>49</v>
      </c>
      <c r="B368" s="3" t="s">
        <v>72</v>
      </c>
      <c r="C368" s="3" t="s">
        <v>50</v>
      </c>
      <c r="D368" s="3">
        <v>340</v>
      </c>
      <c r="E368" s="3">
        <v>1.34</v>
      </c>
      <c r="F368" s="3">
        <v>550</v>
      </c>
      <c r="G368" s="8">
        <v>1.27</v>
      </c>
      <c r="H368" s="3">
        <v>1622</v>
      </c>
      <c r="I368" s="3"/>
      <c r="J368" s="3">
        <v>2013</v>
      </c>
      <c r="K368" s="3" t="s">
        <v>73</v>
      </c>
      <c r="L368" s="10">
        <f t="shared" si="5"/>
        <v>1.6176470588235294</v>
      </c>
    </row>
    <row r="369" spans="1:12" x14ac:dyDescent="0.2">
      <c r="A369" s="9" t="s">
        <v>43</v>
      </c>
      <c r="B369" s="3" t="s">
        <v>72</v>
      </c>
      <c r="C369" s="3" t="s">
        <v>50</v>
      </c>
      <c r="D369" s="3">
        <v>230</v>
      </c>
      <c r="E369" s="3">
        <v>0.91</v>
      </c>
      <c r="F369" s="3">
        <v>300</v>
      </c>
      <c r="G369" s="8">
        <v>0.69</v>
      </c>
      <c r="H369" s="3">
        <v>1296</v>
      </c>
      <c r="I369" s="3"/>
      <c r="J369" s="3">
        <v>2013</v>
      </c>
      <c r="K369" s="3" t="s">
        <v>73</v>
      </c>
      <c r="L369" s="10">
        <f t="shared" si="5"/>
        <v>1.3043478260869565</v>
      </c>
    </row>
    <row r="370" spans="1:12" x14ac:dyDescent="0.2">
      <c r="A370" s="9" t="s">
        <v>9</v>
      </c>
      <c r="B370" s="3" t="s">
        <v>72</v>
      </c>
      <c r="C370" s="3" t="s">
        <v>50</v>
      </c>
      <c r="D370" s="3">
        <v>240</v>
      </c>
      <c r="E370" s="3">
        <v>0.94</v>
      </c>
      <c r="F370" s="3">
        <v>260</v>
      </c>
      <c r="G370" s="8">
        <v>0.61</v>
      </c>
      <c r="H370" s="3">
        <v>1105</v>
      </c>
      <c r="I370" s="3"/>
      <c r="J370" s="3">
        <v>2013</v>
      </c>
      <c r="K370" s="3" t="s">
        <v>73</v>
      </c>
      <c r="L370" s="10">
        <f t="shared" si="5"/>
        <v>1.0833333333333333</v>
      </c>
    </row>
    <row r="371" spans="1:12" x14ac:dyDescent="0.2">
      <c r="A371" s="9" t="s">
        <v>40</v>
      </c>
      <c r="B371" s="3" t="s">
        <v>72</v>
      </c>
      <c r="C371" s="3" t="s">
        <v>50</v>
      </c>
      <c r="D371" s="3">
        <v>180</v>
      </c>
      <c r="E371" s="3">
        <v>0.72</v>
      </c>
      <c r="F371" s="3">
        <v>330</v>
      </c>
      <c r="G371" s="8">
        <v>0.75</v>
      </c>
      <c r="H371" s="3">
        <v>1796</v>
      </c>
      <c r="I371" s="3"/>
      <c r="J371" s="3">
        <v>2013</v>
      </c>
      <c r="K371" s="3" t="s">
        <v>73</v>
      </c>
      <c r="L371" s="10">
        <f t="shared" si="5"/>
        <v>1.8333333333333333</v>
      </c>
    </row>
    <row r="372" spans="1:12" x14ac:dyDescent="0.2">
      <c r="A372" s="9" t="s">
        <v>26</v>
      </c>
      <c r="B372" s="3" t="s">
        <v>72</v>
      </c>
      <c r="C372" s="3" t="s">
        <v>50</v>
      </c>
      <c r="D372" s="3">
        <v>290</v>
      </c>
      <c r="E372" s="3">
        <v>1.1499999999999999</v>
      </c>
      <c r="F372" s="3">
        <v>480</v>
      </c>
      <c r="G372" s="8">
        <v>1.1000000000000001</v>
      </c>
      <c r="H372" s="3">
        <v>1714</v>
      </c>
      <c r="I372" s="3" t="s">
        <v>44</v>
      </c>
      <c r="J372" s="3">
        <v>2013</v>
      </c>
      <c r="K372" s="3" t="s">
        <v>73</v>
      </c>
      <c r="L372" s="10">
        <f t="shared" si="5"/>
        <v>1.6551724137931034</v>
      </c>
    </row>
    <row r="373" spans="1:12" x14ac:dyDescent="0.2">
      <c r="A373" s="9" t="s">
        <v>37</v>
      </c>
      <c r="B373" s="3" t="s">
        <v>72</v>
      </c>
      <c r="C373" s="3" t="s">
        <v>52</v>
      </c>
      <c r="D373" s="3">
        <v>2860</v>
      </c>
      <c r="E373" s="3">
        <v>49.4</v>
      </c>
      <c r="F373" s="3">
        <v>2270</v>
      </c>
      <c r="G373" s="8">
        <v>40.9</v>
      </c>
      <c r="H373" s="3">
        <v>792</v>
      </c>
      <c r="I373" s="3"/>
      <c r="J373" s="3">
        <v>2013</v>
      </c>
      <c r="K373" s="3" t="s">
        <v>73</v>
      </c>
      <c r="L373" s="10">
        <f t="shared" si="5"/>
        <v>0.79370629370629375</v>
      </c>
    </row>
    <row r="374" spans="1:12" x14ac:dyDescent="0.2">
      <c r="A374" s="9" t="s">
        <v>38</v>
      </c>
      <c r="B374" s="3" t="s">
        <v>72</v>
      </c>
      <c r="C374" s="3" t="s">
        <v>52</v>
      </c>
      <c r="D374" s="3">
        <v>1140</v>
      </c>
      <c r="E374" s="3">
        <v>19.66</v>
      </c>
      <c r="F374" s="3">
        <v>1320</v>
      </c>
      <c r="G374" s="8">
        <v>23.77</v>
      </c>
      <c r="H374" s="3">
        <v>1156</v>
      </c>
      <c r="I374" s="3"/>
      <c r="J374" s="3">
        <v>2013</v>
      </c>
      <c r="K374" s="3" t="s">
        <v>73</v>
      </c>
      <c r="L374" s="10">
        <f t="shared" si="5"/>
        <v>1.1578947368421053</v>
      </c>
    </row>
    <row r="375" spans="1:12" x14ac:dyDescent="0.2">
      <c r="A375" s="9" t="s">
        <v>39</v>
      </c>
      <c r="B375" s="3" t="s">
        <v>72</v>
      </c>
      <c r="C375" s="3" t="s">
        <v>52</v>
      </c>
      <c r="D375" s="3">
        <v>350</v>
      </c>
      <c r="E375" s="3">
        <v>5.99</v>
      </c>
      <c r="F375" s="3">
        <v>450</v>
      </c>
      <c r="G375" s="8">
        <v>8.1</v>
      </c>
      <c r="H375" s="3">
        <v>1294</v>
      </c>
      <c r="I375" s="3"/>
      <c r="J375" s="3">
        <v>2013</v>
      </c>
      <c r="K375" s="3" t="s">
        <v>73</v>
      </c>
      <c r="L375" s="10">
        <f t="shared" si="5"/>
        <v>1.2857142857142858</v>
      </c>
    </row>
    <row r="376" spans="1:12" x14ac:dyDescent="0.2">
      <c r="A376" s="9" t="s">
        <v>22</v>
      </c>
      <c r="B376" s="3" t="s">
        <v>72</v>
      </c>
      <c r="C376" s="3" t="s">
        <v>52</v>
      </c>
      <c r="D376" s="3">
        <v>580</v>
      </c>
      <c r="E376" s="3">
        <v>9.99</v>
      </c>
      <c r="F376" s="3">
        <v>360</v>
      </c>
      <c r="G376" s="8">
        <v>6.42</v>
      </c>
      <c r="H376" s="3">
        <v>615</v>
      </c>
      <c r="I376" s="3"/>
      <c r="J376" s="3">
        <v>2013</v>
      </c>
      <c r="K376" s="3" t="s">
        <v>73</v>
      </c>
      <c r="L376" s="10">
        <f t="shared" si="5"/>
        <v>0.62068965517241381</v>
      </c>
    </row>
    <row r="377" spans="1:12" x14ac:dyDescent="0.2">
      <c r="A377" s="9" t="s">
        <v>33</v>
      </c>
      <c r="B377" s="3" t="s">
        <v>72</v>
      </c>
      <c r="C377" s="3" t="s">
        <v>52</v>
      </c>
      <c r="D377" s="3">
        <v>230</v>
      </c>
      <c r="E377" s="3">
        <v>3.92</v>
      </c>
      <c r="F377" s="3">
        <v>380</v>
      </c>
      <c r="G377" s="8">
        <v>6.8</v>
      </c>
      <c r="H377" s="3">
        <v>1661</v>
      </c>
      <c r="I377" s="3"/>
      <c r="J377" s="3">
        <v>2013</v>
      </c>
      <c r="K377" s="3" t="s">
        <v>73</v>
      </c>
      <c r="L377" s="10">
        <f t="shared" si="5"/>
        <v>1.6521739130434783</v>
      </c>
    </row>
    <row r="378" spans="1:12" x14ac:dyDescent="0.2">
      <c r="A378" s="9" t="s">
        <v>32</v>
      </c>
      <c r="B378" s="3" t="s">
        <v>72</v>
      </c>
      <c r="C378" s="3" t="s">
        <v>52</v>
      </c>
      <c r="D378" s="3">
        <v>250</v>
      </c>
      <c r="E378" s="3">
        <v>4.38</v>
      </c>
      <c r="F378" s="3">
        <v>370</v>
      </c>
      <c r="G378" s="8">
        <v>6.73</v>
      </c>
      <c r="H378" s="3">
        <v>1469</v>
      </c>
      <c r="I378" s="3"/>
      <c r="J378" s="3">
        <v>2013</v>
      </c>
      <c r="K378" s="3" t="s">
        <v>73</v>
      </c>
      <c r="L378" s="10">
        <f t="shared" si="5"/>
        <v>1.48</v>
      </c>
    </row>
    <row r="379" spans="1:12" x14ac:dyDescent="0.2">
      <c r="A379" s="9" t="s">
        <v>53</v>
      </c>
      <c r="B379" s="3" t="s">
        <v>72</v>
      </c>
      <c r="C379" s="3" t="s">
        <v>52</v>
      </c>
      <c r="D379" s="3">
        <v>170</v>
      </c>
      <c r="E379" s="3">
        <v>2.85</v>
      </c>
      <c r="F379" s="3">
        <v>170</v>
      </c>
      <c r="G379" s="8">
        <v>3.12</v>
      </c>
      <c r="H379" s="3">
        <v>1048</v>
      </c>
      <c r="I379" s="3"/>
      <c r="J379" s="3">
        <v>2013</v>
      </c>
      <c r="K379" s="3" t="s">
        <v>73</v>
      </c>
      <c r="L379" s="10">
        <f t="shared" si="5"/>
        <v>1</v>
      </c>
    </row>
    <row r="380" spans="1:12" x14ac:dyDescent="0.2">
      <c r="A380" s="9" t="s">
        <v>18</v>
      </c>
      <c r="B380" s="3" t="s">
        <v>72</v>
      </c>
      <c r="C380" s="3" t="s">
        <v>52</v>
      </c>
      <c r="D380" s="3">
        <v>130</v>
      </c>
      <c r="E380" s="3">
        <v>2.21</v>
      </c>
      <c r="F380" s="3">
        <v>180</v>
      </c>
      <c r="G380" s="8">
        <v>3.16</v>
      </c>
      <c r="H380" s="3">
        <v>1367</v>
      </c>
      <c r="I380" s="3"/>
      <c r="J380" s="3">
        <v>2013</v>
      </c>
      <c r="K380" s="3" t="s">
        <v>73</v>
      </c>
      <c r="L380" s="10">
        <f t="shared" si="5"/>
        <v>1.3846153846153846</v>
      </c>
    </row>
    <row r="381" spans="1:12" x14ac:dyDescent="0.2">
      <c r="A381" s="9" t="s">
        <v>36</v>
      </c>
      <c r="B381" s="3" t="s">
        <v>72</v>
      </c>
      <c r="C381" s="3" t="s">
        <v>52</v>
      </c>
      <c r="D381" s="3">
        <v>70</v>
      </c>
      <c r="E381" s="3">
        <v>1.24</v>
      </c>
      <c r="F381" s="3">
        <v>40</v>
      </c>
      <c r="G381" s="8">
        <v>0.72</v>
      </c>
      <c r="H381" s="3">
        <v>556</v>
      </c>
      <c r="I381" s="3"/>
      <c r="J381" s="3">
        <v>2013</v>
      </c>
      <c r="K381" s="3" t="s">
        <v>73</v>
      </c>
      <c r="L381" s="10">
        <f t="shared" si="5"/>
        <v>0.5714285714285714</v>
      </c>
    </row>
    <row r="382" spans="1:12" x14ac:dyDescent="0.2">
      <c r="A382" s="9" t="s">
        <v>40</v>
      </c>
      <c r="B382" s="3" t="s">
        <v>72</v>
      </c>
      <c r="C382" s="3" t="s">
        <v>52</v>
      </c>
      <c r="D382" s="3">
        <v>10</v>
      </c>
      <c r="E382" s="3">
        <v>0.13</v>
      </c>
      <c r="F382" s="3">
        <v>0</v>
      </c>
      <c r="G382" s="8">
        <v>7.0000000000000007E-2</v>
      </c>
      <c r="H382" s="3">
        <v>536</v>
      </c>
      <c r="I382" s="3"/>
      <c r="J382" s="3">
        <v>2013</v>
      </c>
      <c r="K382" s="3" t="s">
        <v>73</v>
      </c>
      <c r="L382" s="10">
        <f t="shared" si="5"/>
        <v>0</v>
      </c>
    </row>
    <row r="383" spans="1:12" x14ac:dyDescent="0.2">
      <c r="A383" s="9" t="s">
        <v>26</v>
      </c>
      <c r="B383" s="3" t="s">
        <v>72</v>
      </c>
      <c r="C383" s="3" t="s">
        <v>52</v>
      </c>
      <c r="D383" s="3">
        <v>10</v>
      </c>
      <c r="E383" s="3">
        <v>0.22</v>
      </c>
      <c r="F383" s="3">
        <v>10</v>
      </c>
      <c r="G383" s="8">
        <v>0.2</v>
      </c>
      <c r="H383" s="3">
        <v>1714</v>
      </c>
      <c r="I383" s="3" t="s">
        <v>44</v>
      </c>
      <c r="J383" s="3">
        <v>2013</v>
      </c>
      <c r="K383" s="3" t="s">
        <v>73</v>
      </c>
      <c r="L383" s="10">
        <f t="shared" si="5"/>
        <v>1</v>
      </c>
    </row>
    <row r="384" spans="1:12" x14ac:dyDescent="0.2">
      <c r="A384" s="9" t="s">
        <v>22</v>
      </c>
      <c r="B384" s="3" t="s">
        <v>72</v>
      </c>
      <c r="C384" s="3" t="s">
        <v>28</v>
      </c>
      <c r="D384" s="3">
        <v>4430</v>
      </c>
      <c r="E384" s="3">
        <v>56.77</v>
      </c>
      <c r="F384" s="3">
        <v>3630</v>
      </c>
      <c r="G384" s="8">
        <v>39.21</v>
      </c>
      <c r="H384" s="3">
        <v>818</v>
      </c>
      <c r="I384" s="3"/>
      <c r="J384" s="3">
        <v>2013</v>
      </c>
      <c r="K384" s="3" t="s">
        <v>73</v>
      </c>
      <c r="L384" s="10">
        <f t="shared" si="5"/>
        <v>0.81941309255079009</v>
      </c>
    </row>
    <row r="385" spans="1:12" x14ac:dyDescent="0.2">
      <c r="A385" s="9" t="s">
        <v>34</v>
      </c>
      <c r="B385" s="3" t="s">
        <v>72</v>
      </c>
      <c r="C385" s="3" t="s">
        <v>28</v>
      </c>
      <c r="D385" s="3">
        <v>920</v>
      </c>
      <c r="E385" s="3">
        <v>11.77</v>
      </c>
      <c r="F385" s="3">
        <v>1870</v>
      </c>
      <c r="G385" s="8">
        <v>20.190000000000001</v>
      </c>
      <c r="H385" s="3">
        <v>2033</v>
      </c>
      <c r="I385" s="3"/>
      <c r="J385" s="3">
        <v>2013</v>
      </c>
      <c r="K385" s="3" t="s">
        <v>73</v>
      </c>
      <c r="L385" s="10">
        <f t="shared" si="5"/>
        <v>2.0326086956521738</v>
      </c>
    </row>
    <row r="386" spans="1:12" x14ac:dyDescent="0.2">
      <c r="A386" s="9" t="s">
        <v>18</v>
      </c>
      <c r="B386" s="3" t="s">
        <v>72</v>
      </c>
      <c r="C386" s="3" t="s">
        <v>28</v>
      </c>
      <c r="D386" s="3">
        <v>690</v>
      </c>
      <c r="E386" s="3">
        <v>8.89</v>
      </c>
      <c r="F386" s="3">
        <v>1210</v>
      </c>
      <c r="G386" s="8">
        <v>13.07</v>
      </c>
      <c r="H386" s="3">
        <v>1742</v>
      </c>
      <c r="I386" s="3"/>
      <c r="J386" s="3">
        <v>2013</v>
      </c>
      <c r="K386" s="3" t="s">
        <v>73</v>
      </c>
      <c r="L386" s="10">
        <f t="shared" si="5"/>
        <v>1.7536231884057971</v>
      </c>
    </row>
    <row r="387" spans="1:12" x14ac:dyDescent="0.2">
      <c r="A387" s="9" t="s">
        <v>36</v>
      </c>
      <c r="B387" s="3" t="s">
        <v>72</v>
      </c>
      <c r="C387" s="3" t="s">
        <v>28</v>
      </c>
      <c r="D387" s="3">
        <v>400</v>
      </c>
      <c r="E387" s="3">
        <v>5.17</v>
      </c>
      <c r="F387" s="3">
        <v>830</v>
      </c>
      <c r="G387" s="8">
        <v>8.98</v>
      </c>
      <c r="H387" s="3">
        <v>2057</v>
      </c>
      <c r="I387" s="3"/>
      <c r="J387" s="3">
        <v>2013</v>
      </c>
      <c r="K387" s="3" t="s">
        <v>73</v>
      </c>
      <c r="L387" s="10">
        <f t="shared" ref="L387:L450" si="6">IF(D387&lt;&gt;0,F387/D387,"")</f>
        <v>2.0750000000000002</v>
      </c>
    </row>
    <row r="388" spans="1:12" x14ac:dyDescent="0.2">
      <c r="A388" s="9" t="s">
        <v>32</v>
      </c>
      <c r="B388" s="3" t="s">
        <v>72</v>
      </c>
      <c r="C388" s="3" t="s">
        <v>28</v>
      </c>
      <c r="D388" s="3">
        <v>190</v>
      </c>
      <c r="E388" s="3">
        <v>2.42</v>
      </c>
      <c r="F388" s="3">
        <v>380</v>
      </c>
      <c r="G388" s="8">
        <v>4.0999999999999996</v>
      </c>
      <c r="H388" s="3">
        <v>2005</v>
      </c>
      <c r="I388" s="3"/>
      <c r="J388" s="3">
        <v>2013</v>
      </c>
      <c r="K388" s="3" t="s">
        <v>73</v>
      </c>
      <c r="L388" s="10">
        <f t="shared" si="6"/>
        <v>2</v>
      </c>
    </row>
    <row r="389" spans="1:12" x14ac:dyDescent="0.2">
      <c r="A389" s="9" t="s">
        <v>37</v>
      </c>
      <c r="B389" s="3" t="s">
        <v>72</v>
      </c>
      <c r="C389" s="3" t="s">
        <v>28</v>
      </c>
      <c r="D389" s="3">
        <v>760</v>
      </c>
      <c r="E389" s="3">
        <v>9.76</v>
      </c>
      <c r="F389" s="3">
        <v>790</v>
      </c>
      <c r="G389" s="8">
        <v>8.52</v>
      </c>
      <c r="H389" s="3">
        <v>1034</v>
      </c>
      <c r="I389" s="3"/>
      <c r="J389" s="3">
        <v>2013</v>
      </c>
      <c r="K389" s="3" t="s">
        <v>73</v>
      </c>
      <c r="L389" s="10">
        <f t="shared" si="6"/>
        <v>1.0394736842105263</v>
      </c>
    </row>
    <row r="390" spans="1:12" x14ac:dyDescent="0.2">
      <c r="A390" s="9" t="s">
        <v>38</v>
      </c>
      <c r="B390" s="3" t="s">
        <v>72</v>
      </c>
      <c r="C390" s="3" t="s">
        <v>28</v>
      </c>
      <c r="D390" s="3">
        <v>280</v>
      </c>
      <c r="E390" s="3">
        <v>3.59</v>
      </c>
      <c r="F390" s="3">
        <v>330</v>
      </c>
      <c r="G390" s="8">
        <v>3.58</v>
      </c>
      <c r="H390" s="3">
        <v>1182</v>
      </c>
      <c r="I390" s="3"/>
      <c r="J390" s="3">
        <v>2013</v>
      </c>
      <c r="K390" s="3" t="s">
        <v>73</v>
      </c>
      <c r="L390" s="10">
        <f t="shared" si="6"/>
        <v>1.1785714285714286</v>
      </c>
    </row>
    <row r="391" spans="1:12" x14ac:dyDescent="0.2">
      <c r="A391" s="9" t="s">
        <v>39</v>
      </c>
      <c r="B391" s="3" t="s">
        <v>72</v>
      </c>
      <c r="C391" s="3" t="s">
        <v>28</v>
      </c>
      <c r="D391" s="3">
        <v>50</v>
      </c>
      <c r="E391" s="3">
        <v>0.69</v>
      </c>
      <c r="F391" s="3">
        <v>120</v>
      </c>
      <c r="G391" s="8">
        <v>1.26</v>
      </c>
      <c r="H391" s="3">
        <v>2167</v>
      </c>
      <c r="I391" s="3"/>
      <c r="J391" s="3">
        <v>2013</v>
      </c>
      <c r="K391" s="3" t="s">
        <v>73</v>
      </c>
      <c r="L391" s="10">
        <f t="shared" si="6"/>
        <v>2.4</v>
      </c>
    </row>
    <row r="392" spans="1:12" x14ac:dyDescent="0.2">
      <c r="A392" s="9" t="s">
        <v>33</v>
      </c>
      <c r="B392" s="3" t="s">
        <v>72</v>
      </c>
      <c r="C392" s="3" t="s">
        <v>28</v>
      </c>
      <c r="D392" s="3">
        <v>50</v>
      </c>
      <c r="E392" s="3">
        <v>0.63</v>
      </c>
      <c r="F392" s="3">
        <v>80</v>
      </c>
      <c r="G392" s="8">
        <v>0.84</v>
      </c>
      <c r="H392" s="3">
        <v>1592</v>
      </c>
      <c r="I392" s="3"/>
      <c r="J392" s="3">
        <v>2013</v>
      </c>
      <c r="K392" s="3" t="s">
        <v>73</v>
      </c>
      <c r="L392" s="10">
        <f t="shared" si="6"/>
        <v>1.6</v>
      </c>
    </row>
    <row r="393" spans="1:12" x14ac:dyDescent="0.2">
      <c r="A393" s="9" t="s">
        <v>49</v>
      </c>
      <c r="B393" s="3" t="s">
        <v>72</v>
      </c>
      <c r="C393" s="3" t="s">
        <v>28</v>
      </c>
      <c r="D393" s="3">
        <v>10</v>
      </c>
      <c r="E393" s="3">
        <v>0.18</v>
      </c>
      <c r="F393" s="3">
        <v>10</v>
      </c>
      <c r="G393" s="8">
        <v>0.09</v>
      </c>
      <c r="H393" s="3">
        <v>571</v>
      </c>
      <c r="I393" s="3"/>
      <c r="J393" s="3">
        <v>2013</v>
      </c>
      <c r="K393" s="3" t="s">
        <v>73</v>
      </c>
      <c r="L393" s="10">
        <f t="shared" si="6"/>
        <v>1</v>
      </c>
    </row>
    <row r="394" spans="1:12" x14ac:dyDescent="0.2">
      <c r="A394" s="9" t="s">
        <v>26</v>
      </c>
      <c r="B394" s="3" t="s">
        <v>72</v>
      </c>
      <c r="C394" s="3" t="s">
        <v>28</v>
      </c>
      <c r="D394" s="3">
        <v>10</v>
      </c>
      <c r="E394" s="3">
        <v>0.14000000000000001</v>
      </c>
      <c r="F394" s="3">
        <v>10</v>
      </c>
      <c r="G394" s="8">
        <v>0.15</v>
      </c>
      <c r="H394" s="3">
        <v>1714</v>
      </c>
      <c r="I394" s="3" t="s">
        <v>44</v>
      </c>
      <c r="J394" s="3">
        <v>2013</v>
      </c>
      <c r="K394" s="3" t="s">
        <v>73</v>
      </c>
      <c r="L394" s="10">
        <f t="shared" si="6"/>
        <v>1</v>
      </c>
    </row>
    <row r="395" spans="1:12" x14ac:dyDescent="0.2">
      <c r="A395" s="9" t="s">
        <v>33</v>
      </c>
      <c r="B395" s="3" t="s">
        <v>72</v>
      </c>
      <c r="C395" s="3" t="s">
        <v>54</v>
      </c>
      <c r="D395" s="3">
        <v>1010</v>
      </c>
      <c r="E395" s="3">
        <v>11.1</v>
      </c>
      <c r="F395" s="3">
        <v>4860</v>
      </c>
      <c r="G395" s="8">
        <v>20.03</v>
      </c>
      <c r="H395" s="3">
        <v>4831</v>
      </c>
      <c r="I395" s="3"/>
      <c r="J395" s="3">
        <v>2013</v>
      </c>
      <c r="K395" s="3" t="s">
        <v>73</v>
      </c>
      <c r="L395" s="10">
        <f t="shared" si="6"/>
        <v>4.8118811881188117</v>
      </c>
    </row>
    <row r="396" spans="1:12" x14ac:dyDescent="0.2">
      <c r="A396" s="9" t="s">
        <v>38</v>
      </c>
      <c r="B396" s="3" t="s">
        <v>72</v>
      </c>
      <c r="C396" s="3" t="s">
        <v>54</v>
      </c>
      <c r="D396" s="3">
        <v>1380</v>
      </c>
      <c r="E396" s="3">
        <v>15.19</v>
      </c>
      <c r="F396" s="3">
        <v>3980</v>
      </c>
      <c r="G396" s="8">
        <v>16.41</v>
      </c>
      <c r="H396" s="3">
        <v>2890</v>
      </c>
      <c r="I396" s="3"/>
      <c r="J396" s="3">
        <v>2013</v>
      </c>
      <c r="K396" s="3" t="s">
        <v>73</v>
      </c>
      <c r="L396" s="10">
        <f t="shared" si="6"/>
        <v>2.8840579710144927</v>
      </c>
    </row>
    <row r="397" spans="1:12" x14ac:dyDescent="0.2">
      <c r="A397" s="9" t="s">
        <v>37</v>
      </c>
      <c r="B397" s="3" t="s">
        <v>72</v>
      </c>
      <c r="C397" s="3" t="s">
        <v>54</v>
      </c>
      <c r="D397" s="3">
        <v>1000</v>
      </c>
      <c r="E397" s="3">
        <v>11.04</v>
      </c>
      <c r="F397" s="3">
        <v>2730</v>
      </c>
      <c r="G397" s="8">
        <v>11.25</v>
      </c>
      <c r="H397" s="3">
        <v>2726</v>
      </c>
      <c r="I397" s="3"/>
      <c r="J397" s="3">
        <v>2013</v>
      </c>
      <c r="K397" s="3" t="s">
        <v>73</v>
      </c>
      <c r="L397" s="10">
        <f t="shared" si="6"/>
        <v>2.73</v>
      </c>
    </row>
    <row r="398" spans="1:12" x14ac:dyDescent="0.2">
      <c r="A398" s="9" t="s">
        <v>13</v>
      </c>
      <c r="B398" s="3" t="s">
        <v>72</v>
      </c>
      <c r="C398" s="3" t="s">
        <v>54</v>
      </c>
      <c r="D398" s="3">
        <v>730</v>
      </c>
      <c r="E398" s="3">
        <v>8.07</v>
      </c>
      <c r="F398" s="3">
        <v>2110</v>
      </c>
      <c r="G398" s="8">
        <v>8.7100000000000009</v>
      </c>
      <c r="H398" s="3">
        <v>2885</v>
      </c>
      <c r="I398" s="3"/>
      <c r="J398" s="3">
        <v>2013</v>
      </c>
      <c r="K398" s="3" t="s">
        <v>73</v>
      </c>
      <c r="L398" s="10">
        <f t="shared" si="6"/>
        <v>2.8904109589041096</v>
      </c>
    </row>
    <row r="399" spans="1:12" x14ac:dyDescent="0.2">
      <c r="A399" s="9" t="s">
        <v>32</v>
      </c>
      <c r="B399" s="3" t="s">
        <v>72</v>
      </c>
      <c r="C399" s="3" t="s">
        <v>54</v>
      </c>
      <c r="D399" s="3">
        <v>870</v>
      </c>
      <c r="E399" s="3">
        <v>9.57</v>
      </c>
      <c r="F399" s="3">
        <v>1530</v>
      </c>
      <c r="G399" s="8">
        <v>6.32</v>
      </c>
      <c r="H399" s="3">
        <v>1767</v>
      </c>
      <c r="I399" s="3"/>
      <c r="J399" s="3">
        <v>2013</v>
      </c>
      <c r="K399" s="3" t="s">
        <v>73</v>
      </c>
      <c r="L399" s="10">
        <f t="shared" si="6"/>
        <v>1.7586206896551724</v>
      </c>
    </row>
    <row r="400" spans="1:12" x14ac:dyDescent="0.2">
      <c r="A400" s="9" t="s">
        <v>39</v>
      </c>
      <c r="B400" s="3" t="s">
        <v>72</v>
      </c>
      <c r="C400" s="3" t="s">
        <v>54</v>
      </c>
      <c r="D400" s="3">
        <v>350</v>
      </c>
      <c r="E400" s="3">
        <v>3.81</v>
      </c>
      <c r="F400" s="3">
        <v>1860</v>
      </c>
      <c r="G400" s="8">
        <v>7.65</v>
      </c>
      <c r="H400" s="3">
        <v>5377</v>
      </c>
      <c r="I400" s="3"/>
      <c r="J400" s="3">
        <v>2013</v>
      </c>
      <c r="K400" s="3" t="s">
        <v>73</v>
      </c>
      <c r="L400" s="10">
        <f t="shared" si="6"/>
        <v>5.3142857142857141</v>
      </c>
    </row>
    <row r="401" spans="1:12" x14ac:dyDescent="0.2">
      <c r="A401" s="9" t="s">
        <v>22</v>
      </c>
      <c r="B401" s="3" t="s">
        <v>72</v>
      </c>
      <c r="C401" s="3" t="s">
        <v>54</v>
      </c>
      <c r="D401" s="3">
        <v>930</v>
      </c>
      <c r="E401" s="3">
        <v>10.210000000000001</v>
      </c>
      <c r="F401" s="3">
        <v>1500</v>
      </c>
      <c r="G401" s="8">
        <v>6.19</v>
      </c>
      <c r="H401" s="3">
        <v>1622</v>
      </c>
      <c r="I401" s="3"/>
      <c r="J401" s="3">
        <v>2013</v>
      </c>
      <c r="K401" s="3" t="s">
        <v>73</v>
      </c>
      <c r="L401" s="10">
        <f t="shared" si="6"/>
        <v>1.6129032258064515</v>
      </c>
    </row>
    <row r="402" spans="1:12" x14ac:dyDescent="0.2">
      <c r="A402" s="9" t="s">
        <v>34</v>
      </c>
      <c r="B402" s="3" t="s">
        <v>72</v>
      </c>
      <c r="C402" s="3" t="s">
        <v>54</v>
      </c>
      <c r="D402" s="3">
        <v>770</v>
      </c>
      <c r="E402" s="3">
        <v>8.4600000000000009</v>
      </c>
      <c r="F402" s="3">
        <v>1310</v>
      </c>
      <c r="G402" s="8">
        <v>5.38</v>
      </c>
      <c r="H402" s="3">
        <v>1703</v>
      </c>
      <c r="I402" s="3"/>
      <c r="J402" s="3">
        <v>2013</v>
      </c>
      <c r="K402" s="3" t="s">
        <v>73</v>
      </c>
      <c r="L402" s="10">
        <f t="shared" si="6"/>
        <v>1.7012987012987013</v>
      </c>
    </row>
    <row r="403" spans="1:12" x14ac:dyDescent="0.2">
      <c r="A403" s="9" t="s">
        <v>48</v>
      </c>
      <c r="B403" s="3" t="s">
        <v>72</v>
      </c>
      <c r="C403" s="3" t="s">
        <v>54</v>
      </c>
      <c r="D403" s="3">
        <v>290</v>
      </c>
      <c r="E403" s="3">
        <v>3.22</v>
      </c>
      <c r="F403" s="3">
        <v>650</v>
      </c>
      <c r="G403" s="8">
        <v>2.69</v>
      </c>
      <c r="H403" s="3">
        <v>2233</v>
      </c>
      <c r="I403" s="3"/>
      <c r="J403" s="3">
        <v>2013</v>
      </c>
      <c r="K403" s="3" t="s">
        <v>73</v>
      </c>
      <c r="L403" s="10">
        <f t="shared" si="6"/>
        <v>2.2413793103448274</v>
      </c>
    </row>
    <row r="404" spans="1:12" x14ac:dyDescent="0.2">
      <c r="A404" s="9" t="s">
        <v>18</v>
      </c>
      <c r="B404" s="3" t="s">
        <v>72</v>
      </c>
      <c r="C404" s="3" t="s">
        <v>54</v>
      </c>
      <c r="D404" s="3">
        <v>460</v>
      </c>
      <c r="E404" s="3">
        <v>5.08</v>
      </c>
      <c r="F404" s="3">
        <v>680</v>
      </c>
      <c r="G404" s="8">
        <v>2.81</v>
      </c>
      <c r="H404" s="3">
        <v>1477</v>
      </c>
      <c r="I404" s="3"/>
      <c r="J404" s="3">
        <v>2013</v>
      </c>
      <c r="K404" s="3" t="s">
        <v>73</v>
      </c>
      <c r="L404" s="10">
        <f t="shared" si="6"/>
        <v>1.4782608695652173</v>
      </c>
    </row>
    <row r="405" spans="1:12" x14ac:dyDescent="0.2">
      <c r="A405" s="9" t="s">
        <v>35</v>
      </c>
      <c r="B405" s="3" t="s">
        <v>72</v>
      </c>
      <c r="C405" s="3" t="s">
        <v>54</v>
      </c>
      <c r="D405" s="3">
        <v>130</v>
      </c>
      <c r="E405" s="3">
        <v>1.41</v>
      </c>
      <c r="F405" s="3">
        <v>520</v>
      </c>
      <c r="G405" s="8">
        <v>2.15</v>
      </c>
      <c r="H405" s="3">
        <v>4078</v>
      </c>
      <c r="I405" s="3"/>
      <c r="J405" s="3">
        <v>2013</v>
      </c>
      <c r="K405" s="3" t="s">
        <v>73</v>
      </c>
      <c r="L405" s="10">
        <f t="shared" si="6"/>
        <v>4</v>
      </c>
    </row>
    <row r="406" spans="1:12" x14ac:dyDescent="0.2">
      <c r="A406" s="9" t="s">
        <v>42</v>
      </c>
      <c r="B406" s="3" t="s">
        <v>72</v>
      </c>
      <c r="C406" s="3" t="s">
        <v>54</v>
      </c>
      <c r="D406" s="3">
        <v>260</v>
      </c>
      <c r="E406" s="3">
        <v>2.82</v>
      </c>
      <c r="F406" s="3">
        <v>520</v>
      </c>
      <c r="G406" s="8">
        <v>2.13</v>
      </c>
      <c r="H406" s="3">
        <v>2020</v>
      </c>
      <c r="I406" s="3"/>
      <c r="J406" s="3">
        <v>2013</v>
      </c>
      <c r="K406" s="3" t="s">
        <v>73</v>
      </c>
      <c r="L406" s="10">
        <f t="shared" si="6"/>
        <v>2</v>
      </c>
    </row>
    <row r="407" spans="1:12" x14ac:dyDescent="0.2">
      <c r="A407" s="9" t="s">
        <v>49</v>
      </c>
      <c r="B407" s="3" t="s">
        <v>72</v>
      </c>
      <c r="C407" s="3" t="s">
        <v>54</v>
      </c>
      <c r="D407" s="3">
        <v>300</v>
      </c>
      <c r="E407" s="3">
        <v>3.29</v>
      </c>
      <c r="F407" s="3">
        <v>530</v>
      </c>
      <c r="G407" s="8">
        <v>2.1800000000000002</v>
      </c>
      <c r="H407" s="3">
        <v>1779</v>
      </c>
      <c r="I407" s="3"/>
      <c r="J407" s="3">
        <v>2013</v>
      </c>
      <c r="K407" s="3" t="s">
        <v>73</v>
      </c>
      <c r="L407" s="10">
        <f t="shared" si="6"/>
        <v>1.7666666666666666</v>
      </c>
    </row>
    <row r="408" spans="1:12" x14ac:dyDescent="0.2">
      <c r="A408" s="9" t="s">
        <v>30</v>
      </c>
      <c r="B408" s="3" t="s">
        <v>72</v>
      </c>
      <c r="C408" s="3" t="s">
        <v>54</v>
      </c>
      <c r="D408" s="3">
        <v>130</v>
      </c>
      <c r="E408" s="3">
        <v>1.43</v>
      </c>
      <c r="F408" s="3">
        <v>510</v>
      </c>
      <c r="G408" s="8">
        <v>2.09</v>
      </c>
      <c r="H408" s="3">
        <v>3900</v>
      </c>
      <c r="I408" s="3"/>
      <c r="J408" s="3">
        <v>2013</v>
      </c>
      <c r="K408" s="3" t="s">
        <v>73</v>
      </c>
      <c r="L408" s="10">
        <f t="shared" si="6"/>
        <v>3.9230769230769229</v>
      </c>
    </row>
    <row r="409" spans="1:12" x14ac:dyDescent="0.2">
      <c r="A409" s="9" t="s">
        <v>26</v>
      </c>
      <c r="B409" s="3" t="s">
        <v>72</v>
      </c>
      <c r="C409" s="3" t="s">
        <v>54</v>
      </c>
      <c r="D409" s="3">
        <v>480</v>
      </c>
      <c r="E409" s="3">
        <v>5.28</v>
      </c>
      <c r="F409" s="3">
        <v>970</v>
      </c>
      <c r="G409" s="8">
        <v>4.01</v>
      </c>
      <c r="H409" s="3">
        <v>1714</v>
      </c>
      <c r="I409" s="3" t="s">
        <v>44</v>
      </c>
      <c r="J409" s="3">
        <v>2013</v>
      </c>
      <c r="K409" s="3" t="s">
        <v>73</v>
      </c>
      <c r="L409" s="10">
        <f t="shared" si="6"/>
        <v>2.0208333333333335</v>
      </c>
    </row>
    <row r="410" spans="1:12" x14ac:dyDescent="0.2">
      <c r="A410" s="9" t="s">
        <v>32</v>
      </c>
      <c r="B410" s="3" t="s">
        <v>72</v>
      </c>
      <c r="C410" s="3" t="s">
        <v>15</v>
      </c>
      <c r="D410" s="3">
        <v>5400</v>
      </c>
      <c r="E410" s="3">
        <v>21.4</v>
      </c>
      <c r="F410" s="3">
        <v>4640</v>
      </c>
      <c r="G410" s="8">
        <v>24.12</v>
      </c>
      <c r="H410" s="3">
        <v>861</v>
      </c>
      <c r="I410" s="3"/>
      <c r="J410" s="3">
        <v>2013</v>
      </c>
      <c r="K410" s="3" t="s">
        <v>73</v>
      </c>
      <c r="L410" s="10">
        <f t="shared" si="6"/>
        <v>0.85925925925925928</v>
      </c>
    </row>
    <row r="411" spans="1:12" x14ac:dyDescent="0.2">
      <c r="A411" s="9" t="s">
        <v>22</v>
      </c>
      <c r="B411" s="3" t="s">
        <v>72</v>
      </c>
      <c r="C411" s="3" t="s">
        <v>15</v>
      </c>
      <c r="D411" s="3">
        <v>4200</v>
      </c>
      <c r="E411" s="3">
        <v>16.649999999999999</v>
      </c>
      <c r="F411" s="3">
        <v>2490</v>
      </c>
      <c r="G411" s="8">
        <v>12.94</v>
      </c>
      <c r="H411" s="3">
        <v>593</v>
      </c>
      <c r="I411" s="3"/>
      <c r="J411" s="3">
        <v>2013</v>
      </c>
      <c r="K411" s="3" t="s">
        <v>73</v>
      </c>
      <c r="L411" s="10">
        <f t="shared" si="6"/>
        <v>0.59285714285714286</v>
      </c>
    </row>
    <row r="412" spans="1:12" x14ac:dyDescent="0.2">
      <c r="A412" s="9" t="s">
        <v>37</v>
      </c>
      <c r="B412" s="3" t="s">
        <v>72</v>
      </c>
      <c r="C412" s="3" t="s">
        <v>15</v>
      </c>
      <c r="D412" s="3">
        <v>3950</v>
      </c>
      <c r="E412" s="3">
        <v>15.68</v>
      </c>
      <c r="F412" s="3">
        <v>3170</v>
      </c>
      <c r="G412" s="8">
        <v>16.46</v>
      </c>
      <c r="H412" s="3">
        <v>802</v>
      </c>
      <c r="I412" s="3"/>
      <c r="J412" s="3">
        <v>2013</v>
      </c>
      <c r="K412" s="3" t="s">
        <v>73</v>
      </c>
      <c r="L412" s="10">
        <f t="shared" si="6"/>
        <v>0.8025316455696202</v>
      </c>
    </row>
    <row r="413" spans="1:12" x14ac:dyDescent="0.2">
      <c r="A413" s="9" t="s">
        <v>38</v>
      </c>
      <c r="B413" s="3" t="s">
        <v>72</v>
      </c>
      <c r="C413" s="3" t="s">
        <v>15</v>
      </c>
      <c r="D413" s="3">
        <v>2500</v>
      </c>
      <c r="E413" s="3">
        <v>9.91</v>
      </c>
      <c r="F413" s="3">
        <v>1600</v>
      </c>
      <c r="G413" s="8">
        <v>8.31</v>
      </c>
      <c r="H413" s="3">
        <v>641</v>
      </c>
      <c r="I413" s="3"/>
      <c r="J413" s="3">
        <v>2013</v>
      </c>
      <c r="K413" s="3" t="s">
        <v>73</v>
      </c>
      <c r="L413" s="10">
        <f t="shared" si="6"/>
        <v>0.64</v>
      </c>
    </row>
    <row r="414" spans="1:12" x14ac:dyDescent="0.2">
      <c r="A414" s="9" t="s">
        <v>34</v>
      </c>
      <c r="B414" s="3" t="s">
        <v>72</v>
      </c>
      <c r="C414" s="3" t="s">
        <v>15</v>
      </c>
      <c r="D414" s="3">
        <v>2310</v>
      </c>
      <c r="E414" s="3">
        <v>9.14</v>
      </c>
      <c r="F414" s="3">
        <v>1700</v>
      </c>
      <c r="G414" s="8">
        <v>8.82</v>
      </c>
      <c r="H414" s="3">
        <v>736</v>
      </c>
      <c r="I414" s="3"/>
      <c r="J414" s="3">
        <v>2013</v>
      </c>
      <c r="K414" s="3" t="s">
        <v>73</v>
      </c>
      <c r="L414" s="10">
        <f t="shared" si="6"/>
        <v>0.73593073593073588</v>
      </c>
    </row>
    <row r="415" spans="1:12" x14ac:dyDescent="0.2">
      <c r="A415" s="9" t="s">
        <v>33</v>
      </c>
      <c r="B415" s="3" t="s">
        <v>72</v>
      </c>
      <c r="C415" s="3" t="s">
        <v>15</v>
      </c>
      <c r="D415" s="3">
        <v>1670</v>
      </c>
      <c r="E415" s="3">
        <v>6.63</v>
      </c>
      <c r="F415" s="3">
        <v>1550</v>
      </c>
      <c r="G415" s="8">
        <v>8.0500000000000007</v>
      </c>
      <c r="H415" s="3">
        <v>927</v>
      </c>
      <c r="I415" s="3"/>
      <c r="J415" s="3">
        <v>2013</v>
      </c>
      <c r="K415" s="3" t="s">
        <v>73</v>
      </c>
      <c r="L415" s="10">
        <f t="shared" si="6"/>
        <v>0.92814371257485029</v>
      </c>
    </row>
    <row r="416" spans="1:12" x14ac:dyDescent="0.2">
      <c r="A416" s="9" t="s">
        <v>9</v>
      </c>
      <c r="B416" s="3" t="s">
        <v>72</v>
      </c>
      <c r="C416" s="3" t="s">
        <v>15</v>
      </c>
      <c r="D416" s="3">
        <v>840</v>
      </c>
      <c r="E416" s="3">
        <v>3.33</v>
      </c>
      <c r="F416" s="3">
        <v>480</v>
      </c>
      <c r="G416" s="8">
        <v>2.5</v>
      </c>
      <c r="H416" s="3">
        <v>574</v>
      </c>
      <c r="I416" s="3"/>
      <c r="J416" s="3">
        <v>2013</v>
      </c>
      <c r="K416" s="3" t="s">
        <v>73</v>
      </c>
      <c r="L416" s="10">
        <f t="shared" si="6"/>
        <v>0.5714285714285714</v>
      </c>
    </row>
    <row r="417" spans="1:12" x14ac:dyDescent="0.2">
      <c r="A417" s="9" t="s">
        <v>39</v>
      </c>
      <c r="B417" s="3" t="s">
        <v>72</v>
      </c>
      <c r="C417" s="3" t="s">
        <v>15</v>
      </c>
      <c r="D417" s="3">
        <v>820</v>
      </c>
      <c r="E417" s="3">
        <v>3.23</v>
      </c>
      <c r="F417" s="3">
        <v>610</v>
      </c>
      <c r="G417" s="8">
        <v>3.18</v>
      </c>
      <c r="H417" s="3">
        <v>752</v>
      </c>
      <c r="I417" s="3"/>
      <c r="J417" s="3">
        <v>2013</v>
      </c>
      <c r="K417" s="3" t="s">
        <v>73</v>
      </c>
      <c r="L417" s="10">
        <f t="shared" si="6"/>
        <v>0.74390243902439024</v>
      </c>
    </row>
    <row r="418" spans="1:12" x14ac:dyDescent="0.2">
      <c r="A418" s="9" t="s">
        <v>42</v>
      </c>
      <c r="B418" s="3" t="s">
        <v>72</v>
      </c>
      <c r="C418" s="3" t="s">
        <v>15</v>
      </c>
      <c r="D418" s="3">
        <v>570</v>
      </c>
      <c r="E418" s="3">
        <v>2.25</v>
      </c>
      <c r="F418" s="3">
        <v>580</v>
      </c>
      <c r="G418" s="8">
        <v>3</v>
      </c>
      <c r="H418" s="3">
        <v>1021</v>
      </c>
      <c r="I418" s="3"/>
      <c r="J418" s="3">
        <v>2013</v>
      </c>
      <c r="K418" s="3" t="s">
        <v>73</v>
      </c>
      <c r="L418" s="10">
        <f t="shared" si="6"/>
        <v>1.0175438596491229</v>
      </c>
    </row>
    <row r="419" spans="1:12" x14ac:dyDescent="0.2">
      <c r="A419" s="9" t="s">
        <v>18</v>
      </c>
      <c r="B419" s="3" t="s">
        <v>72</v>
      </c>
      <c r="C419" s="3" t="s">
        <v>15</v>
      </c>
      <c r="D419" s="3">
        <v>810</v>
      </c>
      <c r="E419" s="3">
        <v>3.22</v>
      </c>
      <c r="F419" s="3">
        <v>730</v>
      </c>
      <c r="G419" s="8">
        <v>3.79</v>
      </c>
      <c r="H419" s="3">
        <v>897</v>
      </c>
      <c r="I419" s="3"/>
      <c r="J419" s="3">
        <v>2013</v>
      </c>
      <c r="K419" s="3" t="s">
        <v>73</v>
      </c>
      <c r="L419" s="10">
        <f t="shared" si="6"/>
        <v>0.90123456790123457</v>
      </c>
    </row>
    <row r="420" spans="1:12" x14ac:dyDescent="0.2">
      <c r="A420" s="9" t="s">
        <v>40</v>
      </c>
      <c r="B420" s="3" t="s">
        <v>72</v>
      </c>
      <c r="C420" s="3" t="s">
        <v>15</v>
      </c>
      <c r="D420" s="3">
        <v>780</v>
      </c>
      <c r="E420" s="3">
        <v>3.09</v>
      </c>
      <c r="F420" s="3">
        <v>420</v>
      </c>
      <c r="G420" s="8">
        <v>2.1800000000000002</v>
      </c>
      <c r="H420" s="3">
        <v>537</v>
      </c>
      <c r="I420" s="3"/>
      <c r="J420" s="3">
        <v>2013</v>
      </c>
      <c r="K420" s="3" t="s">
        <v>73</v>
      </c>
      <c r="L420" s="10">
        <f t="shared" si="6"/>
        <v>0.53846153846153844</v>
      </c>
    </row>
    <row r="421" spans="1:12" x14ac:dyDescent="0.2">
      <c r="A421" s="9" t="s">
        <v>35</v>
      </c>
      <c r="B421" s="3" t="s">
        <v>72</v>
      </c>
      <c r="C421" s="3" t="s">
        <v>15</v>
      </c>
      <c r="D421" s="3">
        <v>290</v>
      </c>
      <c r="E421" s="3">
        <v>1.1299999999999999</v>
      </c>
      <c r="F421" s="3">
        <v>240</v>
      </c>
      <c r="G421" s="8">
        <v>1.25</v>
      </c>
      <c r="H421" s="3">
        <v>843</v>
      </c>
      <c r="I421" s="3"/>
      <c r="J421" s="3">
        <v>2013</v>
      </c>
      <c r="K421" s="3" t="s">
        <v>73</v>
      </c>
      <c r="L421" s="10">
        <f t="shared" si="6"/>
        <v>0.82758620689655171</v>
      </c>
    </row>
    <row r="422" spans="1:12" x14ac:dyDescent="0.2">
      <c r="A422" s="9" t="s">
        <v>36</v>
      </c>
      <c r="B422" s="3" t="s">
        <v>72</v>
      </c>
      <c r="C422" s="3" t="s">
        <v>15</v>
      </c>
      <c r="D422" s="3">
        <v>150</v>
      </c>
      <c r="E422" s="3">
        <v>0.6</v>
      </c>
      <c r="F422" s="3">
        <v>130</v>
      </c>
      <c r="G422" s="8">
        <v>0.65</v>
      </c>
      <c r="H422" s="3">
        <v>822</v>
      </c>
      <c r="I422" s="3"/>
      <c r="J422" s="3">
        <v>2013</v>
      </c>
      <c r="K422" s="3" t="s">
        <v>73</v>
      </c>
      <c r="L422" s="10">
        <f t="shared" si="6"/>
        <v>0.8666666666666667</v>
      </c>
    </row>
    <row r="423" spans="1:12" x14ac:dyDescent="0.2">
      <c r="A423" s="9" t="s">
        <v>26</v>
      </c>
      <c r="B423" s="3" t="s">
        <v>72</v>
      </c>
      <c r="C423" s="3" t="s">
        <v>15</v>
      </c>
      <c r="D423" s="3">
        <v>440</v>
      </c>
      <c r="E423" s="3">
        <v>1.75</v>
      </c>
      <c r="F423" s="3">
        <v>390</v>
      </c>
      <c r="G423" s="8">
        <v>2.0299999999999998</v>
      </c>
      <c r="H423" s="3">
        <v>1714</v>
      </c>
      <c r="I423" s="3" t="s">
        <v>44</v>
      </c>
      <c r="J423" s="3">
        <v>2013</v>
      </c>
      <c r="K423" s="3" t="s">
        <v>73</v>
      </c>
      <c r="L423" s="10">
        <f t="shared" si="6"/>
        <v>0.88636363636363635</v>
      </c>
    </row>
    <row r="424" spans="1:12" x14ac:dyDescent="0.2">
      <c r="A424" s="9" t="s">
        <v>32</v>
      </c>
      <c r="B424" s="3" t="s">
        <v>72</v>
      </c>
      <c r="C424" s="3" t="s">
        <v>56</v>
      </c>
      <c r="D424" s="3">
        <v>3160</v>
      </c>
      <c r="E424" s="3">
        <v>31.83</v>
      </c>
      <c r="F424" s="3">
        <v>3300</v>
      </c>
      <c r="G424" s="8">
        <v>34.630000000000003</v>
      </c>
      <c r="H424" s="3">
        <v>1044</v>
      </c>
      <c r="I424" s="3"/>
      <c r="J424" s="3">
        <v>2013</v>
      </c>
      <c r="K424" s="3" t="s">
        <v>73</v>
      </c>
      <c r="L424" s="10">
        <f t="shared" si="6"/>
        <v>1.0443037974683544</v>
      </c>
    </row>
    <row r="425" spans="1:12" x14ac:dyDescent="0.2">
      <c r="A425" s="9" t="s">
        <v>22</v>
      </c>
      <c r="B425" s="3" t="s">
        <v>72</v>
      </c>
      <c r="C425" s="3" t="s">
        <v>56</v>
      </c>
      <c r="D425" s="3">
        <v>1920</v>
      </c>
      <c r="E425" s="3">
        <v>19.37</v>
      </c>
      <c r="F425" s="3">
        <v>1640</v>
      </c>
      <c r="G425" s="8">
        <v>17.22</v>
      </c>
      <c r="H425" s="3">
        <v>853</v>
      </c>
      <c r="I425" s="3"/>
      <c r="J425" s="3">
        <v>2013</v>
      </c>
      <c r="K425" s="3" t="s">
        <v>73</v>
      </c>
      <c r="L425" s="10">
        <f t="shared" si="6"/>
        <v>0.85416666666666663</v>
      </c>
    </row>
    <row r="426" spans="1:12" x14ac:dyDescent="0.2">
      <c r="A426" s="9" t="s">
        <v>37</v>
      </c>
      <c r="B426" s="3" t="s">
        <v>72</v>
      </c>
      <c r="C426" s="3" t="s">
        <v>56</v>
      </c>
      <c r="D426" s="3">
        <v>1820</v>
      </c>
      <c r="E426" s="3">
        <v>18.329999999999998</v>
      </c>
      <c r="F426" s="3">
        <v>1620</v>
      </c>
      <c r="G426" s="8">
        <v>17.010000000000002</v>
      </c>
      <c r="H426" s="3">
        <v>890</v>
      </c>
      <c r="I426" s="3"/>
      <c r="J426" s="3">
        <v>2013</v>
      </c>
      <c r="K426" s="3" t="s">
        <v>73</v>
      </c>
      <c r="L426" s="10">
        <f t="shared" si="6"/>
        <v>0.89010989010989006</v>
      </c>
    </row>
    <row r="427" spans="1:12" x14ac:dyDescent="0.2">
      <c r="A427" s="9" t="s">
        <v>38</v>
      </c>
      <c r="B427" s="3" t="s">
        <v>72</v>
      </c>
      <c r="C427" s="3" t="s">
        <v>56</v>
      </c>
      <c r="D427" s="3">
        <v>950</v>
      </c>
      <c r="E427" s="3">
        <v>9.5299999999999994</v>
      </c>
      <c r="F427" s="3">
        <v>720</v>
      </c>
      <c r="G427" s="8">
        <v>7.52</v>
      </c>
      <c r="H427" s="3">
        <v>757</v>
      </c>
      <c r="I427" s="3"/>
      <c r="J427" s="3">
        <v>2013</v>
      </c>
      <c r="K427" s="3" t="s">
        <v>73</v>
      </c>
      <c r="L427" s="10">
        <f t="shared" si="6"/>
        <v>0.75789473684210529</v>
      </c>
    </row>
    <row r="428" spans="1:12" x14ac:dyDescent="0.2">
      <c r="A428" s="9" t="s">
        <v>33</v>
      </c>
      <c r="B428" s="3" t="s">
        <v>72</v>
      </c>
      <c r="C428" s="3" t="s">
        <v>56</v>
      </c>
      <c r="D428" s="3">
        <v>590</v>
      </c>
      <c r="E428" s="3">
        <v>5.9</v>
      </c>
      <c r="F428" s="3">
        <v>840</v>
      </c>
      <c r="G428" s="8">
        <v>8.85</v>
      </c>
      <c r="H428" s="3">
        <v>1439</v>
      </c>
      <c r="I428" s="3"/>
      <c r="J428" s="3">
        <v>2013</v>
      </c>
      <c r="K428" s="3" t="s">
        <v>73</v>
      </c>
      <c r="L428" s="10">
        <f t="shared" si="6"/>
        <v>1.423728813559322</v>
      </c>
    </row>
    <row r="429" spans="1:12" x14ac:dyDescent="0.2">
      <c r="A429" s="9" t="s">
        <v>34</v>
      </c>
      <c r="B429" s="3" t="s">
        <v>72</v>
      </c>
      <c r="C429" s="3" t="s">
        <v>56</v>
      </c>
      <c r="D429" s="3">
        <v>580</v>
      </c>
      <c r="E429" s="3">
        <v>5.81</v>
      </c>
      <c r="F429" s="3">
        <v>480</v>
      </c>
      <c r="G429" s="8">
        <v>4.99</v>
      </c>
      <c r="H429" s="3">
        <v>823</v>
      </c>
      <c r="I429" s="3"/>
      <c r="J429" s="3">
        <v>2013</v>
      </c>
      <c r="K429" s="3" t="s">
        <v>73</v>
      </c>
      <c r="L429" s="10">
        <f t="shared" si="6"/>
        <v>0.82758620689655171</v>
      </c>
    </row>
    <row r="430" spans="1:12" x14ac:dyDescent="0.2">
      <c r="A430" s="9" t="s">
        <v>9</v>
      </c>
      <c r="B430" s="3" t="s">
        <v>72</v>
      </c>
      <c r="C430" s="3" t="s">
        <v>56</v>
      </c>
      <c r="D430" s="3">
        <v>280</v>
      </c>
      <c r="E430" s="3">
        <v>2.78</v>
      </c>
      <c r="F430" s="3">
        <v>210</v>
      </c>
      <c r="G430" s="8">
        <v>2.2400000000000002</v>
      </c>
      <c r="H430" s="3">
        <v>772</v>
      </c>
      <c r="I430" s="3"/>
      <c r="J430" s="3">
        <v>2013</v>
      </c>
      <c r="K430" s="3" t="s">
        <v>73</v>
      </c>
      <c r="L430" s="10">
        <f t="shared" si="6"/>
        <v>0.75</v>
      </c>
    </row>
    <row r="431" spans="1:12" x14ac:dyDescent="0.2">
      <c r="A431" s="9" t="s">
        <v>18</v>
      </c>
      <c r="B431" s="3" t="s">
        <v>72</v>
      </c>
      <c r="C431" s="3" t="s">
        <v>56</v>
      </c>
      <c r="D431" s="3">
        <v>250</v>
      </c>
      <c r="E431" s="3">
        <v>2.4900000000000002</v>
      </c>
      <c r="F431" s="3">
        <v>310</v>
      </c>
      <c r="G431" s="8">
        <v>3.24</v>
      </c>
      <c r="H431" s="3">
        <v>1251</v>
      </c>
      <c r="I431" s="3"/>
      <c r="J431" s="3">
        <v>2013</v>
      </c>
      <c r="K431" s="3" t="s">
        <v>73</v>
      </c>
      <c r="L431" s="10">
        <f t="shared" si="6"/>
        <v>1.24</v>
      </c>
    </row>
    <row r="432" spans="1:12" x14ac:dyDescent="0.2">
      <c r="A432" s="9" t="s">
        <v>13</v>
      </c>
      <c r="B432" s="3" t="s">
        <v>72</v>
      </c>
      <c r="C432" s="3" t="s">
        <v>56</v>
      </c>
      <c r="D432" s="3">
        <v>60</v>
      </c>
      <c r="E432" s="3">
        <v>0.61</v>
      </c>
      <c r="F432" s="3">
        <v>70</v>
      </c>
      <c r="G432" s="8">
        <v>0.78</v>
      </c>
      <c r="H432" s="3">
        <v>1213</v>
      </c>
      <c r="I432" s="3"/>
      <c r="J432" s="3">
        <v>2013</v>
      </c>
      <c r="K432" s="3" t="s">
        <v>73</v>
      </c>
      <c r="L432" s="10">
        <f t="shared" si="6"/>
        <v>1.1666666666666667</v>
      </c>
    </row>
    <row r="433" spans="1:12" x14ac:dyDescent="0.2">
      <c r="A433" s="9" t="s">
        <v>36</v>
      </c>
      <c r="B433" s="3" t="s">
        <v>72</v>
      </c>
      <c r="C433" s="3" t="s">
        <v>56</v>
      </c>
      <c r="D433" s="3">
        <v>80</v>
      </c>
      <c r="E433" s="3">
        <v>0.84</v>
      </c>
      <c r="F433" s="3">
        <v>80</v>
      </c>
      <c r="G433" s="8">
        <v>0.79</v>
      </c>
      <c r="H433" s="3">
        <v>904</v>
      </c>
      <c r="I433" s="3"/>
      <c r="J433" s="3">
        <v>2013</v>
      </c>
      <c r="K433" s="3" t="s">
        <v>73</v>
      </c>
      <c r="L433" s="10">
        <f t="shared" si="6"/>
        <v>1</v>
      </c>
    </row>
    <row r="434" spans="1:12" x14ac:dyDescent="0.2">
      <c r="A434" s="9" t="s">
        <v>40</v>
      </c>
      <c r="B434" s="3" t="s">
        <v>72</v>
      </c>
      <c r="C434" s="3" t="s">
        <v>56</v>
      </c>
      <c r="D434" s="3">
        <v>50</v>
      </c>
      <c r="E434" s="3">
        <v>0.47</v>
      </c>
      <c r="F434" s="3">
        <v>40</v>
      </c>
      <c r="G434" s="8">
        <v>0.38</v>
      </c>
      <c r="H434" s="3">
        <v>766</v>
      </c>
      <c r="I434" s="3"/>
      <c r="J434" s="3">
        <v>2013</v>
      </c>
      <c r="K434" s="3" t="s">
        <v>73</v>
      </c>
      <c r="L434" s="10">
        <f t="shared" si="6"/>
        <v>0.8</v>
      </c>
    </row>
    <row r="435" spans="1:12" x14ac:dyDescent="0.2">
      <c r="A435" s="9" t="s">
        <v>35</v>
      </c>
      <c r="B435" s="3" t="s">
        <v>72</v>
      </c>
      <c r="C435" s="3" t="s">
        <v>56</v>
      </c>
      <c r="D435" s="3">
        <v>20</v>
      </c>
      <c r="E435" s="3">
        <v>0.24</v>
      </c>
      <c r="F435" s="3">
        <v>30</v>
      </c>
      <c r="G435" s="8">
        <v>0.3</v>
      </c>
      <c r="H435" s="3">
        <v>1208</v>
      </c>
      <c r="I435" s="3"/>
      <c r="J435" s="3">
        <v>2013</v>
      </c>
      <c r="K435" s="3" t="s">
        <v>73</v>
      </c>
      <c r="L435" s="10">
        <f t="shared" si="6"/>
        <v>1.5</v>
      </c>
    </row>
    <row r="436" spans="1:12" x14ac:dyDescent="0.2">
      <c r="A436" s="9" t="s">
        <v>26</v>
      </c>
      <c r="B436" s="3" t="s">
        <v>72</v>
      </c>
      <c r="C436" s="3" t="s">
        <v>56</v>
      </c>
      <c r="D436" s="3">
        <v>180</v>
      </c>
      <c r="E436" s="3">
        <v>1.78</v>
      </c>
      <c r="F436" s="3">
        <v>200</v>
      </c>
      <c r="G436" s="8">
        <v>2.0699999999999998</v>
      </c>
      <c r="H436" s="3">
        <v>1714</v>
      </c>
      <c r="I436" s="3" t="s">
        <v>44</v>
      </c>
      <c r="J436" s="3">
        <v>2013</v>
      </c>
      <c r="K436" s="3" t="s">
        <v>73</v>
      </c>
      <c r="L436" s="10">
        <f t="shared" si="6"/>
        <v>1.1111111111111112</v>
      </c>
    </row>
    <row r="437" spans="1:12" x14ac:dyDescent="0.2">
      <c r="A437" s="9" t="s">
        <v>37</v>
      </c>
      <c r="B437" s="3" t="s">
        <v>72</v>
      </c>
      <c r="C437" s="3" t="s">
        <v>51</v>
      </c>
      <c r="D437" s="3">
        <v>1140</v>
      </c>
      <c r="E437" s="3">
        <v>29.23</v>
      </c>
      <c r="F437" s="3">
        <v>1030</v>
      </c>
      <c r="G437" s="8">
        <v>32.58</v>
      </c>
      <c r="H437" s="3">
        <v>906</v>
      </c>
      <c r="I437" s="3"/>
      <c r="J437" s="3">
        <v>2013</v>
      </c>
      <c r="K437" s="3" t="s">
        <v>73</v>
      </c>
      <c r="L437" s="10">
        <f t="shared" si="6"/>
        <v>0.90350877192982459</v>
      </c>
    </row>
    <row r="438" spans="1:12" x14ac:dyDescent="0.2">
      <c r="A438" s="9" t="s">
        <v>32</v>
      </c>
      <c r="B438" s="3" t="s">
        <v>72</v>
      </c>
      <c r="C438" s="3" t="s">
        <v>51</v>
      </c>
      <c r="D438" s="3">
        <v>460</v>
      </c>
      <c r="E438" s="3">
        <v>11.89</v>
      </c>
      <c r="F438" s="3">
        <v>330</v>
      </c>
      <c r="G438" s="8">
        <v>10.46</v>
      </c>
      <c r="H438" s="3">
        <v>716</v>
      </c>
      <c r="I438" s="3"/>
      <c r="J438" s="3">
        <v>2013</v>
      </c>
      <c r="K438" s="3" t="s">
        <v>73</v>
      </c>
      <c r="L438" s="10">
        <f t="shared" si="6"/>
        <v>0.71739130434782605</v>
      </c>
    </row>
    <row r="439" spans="1:12" x14ac:dyDescent="0.2">
      <c r="A439" s="9" t="s">
        <v>38</v>
      </c>
      <c r="B439" s="3" t="s">
        <v>72</v>
      </c>
      <c r="C439" s="3" t="s">
        <v>51</v>
      </c>
      <c r="D439" s="3">
        <v>820</v>
      </c>
      <c r="E439" s="3">
        <v>21.11</v>
      </c>
      <c r="F439" s="3">
        <v>590</v>
      </c>
      <c r="G439" s="8">
        <v>18.489999999999998</v>
      </c>
      <c r="H439" s="3">
        <v>712</v>
      </c>
      <c r="I439" s="3"/>
      <c r="J439" s="3">
        <v>2013</v>
      </c>
      <c r="K439" s="3" t="s">
        <v>73</v>
      </c>
      <c r="L439" s="10">
        <f t="shared" si="6"/>
        <v>0.71951219512195119</v>
      </c>
    </row>
    <row r="440" spans="1:12" x14ac:dyDescent="0.2">
      <c r="A440" s="9" t="s">
        <v>18</v>
      </c>
      <c r="B440" s="3" t="s">
        <v>72</v>
      </c>
      <c r="C440" s="3" t="s">
        <v>51</v>
      </c>
      <c r="D440" s="3">
        <v>210</v>
      </c>
      <c r="E440" s="3">
        <v>5.38</v>
      </c>
      <c r="F440" s="3">
        <v>210</v>
      </c>
      <c r="G440" s="8">
        <v>6.58</v>
      </c>
      <c r="H440" s="3">
        <v>995</v>
      </c>
      <c r="I440" s="3"/>
      <c r="J440" s="3">
        <v>2013</v>
      </c>
      <c r="K440" s="3" t="s">
        <v>73</v>
      </c>
      <c r="L440" s="10">
        <f t="shared" si="6"/>
        <v>1</v>
      </c>
    </row>
    <row r="441" spans="1:12" x14ac:dyDescent="0.2">
      <c r="A441" s="9" t="s">
        <v>42</v>
      </c>
      <c r="B441" s="3" t="s">
        <v>72</v>
      </c>
      <c r="C441" s="3" t="s">
        <v>51</v>
      </c>
      <c r="D441" s="3">
        <v>200</v>
      </c>
      <c r="E441" s="3">
        <v>5.0199999999999996</v>
      </c>
      <c r="F441" s="3">
        <v>210</v>
      </c>
      <c r="G441" s="8">
        <v>6.62</v>
      </c>
      <c r="H441" s="3">
        <v>1071</v>
      </c>
      <c r="I441" s="3"/>
      <c r="J441" s="3">
        <v>2013</v>
      </c>
      <c r="K441" s="3" t="s">
        <v>73</v>
      </c>
      <c r="L441" s="10">
        <f t="shared" si="6"/>
        <v>1.05</v>
      </c>
    </row>
    <row r="442" spans="1:12" x14ac:dyDescent="0.2">
      <c r="A442" s="9" t="s">
        <v>33</v>
      </c>
      <c r="B442" s="3" t="s">
        <v>72</v>
      </c>
      <c r="C442" s="3" t="s">
        <v>51</v>
      </c>
      <c r="D442" s="3">
        <v>450</v>
      </c>
      <c r="E442" s="3">
        <v>11.48</v>
      </c>
      <c r="F442" s="3">
        <v>240</v>
      </c>
      <c r="G442" s="8">
        <v>7.66</v>
      </c>
      <c r="H442" s="3">
        <v>542</v>
      </c>
      <c r="I442" s="3"/>
      <c r="J442" s="3">
        <v>2013</v>
      </c>
      <c r="K442" s="3" t="s">
        <v>73</v>
      </c>
      <c r="L442" s="10">
        <f t="shared" si="6"/>
        <v>0.53333333333333333</v>
      </c>
    </row>
    <row r="443" spans="1:12" x14ac:dyDescent="0.2">
      <c r="A443" s="9" t="s">
        <v>34</v>
      </c>
      <c r="B443" s="3" t="s">
        <v>72</v>
      </c>
      <c r="C443" s="3" t="s">
        <v>51</v>
      </c>
      <c r="D443" s="3">
        <v>300</v>
      </c>
      <c r="E443" s="3">
        <v>7.71</v>
      </c>
      <c r="F443" s="3">
        <v>270</v>
      </c>
      <c r="G443" s="8">
        <v>8.5399999999999991</v>
      </c>
      <c r="H443" s="3">
        <v>900</v>
      </c>
      <c r="I443" s="3"/>
      <c r="J443" s="3">
        <v>2013</v>
      </c>
      <c r="K443" s="3" t="s">
        <v>73</v>
      </c>
      <c r="L443" s="10">
        <f t="shared" si="6"/>
        <v>0.9</v>
      </c>
    </row>
    <row r="444" spans="1:12" x14ac:dyDescent="0.2">
      <c r="A444" s="9" t="s">
        <v>40</v>
      </c>
      <c r="B444" s="3" t="s">
        <v>72</v>
      </c>
      <c r="C444" s="3" t="s">
        <v>51</v>
      </c>
      <c r="D444" s="3">
        <v>140</v>
      </c>
      <c r="E444" s="3">
        <v>3.53</v>
      </c>
      <c r="F444" s="3">
        <v>120</v>
      </c>
      <c r="G444" s="8">
        <v>3.91</v>
      </c>
      <c r="H444" s="3">
        <v>899</v>
      </c>
      <c r="I444" s="3"/>
      <c r="J444" s="3">
        <v>2013</v>
      </c>
      <c r="K444" s="3" t="s">
        <v>73</v>
      </c>
      <c r="L444" s="10">
        <f t="shared" si="6"/>
        <v>0.8571428571428571</v>
      </c>
    </row>
    <row r="445" spans="1:12" x14ac:dyDescent="0.2">
      <c r="A445" s="9" t="s">
        <v>39</v>
      </c>
      <c r="B445" s="3" t="s">
        <v>72</v>
      </c>
      <c r="C445" s="3" t="s">
        <v>51</v>
      </c>
      <c r="D445" s="3">
        <v>60</v>
      </c>
      <c r="E445" s="3">
        <v>1.51</v>
      </c>
      <c r="F445" s="3">
        <v>60</v>
      </c>
      <c r="G445" s="8">
        <v>1.8</v>
      </c>
      <c r="H445" s="3">
        <v>966</v>
      </c>
      <c r="I445" s="3"/>
      <c r="J445" s="3">
        <v>2013</v>
      </c>
      <c r="K445" s="3" t="s">
        <v>73</v>
      </c>
      <c r="L445" s="10">
        <f t="shared" si="6"/>
        <v>1</v>
      </c>
    </row>
    <row r="446" spans="1:12" x14ac:dyDescent="0.2">
      <c r="A446" s="9" t="s">
        <v>13</v>
      </c>
      <c r="B446" s="3" t="s">
        <v>72</v>
      </c>
      <c r="C446" s="3" t="s">
        <v>51</v>
      </c>
      <c r="D446" s="3">
        <v>20</v>
      </c>
      <c r="E446" s="3">
        <v>0.54</v>
      </c>
      <c r="F446" s="3">
        <v>40</v>
      </c>
      <c r="G446" s="8">
        <v>1.1299999999999999</v>
      </c>
      <c r="H446" s="3">
        <v>1714</v>
      </c>
      <c r="I446" s="3"/>
      <c r="J446" s="3">
        <v>2013</v>
      </c>
      <c r="K446" s="3" t="s">
        <v>73</v>
      </c>
      <c r="L446" s="10">
        <f t="shared" si="6"/>
        <v>2</v>
      </c>
    </row>
    <row r="447" spans="1:12" x14ac:dyDescent="0.2">
      <c r="A447" s="9" t="s">
        <v>26</v>
      </c>
      <c r="B447" s="3" t="s">
        <v>72</v>
      </c>
      <c r="C447" s="3" t="s">
        <v>51</v>
      </c>
      <c r="D447" s="3">
        <v>100</v>
      </c>
      <c r="E447" s="3">
        <v>2.61</v>
      </c>
      <c r="F447" s="3">
        <v>70</v>
      </c>
      <c r="G447" s="8">
        <v>2.2400000000000002</v>
      </c>
      <c r="H447" s="3">
        <v>1714</v>
      </c>
      <c r="I447" s="3" t="s">
        <v>44</v>
      </c>
      <c r="J447" s="3">
        <v>2013</v>
      </c>
      <c r="K447" s="3" t="s">
        <v>73</v>
      </c>
      <c r="L447" s="10">
        <f t="shared" si="6"/>
        <v>0.7</v>
      </c>
    </row>
    <row r="448" spans="1:12" x14ac:dyDescent="0.2">
      <c r="A448" s="9" t="s">
        <v>32</v>
      </c>
      <c r="B448" s="3" t="s">
        <v>72</v>
      </c>
      <c r="C448" s="3" t="s">
        <v>74</v>
      </c>
      <c r="D448" s="3">
        <v>570</v>
      </c>
      <c r="E448" s="3">
        <v>40.06</v>
      </c>
      <c r="F448" s="3">
        <v>330</v>
      </c>
      <c r="G448" s="8">
        <v>29.37</v>
      </c>
      <c r="H448" s="3">
        <v>584</v>
      </c>
      <c r="I448" s="3"/>
      <c r="J448" s="3">
        <v>2013</v>
      </c>
      <c r="K448" s="3" t="s">
        <v>73</v>
      </c>
      <c r="L448" s="10">
        <f t="shared" si="6"/>
        <v>0.57894736842105265</v>
      </c>
    </row>
    <row r="449" spans="1:12" x14ac:dyDescent="0.2">
      <c r="A449" s="9" t="s">
        <v>34</v>
      </c>
      <c r="B449" s="3" t="s">
        <v>72</v>
      </c>
      <c r="C449" s="3" t="s">
        <v>74</v>
      </c>
      <c r="D449" s="3">
        <v>500</v>
      </c>
      <c r="E449" s="3">
        <v>34.79</v>
      </c>
      <c r="F449" s="3">
        <v>440</v>
      </c>
      <c r="G449" s="8">
        <v>38.89</v>
      </c>
      <c r="H449" s="3">
        <v>891</v>
      </c>
      <c r="I449" s="3"/>
      <c r="J449" s="3">
        <v>2013</v>
      </c>
      <c r="K449" s="3" t="s">
        <v>73</v>
      </c>
      <c r="L449" s="10">
        <f t="shared" si="6"/>
        <v>0.88</v>
      </c>
    </row>
    <row r="450" spans="1:12" x14ac:dyDescent="0.2">
      <c r="A450" s="9" t="s">
        <v>13</v>
      </c>
      <c r="B450" s="3" t="s">
        <v>72</v>
      </c>
      <c r="C450" s="3" t="s">
        <v>74</v>
      </c>
      <c r="D450" s="3">
        <v>160</v>
      </c>
      <c r="E450" s="3">
        <v>11.17</v>
      </c>
      <c r="F450" s="3">
        <v>180</v>
      </c>
      <c r="G450" s="8">
        <v>16.14</v>
      </c>
      <c r="H450" s="3">
        <v>1151</v>
      </c>
      <c r="I450" s="3"/>
      <c r="J450" s="3">
        <v>2013</v>
      </c>
      <c r="K450" s="3" t="s">
        <v>73</v>
      </c>
      <c r="L450" s="10">
        <f t="shared" si="6"/>
        <v>1.125</v>
      </c>
    </row>
    <row r="451" spans="1:12" x14ac:dyDescent="0.2">
      <c r="A451" s="9" t="s">
        <v>35</v>
      </c>
      <c r="B451" s="3" t="s">
        <v>72</v>
      </c>
      <c r="C451" s="3" t="s">
        <v>74</v>
      </c>
      <c r="D451" s="3">
        <v>60</v>
      </c>
      <c r="E451" s="3">
        <v>4.5</v>
      </c>
      <c r="F451" s="3">
        <v>60</v>
      </c>
      <c r="G451" s="8">
        <v>5.42</v>
      </c>
      <c r="H451" s="3">
        <v>961</v>
      </c>
      <c r="I451" s="3"/>
      <c r="J451" s="3">
        <v>2013</v>
      </c>
      <c r="K451" s="3" t="s">
        <v>73</v>
      </c>
      <c r="L451" s="10">
        <f t="shared" ref="L451:L514" si="7">IF(D451&lt;&gt;0,F451/D451,"")</f>
        <v>1</v>
      </c>
    </row>
    <row r="452" spans="1:12" x14ac:dyDescent="0.2">
      <c r="A452" s="9" t="s">
        <v>22</v>
      </c>
      <c r="B452" s="3" t="s">
        <v>72</v>
      </c>
      <c r="C452" s="3" t="s">
        <v>74</v>
      </c>
      <c r="D452" s="3">
        <v>30</v>
      </c>
      <c r="E452" s="3">
        <v>1.94</v>
      </c>
      <c r="F452" s="3">
        <v>30</v>
      </c>
      <c r="G452" s="8">
        <v>2.56</v>
      </c>
      <c r="H452" s="3">
        <v>1051</v>
      </c>
      <c r="I452" s="3"/>
      <c r="J452" s="3">
        <v>2013</v>
      </c>
      <c r="K452" s="3" t="s">
        <v>73</v>
      </c>
      <c r="L452" s="10">
        <f t="shared" si="7"/>
        <v>1</v>
      </c>
    </row>
    <row r="453" spans="1:12" x14ac:dyDescent="0.2">
      <c r="A453" s="9" t="s">
        <v>41</v>
      </c>
      <c r="B453" s="3" t="s">
        <v>72</v>
      </c>
      <c r="C453" s="3" t="s">
        <v>74</v>
      </c>
      <c r="D453" s="3">
        <v>30</v>
      </c>
      <c r="E453" s="3">
        <v>2.0299999999999998</v>
      </c>
      <c r="F453" s="3">
        <v>20</v>
      </c>
      <c r="G453" s="8">
        <v>1.5</v>
      </c>
      <c r="H453" s="3">
        <v>588</v>
      </c>
      <c r="I453" s="3"/>
      <c r="J453" s="3">
        <v>2013</v>
      </c>
      <c r="K453" s="3" t="s">
        <v>73</v>
      </c>
      <c r="L453" s="10">
        <f t="shared" si="7"/>
        <v>0.66666666666666663</v>
      </c>
    </row>
    <row r="454" spans="1:12" x14ac:dyDescent="0.2">
      <c r="A454" s="9" t="s">
        <v>26</v>
      </c>
      <c r="B454" s="3" t="s">
        <v>72</v>
      </c>
      <c r="C454" s="3" t="s">
        <v>74</v>
      </c>
      <c r="D454" s="3">
        <v>80</v>
      </c>
      <c r="E454" s="3">
        <v>5.52</v>
      </c>
      <c r="F454" s="3">
        <v>70</v>
      </c>
      <c r="G454" s="8">
        <v>6.13</v>
      </c>
      <c r="H454" s="3">
        <v>1714</v>
      </c>
      <c r="I454" s="3" t="s">
        <v>44</v>
      </c>
      <c r="J454" s="3">
        <v>2013</v>
      </c>
      <c r="K454" s="3" t="s">
        <v>73</v>
      </c>
      <c r="L454" s="10">
        <f t="shared" si="7"/>
        <v>0.875</v>
      </c>
    </row>
    <row r="455" spans="1:12" x14ac:dyDescent="0.2">
      <c r="A455" s="9" t="s">
        <v>32</v>
      </c>
      <c r="B455" s="3" t="s">
        <v>72</v>
      </c>
      <c r="C455" s="3" t="s">
        <v>55</v>
      </c>
      <c r="D455" s="3">
        <v>7730</v>
      </c>
      <c r="E455" s="3">
        <v>27.57</v>
      </c>
      <c r="F455" s="3">
        <v>6630</v>
      </c>
      <c r="G455" s="8">
        <v>20.239999999999998</v>
      </c>
      <c r="H455" s="3">
        <v>857</v>
      </c>
      <c r="I455" s="3"/>
      <c r="J455" s="3">
        <v>2013</v>
      </c>
      <c r="K455" s="3" t="s">
        <v>73</v>
      </c>
      <c r="L455" s="10">
        <f t="shared" si="7"/>
        <v>0.85769728331177231</v>
      </c>
    </row>
    <row r="456" spans="1:12" x14ac:dyDescent="0.2">
      <c r="A456" s="9" t="s">
        <v>22</v>
      </c>
      <c r="B456" s="3" t="s">
        <v>72</v>
      </c>
      <c r="C456" s="3" t="s">
        <v>55</v>
      </c>
      <c r="D456" s="3">
        <v>5270</v>
      </c>
      <c r="E456" s="3">
        <v>18.8</v>
      </c>
      <c r="F456" s="3">
        <v>6030</v>
      </c>
      <c r="G456" s="8">
        <v>18.420000000000002</v>
      </c>
      <c r="H456" s="3">
        <v>1144</v>
      </c>
      <c r="I456" s="3"/>
      <c r="J456" s="3">
        <v>2013</v>
      </c>
      <c r="K456" s="3" t="s">
        <v>73</v>
      </c>
      <c r="L456" s="10">
        <f t="shared" si="7"/>
        <v>1.1442125237191652</v>
      </c>
    </row>
    <row r="457" spans="1:12" x14ac:dyDescent="0.2">
      <c r="A457" s="9" t="s">
        <v>18</v>
      </c>
      <c r="B457" s="3" t="s">
        <v>72</v>
      </c>
      <c r="C457" s="3" t="s">
        <v>55</v>
      </c>
      <c r="D457" s="3">
        <v>3080</v>
      </c>
      <c r="E457" s="3">
        <v>10.98</v>
      </c>
      <c r="F457" s="3">
        <v>6870</v>
      </c>
      <c r="G457" s="8">
        <v>20.98</v>
      </c>
      <c r="H457" s="3">
        <v>2231</v>
      </c>
      <c r="I457" s="3"/>
      <c r="J457" s="3">
        <v>2013</v>
      </c>
      <c r="K457" s="3" t="s">
        <v>73</v>
      </c>
      <c r="L457" s="10">
        <f t="shared" si="7"/>
        <v>2.2305194805194803</v>
      </c>
    </row>
    <row r="458" spans="1:12" x14ac:dyDescent="0.2">
      <c r="A458" s="9" t="s">
        <v>37</v>
      </c>
      <c r="B458" s="3" t="s">
        <v>72</v>
      </c>
      <c r="C458" s="3" t="s">
        <v>55</v>
      </c>
      <c r="D458" s="3">
        <v>4150</v>
      </c>
      <c r="E458" s="3">
        <v>14.79</v>
      </c>
      <c r="F458" s="3">
        <v>5290</v>
      </c>
      <c r="G458" s="8">
        <v>16.149999999999999</v>
      </c>
      <c r="H458" s="3">
        <v>1275</v>
      </c>
      <c r="I458" s="3"/>
      <c r="J458" s="3">
        <v>2013</v>
      </c>
      <c r="K458" s="3" t="s">
        <v>73</v>
      </c>
      <c r="L458" s="10">
        <f t="shared" si="7"/>
        <v>1.2746987951807229</v>
      </c>
    </row>
    <row r="459" spans="1:12" x14ac:dyDescent="0.2">
      <c r="A459" s="9" t="s">
        <v>33</v>
      </c>
      <c r="B459" s="3" t="s">
        <v>72</v>
      </c>
      <c r="C459" s="3" t="s">
        <v>55</v>
      </c>
      <c r="D459" s="3">
        <v>2030</v>
      </c>
      <c r="E459" s="3">
        <v>7.24</v>
      </c>
      <c r="F459" s="3">
        <v>1890</v>
      </c>
      <c r="G459" s="8">
        <v>5.76</v>
      </c>
      <c r="H459" s="3">
        <v>929</v>
      </c>
      <c r="I459" s="3"/>
      <c r="J459" s="3">
        <v>2013</v>
      </c>
      <c r="K459" s="3" t="s">
        <v>73</v>
      </c>
      <c r="L459" s="10">
        <f t="shared" si="7"/>
        <v>0.93103448275862066</v>
      </c>
    </row>
    <row r="460" spans="1:12" x14ac:dyDescent="0.2">
      <c r="A460" s="9" t="s">
        <v>38</v>
      </c>
      <c r="B460" s="3" t="s">
        <v>72</v>
      </c>
      <c r="C460" s="3" t="s">
        <v>55</v>
      </c>
      <c r="D460" s="3">
        <v>1410</v>
      </c>
      <c r="E460" s="3">
        <v>5.03</v>
      </c>
      <c r="F460" s="3">
        <v>1160</v>
      </c>
      <c r="G460" s="8">
        <v>3.54</v>
      </c>
      <c r="H460" s="3">
        <v>823</v>
      </c>
      <c r="I460" s="3"/>
      <c r="J460" s="3">
        <v>2013</v>
      </c>
      <c r="K460" s="3" t="s">
        <v>73</v>
      </c>
      <c r="L460" s="10">
        <f t="shared" si="7"/>
        <v>0.82269503546099287</v>
      </c>
    </row>
    <row r="461" spans="1:12" x14ac:dyDescent="0.2">
      <c r="A461" s="9" t="s">
        <v>39</v>
      </c>
      <c r="B461" s="3" t="s">
        <v>72</v>
      </c>
      <c r="C461" s="3" t="s">
        <v>55</v>
      </c>
      <c r="D461" s="3">
        <v>410</v>
      </c>
      <c r="E461" s="3">
        <v>1.45</v>
      </c>
      <c r="F461" s="3">
        <v>960</v>
      </c>
      <c r="G461" s="8">
        <v>2.93</v>
      </c>
      <c r="H461" s="3">
        <v>2353</v>
      </c>
      <c r="I461" s="3"/>
      <c r="J461" s="3">
        <v>2013</v>
      </c>
      <c r="K461" s="3" t="s">
        <v>73</v>
      </c>
      <c r="L461" s="10">
        <f t="shared" si="7"/>
        <v>2.3414634146341462</v>
      </c>
    </row>
    <row r="462" spans="1:12" x14ac:dyDescent="0.2">
      <c r="A462" s="9" t="s">
        <v>35</v>
      </c>
      <c r="B462" s="3" t="s">
        <v>72</v>
      </c>
      <c r="C462" s="3" t="s">
        <v>55</v>
      </c>
      <c r="D462" s="3">
        <v>770</v>
      </c>
      <c r="E462" s="3">
        <v>2.75</v>
      </c>
      <c r="F462" s="3">
        <v>910</v>
      </c>
      <c r="G462" s="8">
        <v>2.78</v>
      </c>
      <c r="H462" s="3">
        <v>1181</v>
      </c>
      <c r="I462" s="3"/>
      <c r="J462" s="3">
        <v>2013</v>
      </c>
      <c r="K462" s="3" t="s">
        <v>73</v>
      </c>
      <c r="L462" s="10">
        <f t="shared" si="7"/>
        <v>1.1818181818181819</v>
      </c>
    </row>
    <row r="463" spans="1:12" x14ac:dyDescent="0.2">
      <c r="A463" s="9" t="s">
        <v>34</v>
      </c>
      <c r="B463" s="3" t="s">
        <v>72</v>
      </c>
      <c r="C463" s="3" t="s">
        <v>55</v>
      </c>
      <c r="D463" s="3">
        <v>1110</v>
      </c>
      <c r="E463" s="3">
        <v>3.94</v>
      </c>
      <c r="F463" s="3">
        <v>900</v>
      </c>
      <c r="G463" s="8">
        <v>2.73</v>
      </c>
      <c r="H463" s="3">
        <v>809</v>
      </c>
      <c r="I463" s="3"/>
      <c r="J463" s="3">
        <v>2013</v>
      </c>
      <c r="K463" s="3" t="s">
        <v>73</v>
      </c>
      <c r="L463" s="10">
        <f t="shared" si="7"/>
        <v>0.81081081081081086</v>
      </c>
    </row>
    <row r="464" spans="1:12" x14ac:dyDescent="0.2">
      <c r="A464" s="9" t="s">
        <v>36</v>
      </c>
      <c r="B464" s="3" t="s">
        <v>72</v>
      </c>
      <c r="C464" s="3" t="s">
        <v>55</v>
      </c>
      <c r="D464" s="3">
        <v>550</v>
      </c>
      <c r="E464" s="3">
        <v>1.96</v>
      </c>
      <c r="F464" s="3">
        <v>900</v>
      </c>
      <c r="G464" s="8">
        <v>2.75</v>
      </c>
      <c r="H464" s="3">
        <v>1638</v>
      </c>
      <c r="I464" s="3"/>
      <c r="J464" s="3">
        <v>2013</v>
      </c>
      <c r="K464" s="3" t="s">
        <v>73</v>
      </c>
      <c r="L464" s="10">
        <f t="shared" si="7"/>
        <v>1.6363636363636365</v>
      </c>
    </row>
    <row r="465" spans="1:12" x14ac:dyDescent="0.2">
      <c r="A465" s="9" t="s">
        <v>41</v>
      </c>
      <c r="B465" s="3" t="s">
        <v>72</v>
      </c>
      <c r="C465" s="3" t="s">
        <v>55</v>
      </c>
      <c r="D465" s="3">
        <v>310</v>
      </c>
      <c r="E465" s="3">
        <v>1.0900000000000001</v>
      </c>
      <c r="F465" s="3">
        <v>190</v>
      </c>
      <c r="G465" s="8">
        <v>0.56999999999999995</v>
      </c>
      <c r="H465" s="3">
        <v>610</v>
      </c>
      <c r="I465" s="3"/>
      <c r="J465" s="3">
        <v>2013</v>
      </c>
      <c r="K465" s="3" t="s">
        <v>73</v>
      </c>
      <c r="L465" s="10">
        <f t="shared" si="7"/>
        <v>0.61290322580645162</v>
      </c>
    </row>
    <row r="466" spans="1:12" x14ac:dyDescent="0.2">
      <c r="A466" s="9" t="s">
        <v>40</v>
      </c>
      <c r="B466" s="3" t="s">
        <v>72</v>
      </c>
      <c r="C466" s="3" t="s">
        <v>55</v>
      </c>
      <c r="D466" s="3">
        <v>220</v>
      </c>
      <c r="E466" s="3">
        <v>0.8</v>
      </c>
      <c r="F466" s="3">
        <v>170</v>
      </c>
      <c r="G466" s="8">
        <v>0.51</v>
      </c>
      <c r="H466" s="3">
        <v>753</v>
      </c>
      <c r="I466" s="3"/>
      <c r="J466" s="3">
        <v>2013</v>
      </c>
      <c r="K466" s="3" t="s">
        <v>73</v>
      </c>
      <c r="L466" s="10">
        <f t="shared" si="7"/>
        <v>0.77272727272727271</v>
      </c>
    </row>
    <row r="467" spans="1:12" x14ac:dyDescent="0.2">
      <c r="A467" s="9" t="s">
        <v>13</v>
      </c>
      <c r="B467" s="3" t="s">
        <v>72</v>
      </c>
      <c r="C467" s="3" t="s">
        <v>55</v>
      </c>
      <c r="D467" s="3">
        <v>120</v>
      </c>
      <c r="E467" s="3">
        <v>0.43</v>
      </c>
      <c r="F467" s="3">
        <v>150</v>
      </c>
      <c r="G467" s="8">
        <v>0.45</v>
      </c>
      <c r="H467" s="3">
        <v>1197</v>
      </c>
      <c r="I467" s="3"/>
      <c r="J467" s="3">
        <v>2013</v>
      </c>
      <c r="K467" s="3" t="s">
        <v>73</v>
      </c>
      <c r="L467" s="10">
        <f t="shared" si="7"/>
        <v>1.25</v>
      </c>
    </row>
    <row r="468" spans="1:12" x14ac:dyDescent="0.2">
      <c r="A468" s="9" t="s">
        <v>30</v>
      </c>
      <c r="B468" s="3" t="s">
        <v>72</v>
      </c>
      <c r="C468" s="3" t="s">
        <v>55</v>
      </c>
      <c r="D468" s="3">
        <v>50</v>
      </c>
      <c r="E468" s="3">
        <v>0.17</v>
      </c>
      <c r="F468" s="3">
        <v>60</v>
      </c>
      <c r="G468" s="8">
        <v>0.2</v>
      </c>
      <c r="H468" s="3">
        <v>1333</v>
      </c>
      <c r="I468" s="3"/>
      <c r="J468" s="3">
        <v>2013</v>
      </c>
      <c r="K468" s="3" t="s">
        <v>73</v>
      </c>
      <c r="L468" s="10">
        <f t="shared" si="7"/>
        <v>1.2</v>
      </c>
    </row>
    <row r="469" spans="1:12" x14ac:dyDescent="0.2">
      <c r="A469" s="9" t="s">
        <v>26</v>
      </c>
      <c r="B469" s="3" t="s">
        <v>72</v>
      </c>
      <c r="C469" s="3" t="s">
        <v>55</v>
      </c>
      <c r="D469" s="3">
        <v>850</v>
      </c>
      <c r="E469" s="3">
        <v>3.02</v>
      </c>
      <c r="F469" s="3">
        <v>650</v>
      </c>
      <c r="G469" s="8">
        <v>2</v>
      </c>
      <c r="H469" s="3">
        <v>1714</v>
      </c>
      <c r="I469" s="3" t="s">
        <v>44</v>
      </c>
      <c r="J469" s="3">
        <v>2013</v>
      </c>
      <c r="K469" s="3" t="s">
        <v>73</v>
      </c>
      <c r="L469" s="10">
        <f t="shared" si="7"/>
        <v>0.76470588235294112</v>
      </c>
    </row>
    <row r="470" spans="1:12" x14ac:dyDescent="0.2">
      <c r="A470" s="9" t="s">
        <v>18</v>
      </c>
      <c r="B470" s="3" t="s">
        <v>72</v>
      </c>
      <c r="C470" s="3" t="s">
        <v>20</v>
      </c>
      <c r="D470" s="3">
        <v>1840</v>
      </c>
      <c r="E470" s="3">
        <v>33.479999999999997</v>
      </c>
      <c r="F470" s="3">
        <v>4920</v>
      </c>
      <c r="G470" s="8">
        <v>50.62</v>
      </c>
      <c r="H470" s="3">
        <v>2668</v>
      </c>
      <c r="I470" s="3"/>
      <c r="J470" s="3">
        <v>2013</v>
      </c>
      <c r="K470" s="3" t="s">
        <v>73</v>
      </c>
      <c r="L470" s="10">
        <f t="shared" si="7"/>
        <v>2.6739130434782608</v>
      </c>
    </row>
    <row r="471" spans="1:12" x14ac:dyDescent="0.2">
      <c r="A471" s="9" t="s">
        <v>39</v>
      </c>
      <c r="B471" s="3" t="s">
        <v>72</v>
      </c>
      <c r="C471" s="3" t="s">
        <v>20</v>
      </c>
      <c r="D471" s="3">
        <v>340</v>
      </c>
      <c r="E471" s="3">
        <v>6.1</v>
      </c>
      <c r="F471" s="3">
        <v>920</v>
      </c>
      <c r="G471" s="8">
        <v>9.42</v>
      </c>
      <c r="H471" s="3">
        <v>2723</v>
      </c>
      <c r="I471" s="3"/>
      <c r="J471" s="3">
        <v>2013</v>
      </c>
      <c r="K471" s="3" t="s">
        <v>73</v>
      </c>
      <c r="L471" s="10">
        <f t="shared" si="7"/>
        <v>2.7058823529411766</v>
      </c>
    </row>
    <row r="472" spans="1:12" x14ac:dyDescent="0.2">
      <c r="A472" s="9" t="s">
        <v>33</v>
      </c>
      <c r="B472" s="3" t="s">
        <v>72</v>
      </c>
      <c r="C472" s="3" t="s">
        <v>20</v>
      </c>
      <c r="D472" s="3">
        <v>1390</v>
      </c>
      <c r="E472" s="3">
        <v>25.18</v>
      </c>
      <c r="F472" s="3">
        <v>1240</v>
      </c>
      <c r="G472" s="8">
        <v>12.73</v>
      </c>
      <c r="H472" s="3">
        <v>892</v>
      </c>
      <c r="I472" s="3"/>
      <c r="J472" s="3">
        <v>2013</v>
      </c>
      <c r="K472" s="3" t="s">
        <v>73</v>
      </c>
      <c r="L472" s="10">
        <f t="shared" si="7"/>
        <v>0.8920863309352518</v>
      </c>
    </row>
    <row r="473" spans="1:12" x14ac:dyDescent="0.2">
      <c r="A473" s="9" t="s">
        <v>38</v>
      </c>
      <c r="B473" s="3" t="s">
        <v>72</v>
      </c>
      <c r="C473" s="3" t="s">
        <v>20</v>
      </c>
      <c r="D473" s="3">
        <v>660</v>
      </c>
      <c r="E473" s="3">
        <v>11.9</v>
      </c>
      <c r="F473" s="3">
        <v>570</v>
      </c>
      <c r="G473" s="8">
        <v>5.82</v>
      </c>
      <c r="H473" s="3">
        <v>863</v>
      </c>
      <c r="I473" s="3"/>
      <c r="J473" s="3">
        <v>2013</v>
      </c>
      <c r="K473" s="3" t="s">
        <v>73</v>
      </c>
      <c r="L473" s="10">
        <f t="shared" si="7"/>
        <v>0.86363636363636365</v>
      </c>
    </row>
    <row r="474" spans="1:12" x14ac:dyDescent="0.2">
      <c r="A474" s="9" t="s">
        <v>32</v>
      </c>
      <c r="B474" s="3" t="s">
        <v>72</v>
      </c>
      <c r="C474" s="3" t="s">
        <v>20</v>
      </c>
      <c r="D474" s="3">
        <v>210</v>
      </c>
      <c r="E474" s="3">
        <v>3.74</v>
      </c>
      <c r="F474" s="3">
        <v>320</v>
      </c>
      <c r="G474" s="8">
        <v>3.34</v>
      </c>
      <c r="H474" s="3">
        <v>1573</v>
      </c>
      <c r="I474" s="3"/>
      <c r="J474" s="3">
        <v>2013</v>
      </c>
      <c r="K474" s="3" t="s">
        <v>73</v>
      </c>
      <c r="L474" s="10">
        <f t="shared" si="7"/>
        <v>1.5238095238095237</v>
      </c>
    </row>
    <row r="475" spans="1:12" x14ac:dyDescent="0.2">
      <c r="A475" s="9" t="s">
        <v>37</v>
      </c>
      <c r="B475" s="3" t="s">
        <v>72</v>
      </c>
      <c r="C475" s="3" t="s">
        <v>20</v>
      </c>
      <c r="D475" s="3">
        <v>320</v>
      </c>
      <c r="E475" s="3">
        <v>5.72</v>
      </c>
      <c r="F475" s="3">
        <v>390</v>
      </c>
      <c r="G475" s="8">
        <v>4.05</v>
      </c>
      <c r="H475" s="3">
        <v>1248</v>
      </c>
      <c r="I475" s="3"/>
      <c r="J475" s="3">
        <v>2013</v>
      </c>
      <c r="K475" s="3" t="s">
        <v>73</v>
      </c>
      <c r="L475" s="10">
        <f t="shared" si="7"/>
        <v>1.21875</v>
      </c>
    </row>
    <row r="476" spans="1:12" x14ac:dyDescent="0.2">
      <c r="A476" s="9" t="s">
        <v>22</v>
      </c>
      <c r="B476" s="3" t="s">
        <v>72</v>
      </c>
      <c r="C476" s="3" t="s">
        <v>20</v>
      </c>
      <c r="D476" s="3">
        <v>460</v>
      </c>
      <c r="E476" s="3">
        <v>8.3699999999999992</v>
      </c>
      <c r="F476" s="3">
        <v>900</v>
      </c>
      <c r="G476" s="8">
        <v>9.27</v>
      </c>
      <c r="H476" s="3">
        <v>1952</v>
      </c>
      <c r="I476" s="3"/>
      <c r="J476" s="3">
        <v>2013</v>
      </c>
      <c r="K476" s="3" t="s">
        <v>73</v>
      </c>
      <c r="L476" s="10">
        <f t="shared" si="7"/>
        <v>1.9565217391304348</v>
      </c>
    </row>
    <row r="477" spans="1:12" x14ac:dyDescent="0.2">
      <c r="A477" s="9" t="s">
        <v>34</v>
      </c>
      <c r="B477" s="3" t="s">
        <v>72</v>
      </c>
      <c r="C477" s="3" t="s">
        <v>20</v>
      </c>
      <c r="D477" s="3">
        <v>100</v>
      </c>
      <c r="E477" s="3">
        <v>1.74</v>
      </c>
      <c r="F477" s="3">
        <v>90</v>
      </c>
      <c r="G477" s="8">
        <v>0.89</v>
      </c>
      <c r="H477" s="3">
        <v>896</v>
      </c>
      <c r="I477" s="3"/>
      <c r="J477" s="3">
        <v>2013</v>
      </c>
      <c r="K477" s="3" t="s">
        <v>73</v>
      </c>
      <c r="L477" s="10">
        <f t="shared" si="7"/>
        <v>0.9</v>
      </c>
    </row>
    <row r="478" spans="1:12" x14ac:dyDescent="0.2">
      <c r="A478" s="9" t="s">
        <v>40</v>
      </c>
      <c r="B478" s="3" t="s">
        <v>72</v>
      </c>
      <c r="C478" s="3" t="s">
        <v>20</v>
      </c>
      <c r="D478" s="3">
        <v>60</v>
      </c>
      <c r="E478" s="3">
        <v>1.07</v>
      </c>
      <c r="F478" s="3">
        <v>90</v>
      </c>
      <c r="G478" s="8">
        <v>0.89</v>
      </c>
      <c r="H478" s="3">
        <v>1458</v>
      </c>
      <c r="I478" s="3"/>
      <c r="J478" s="3">
        <v>2013</v>
      </c>
      <c r="K478" s="3" t="s">
        <v>73</v>
      </c>
      <c r="L478" s="10">
        <f t="shared" si="7"/>
        <v>1.5</v>
      </c>
    </row>
    <row r="479" spans="1:12" x14ac:dyDescent="0.2">
      <c r="A479" s="9" t="s">
        <v>26</v>
      </c>
      <c r="B479" s="3" t="s">
        <v>72</v>
      </c>
      <c r="C479" s="3" t="s">
        <v>20</v>
      </c>
      <c r="D479" s="3">
        <v>150</v>
      </c>
      <c r="E479" s="3">
        <v>2.69</v>
      </c>
      <c r="F479" s="3">
        <v>290</v>
      </c>
      <c r="G479" s="8">
        <v>3</v>
      </c>
      <c r="H479" s="3">
        <v>1714</v>
      </c>
      <c r="I479" s="3" t="s">
        <v>44</v>
      </c>
      <c r="J479" s="3">
        <v>2013</v>
      </c>
      <c r="K479" s="3" t="s">
        <v>73</v>
      </c>
      <c r="L479" s="10">
        <f t="shared" si="7"/>
        <v>1.9333333333333333</v>
      </c>
    </row>
    <row r="480" spans="1:12" x14ac:dyDescent="0.2">
      <c r="A480" s="9" t="s">
        <v>22</v>
      </c>
      <c r="B480" s="3" t="s">
        <v>72</v>
      </c>
      <c r="C480" s="3" t="s">
        <v>75</v>
      </c>
      <c r="D480" s="3">
        <v>3080</v>
      </c>
      <c r="E480" s="3">
        <v>46.32</v>
      </c>
      <c r="F480" s="3">
        <v>3800</v>
      </c>
      <c r="G480" s="8">
        <v>48.21</v>
      </c>
      <c r="H480" s="3">
        <v>1234</v>
      </c>
      <c r="I480" s="3"/>
      <c r="J480" s="3">
        <v>2013</v>
      </c>
      <c r="K480" s="3" t="s">
        <v>73</v>
      </c>
      <c r="L480" s="10">
        <f t="shared" si="7"/>
        <v>1.2337662337662338</v>
      </c>
    </row>
    <row r="481" spans="1:12" x14ac:dyDescent="0.2">
      <c r="A481" s="9" t="s">
        <v>32</v>
      </c>
      <c r="B481" s="3" t="s">
        <v>72</v>
      </c>
      <c r="C481" s="3" t="s">
        <v>75</v>
      </c>
      <c r="D481" s="3">
        <v>760</v>
      </c>
      <c r="E481" s="3">
        <v>11.47</v>
      </c>
      <c r="F481" s="3">
        <v>840</v>
      </c>
      <c r="G481" s="8">
        <v>10.72</v>
      </c>
      <c r="H481" s="3">
        <v>1108</v>
      </c>
      <c r="I481" s="3"/>
      <c r="J481" s="3">
        <v>2013</v>
      </c>
      <c r="K481" s="3" t="s">
        <v>73</v>
      </c>
      <c r="L481" s="10">
        <f t="shared" si="7"/>
        <v>1.1052631578947369</v>
      </c>
    </row>
    <row r="482" spans="1:12" x14ac:dyDescent="0.2">
      <c r="A482" s="9" t="s">
        <v>36</v>
      </c>
      <c r="B482" s="3" t="s">
        <v>72</v>
      </c>
      <c r="C482" s="3" t="s">
        <v>75</v>
      </c>
      <c r="D482" s="3">
        <v>540</v>
      </c>
      <c r="E482" s="3">
        <v>8.08</v>
      </c>
      <c r="F482" s="3">
        <v>880</v>
      </c>
      <c r="G482" s="8">
        <v>11.17</v>
      </c>
      <c r="H482" s="3">
        <v>1639</v>
      </c>
      <c r="I482" s="3"/>
      <c r="J482" s="3">
        <v>2013</v>
      </c>
      <c r="K482" s="3" t="s">
        <v>73</v>
      </c>
      <c r="L482" s="10">
        <f t="shared" si="7"/>
        <v>1.6296296296296295</v>
      </c>
    </row>
    <row r="483" spans="1:12" x14ac:dyDescent="0.2">
      <c r="A483" s="9" t="s">
        <v>34</v>
      </c>
      <c r="B483" s="3" t="s">
        <v>72</v>
      </c>
      <c r="C483" s="3" t="s">
        <v>75</v>
      </c>
      <c r="D483" s="3">
        <v>660</v>
      </c>
      <c r="E483" s="3">
        <v>9.9600000000000009</v>
      </c>
      <c r="F483" s="3">
        <v>740</v>
      </c>
      <c r="G483" s="8">
        <v>9.34</v>
      </c>
      <c r="H483" s="3">
        <v>1112</v>
      </c>
      <c r="I483" s="3"/>
      <c r="J483" s="3">
        <v>2013</v>
      </c>
      <c r="K483" s="3" t="s">
        <v>73</v>
      </c>
      <c r="L483" s="10">
        <f t="shared" si="7"/>
        <v>1.1212121212121211</v>
      </c>
    </row>
    <row r="484" spans="1:12" x14ac:dyDescent="0.2">
      <c r="A484" s="9" t="s">
        <v>35</v>
      </c>
      <c r="B484" s="3" t="s">
        <v>72</v>
      </c>
      <c r="C484" s="3" t="s">
        <v>75</v>
      </c>
      <c r="D484" s="3">
        <v>450</v>
      </c>
      <c r="E484" s="3">
        <v>6.74</v>
      </c>
      <c r="F484" s="3">
        <v>480</v>
      </c>
      <c r="G484" s="8">
        <v>6.07</v>
      </c>
      <c r="H484" s="3">
        <v>1067</v>
      </c>
      <c r="I484" s="3"/>
      <c r="J484" s="3">
        <v>2013</v>
      </c>
      <c r="K484" s="3" t="s">
        <v>73</v>
      </c>
      <c r="L484" s="10">
        <f t="shared" si="7"/>
        <v>1.0666666666666667</v>
      </c>
    </row>
    <row r="485" spans="1:12" x14ac:dyDescent="0.2">
      <c r="A485" s="9" t="s">
        <v>18</v>
      </c>
      <c r="B485" s="3" t="s">
        <v>72</v>
      </c>
      <c r="C485" s="3" t="s">
        <v>75</v>
      </c>
      <c r="D485" s="3">
        <v>280</v>
      </c>
      <c r="E485" s="3">
        <v>4.24</v>
      </c>
      <c r="F485" s="3">
        <v>490</v>
      </c>
      <c r="G485" s="8">
        <v>6.17</v>
      </c>
      <c r="H485" s="3">
        <v>1723</v>
      </c>
      <c r="I485" s="3"/>
      <c r="J485" s="3">
        <v>2013</v>
      </c>
      <c r="K485" s="3" t="s">
        <v>73</v>
      </c>
      <c r="L485" s="10">
        <f t="shared" si="7"/>
        <v>1.75</v>
      </c>
    </row>
    <row r="486" spans="1:12" x14ac:dyDescent="0.2">
      <c r="A486" s="9" t="s">
        <v>41</v>
      </c>
      <c r="B486" s="3" t="s">
        <v>72</v>
      </c>
      <c r="C486" s="3" t="s">
        <v>75</v>
      </c>
      <c r="D486" s="3">
        <v>280</v>
      </c>
      <c r="E486" s="3">
        <v>4.2</v>
      </c>
      <c r="F486" s="3">
        <v>170</v>
      </c>
      <c r="G486" s="8">
        <v>2.13</v>
      </c>
      <c r="H486" s="3">
        <v>602</v>
      </c>
      <c r="I486" s="3"/>
      <c r="J486" s="3">
        <v>2013</v>
      </c>
      <c r="K486" s="3" t="s">
        <v>73</v>
      </c>
      <c r="L486" s="10">
        <f t="shared" si="7"/>
        <v>0.6071428571428571</v>
      </c>
    </row>
    <row r="487" spans="1:12" x14ac:dyDescent="0.2">
      <c r="A487" s="9" t="s">
        <v>13</v>
      </c>
      <c r="B487" s="3" t="s">
        <v>72</v>
      </c>
      <c r="C487" s="3" t="s">
        <v>75</v>
      </c>
      <c r="D487" s="3">
        <v>90</v>
      </c>
      <c r="E487" s="3">
        <v>1.28</v>
      </c>
      <c r="F487" s="3">
        <v>110</v>
      </c>
      <c r="G487" s="8">
        <v>1.35</v>
      </c>
      <c r="H487" s="3">
        <v>1247</v>
      </c>
      <c r="I487" s="3"/>
      <c r="J487" s="3">
        <v>2013</v>
      </c>
      <c r="K487" s="3" t="s">
        <v>73</v>
      </c>
      <c r="L487" s="10">
        <f t="shared" si="7"/>
        <v>1.2222222222222223</v>
      </c>
    </row>
    <row r="488" spans="1:12" x14ac:dyDescent="0.2">
      <c r="A488" s="9" t="s">
        <v>30</v>
      </c>
      <c r="B488" s="3" t="s">
        <v>72</v>
      </c>
      <c r="C488" s="3" t="s">
        <v>75</v>
      </c>
      <c r="D488" s="3">
        <v>30</v>
      </c>
      <c r="E488" s="3">
        <v>0.48</v>
      </c>
      <c r="F488" s="3">
        <v>40</v>
      </c>
      <c r="G488" s="8">
        <v>0.52</v>
      </c>
      <c r="H488" s="3">
        <v>1281</v>
      </c>
      <c r="I488" s="3"/>
      <c r="J488" s="3">
        <v>2013</v>
      </c>
      <c r="K488" s="3" t="s">
        <v>73</v>
      </c>
      <c r="L488" s="10">
        <f t="shared" si="7"/>
        <v>1.3333333333333333</v>
      </c>
    </row>
    <row r="489" spans="1:12" x14ac:dyDescent="0.2">
      <c r="A489" s="9" t="s">
        <v>26</v>
      </c>
      <c r="B489" s="3" t="s">
        <v>72</v>
      </c>
      <c r="C489" s="3" t="s">
        <v>75</v>
      </c>
      <c r="D489" s="3">
        <v>480</v>
      </c>
      <c r="E489" s="3">
        <v>7.22</v>
      </c>
      <c r="F489" s="3">
        <v>340</v>
      </c>
      <c r="G489" s="8">
        <v>4.32</v>
      </c>
      <c r="H489" s="3">
        <v>1714</v>
      </c>
      <c r="I489" s="3" t="s">
        <v>44</v>
      </c>
      <c r="J489" s="3">
        <v>2013</v>
      </c>
      <c r="K489" s="3" t="s">
        <v>73</v>
      </c>
      <c r="L489" s="10">
        <f t="shared" si="7"/>
        <v>0.70833333333333337</v>
      </c>
    </row>
    <row r="490" spans="1:12" x14ac:dyDescent="0.2">
      <c r="A490" s="9" t="s">
        <v>32</v>
      </c>
      <c r="B490" s="3" t="s">
        <v>72</v>
      </c>
      <c r="C490" s="3" t="s">
        <v>24</v>
      </c>
      <c r="D490" s="3">
        <v>6310</v>
      </c>
      <c r="E490" s="3">
        <v>53.84</v>
      </c>
      <c r="F490" s="3">
        <v>5240</v>
      </c>
      <c r="G490" s="8">
        <v>44.2</v>
      </c>
      <c r="H490" s="3">
        <v>831</v>
      </c>
      <c r="I490" s="3"/>
      <c r="J490" s="3">
        <v>2013</v>
      </c>
      <c r="K490" s="3" t="s">
        <v>73</v>
      </c>
      <c r="L490" s="10">
        <f t="shared" si="7"/>
        <v>0.83042789223454838</v>
      </c>
    </row>
    <row r="491" spans="1:12" x14ac:dyDescent="0.2">
      <c r="A491" s="9" t="s">
        <v>37</v>
      </c>
      <c r="B491" s="3" t="s">
        <v>72</v>
      </c>
      <c r="C491" s="3" t="s">
        <v>24</v>
      </c>
      <c r="D491" s="3">
        <v>3520</v>
      </c>
      <c r="E491" s="3">
        <v>30.04</v>
      </c>
      <c r="F491" s="3">
        <v>4750</v>
      </c>
      <c r="G491" s="8">
        <v>40.049999999999997</v>
      </c>
      <c r="H491" s="3">
        <v>1349</v>
      </c>
      <c r="I491" s="3"/>
      <c r="J491" s="3">
        <v>2013</v>
      </c>
      <c r="K491" s="3" t="s">
        <v>73</v>
      </c>
      <c r="L491" s="10">
        <f t="shared" si="7"/>
        <v>1.3494318181818181</v>
      </c>
    </row>
    <row r="492" spans="1:12" x14ac:dyDescent="0.2">
      <c r="A492" s="9" t="s">
        <v>22</v>
      </c>
      <c r="B492" s="3" t="s">
        <v>72</v>
      </c>
      <c r="C492" s="3" t="s">
        <v>24</v>
      </c>
      <c r="D492" s="3">
        <v>1180</v>
      </c>
      <c r="E492" s="3">
        <v>10.029999999999999</v>
      </c>
      <c r="F492" s="3">
        <v>970</v>
      </c>
      <c r="G492" s="8">
        <v>8.2100000000000009</v>
      </c>
      <c r="H492" s="3">
        <v>829</v>
      </c>
      <c r="I492" s="3"/>
      <c r="J492" s="3">
        <v>2013</v>
      </c>
      <c r="K492" s="3" t="s">
        <v>73</v>
      </c>
      <c r="L492" s="10">
        <f t="shared" si="7"/>
        <v>0.82203389830508478</v>
      </c>
    </row>
    <row r="493" spans="1:12" x14ac:dyDescent="0.2">
      <c r="A493" s="9" t="s">
        <v>33</v>
      </c>
      <c r="B493" s="3" t="s">
        <v>72</v>
      </c>
      <c r="C493" s="3" t="s">
        <v>24</v>
      </c>
      <c r="D493" s="3">
        <v>250</v>
      </c>
      <c r="E493" s="3">
        <v>2.09</v>
      </c>
      <c r="F493" s="3">
        <v>400</v>
      </c>
      <c r="G493" s="8">
        <v>3.33</v>
      </c>
      <c r="H493" s="3">
        <v>1612</v>
      </c>
      <c r="I493" s="3"/>
      <c r="J493" s="3">
        <v>2013</v>
      </c>
      <c r="K493" s="3" t="s">
        <v>73</v>
      </c>
      <c r="L493" s="10">
        <f t="shared" si="7"/>
        <v>1.6</v>
      </c>
    </row>
    <row r="494" spans="1:12" x14ac:dyDescent="0.2">
      <c r="A494" s="9" t="s">
        <v>38</v>
      </c>
      <c r="B494" s="3" t="s">
        <v>72</v>
      </c>
      <c r="C494" s="3" t="s">
        <v>24</v>
      </c>
      <c r="D494" s="3">
        <v>220</v>
      </c>
      <c r="E494" s="3">
        <v>1.87</v>
      </c>
      <c r="F494" s="3">
        <v>270</v>
      </c>
      <c r="G494" s="8">
        <v>2.2799999999999998</v>
      </c>
      <c r="H494" s="3">
        <v>1233</v>
      </c>
      <c r="I494" s="3"/>
      <c r="J494" s="3">
        <v>2013</v>
      </c>
      <c r="K494" s="3" t="s">
        <v>73</v>
      </c>
      <c r="L494" s="10">
        <f t="shared" si="7"/>
        <v>1.2272727272727273</v>
      </c>
    </row>
    <row r="495" spans="1:12" x14ac:dyDescent="0.2">
      <c r="A495" s="9" t="s">
        <v>26</v>
      </c>
      <c r="B495" s="3" t="s">
        <v>72</v>
      </c>
      <c r="C495" s="3" t="s">
        <v>24</v>
      </c>
      <c r="D495" s="3">
        <v>250</v>
      </c>
      <c r="E495" s="3">
        <v>2.13</v>
      </c>
      <c r="F495" s="3">
        <v>230</v>
      </c>
      <c r="G495" s="8">
        <v>1.93</v>
      </c>
      <c r="H495" s="3">
        <v>1714</v>
      </c>
      <c r="I495" s="3" t="s">
        <v>44</v>
      </c>
      <c r="J495" s="3">
        <v>2013</v>
      </c>
      <c r="K495" s="3" t="s">
        <v>73</v>
      </c>
      <c r="L495" s="10">
        <f t="shared" si="7"/>
        <v>0.92</v>
      </c>
    </row>
    <row r="496" spans="1:12" x14ac:dyDescent="0.2">
      <c r="A496" s="9" t="s">
        <v>38</v>
      </c>
      <c r="B496" s="3" t="s">
        <v>72</v>
      </c>
      <c r="C496" s="3" t="s">
        <v>17</v>
      </c>
      <c r="D496" s="3">
        <v>420</v>
      </c>
      <c r="E496" s="3">
        <v>62.24</v>
      </c>
      <c r="F496" s="3">
        <v>250</v>
      </c>
      <c r="G496" s="8">
        <v>50.3</v>
      </c>
      <c r="H496" s="3">
        <v>607</v>
      </c>
      <c r="I496" s="3"/>
      <c r="J496" s="3">
        <v>2013</v>
      </c>
      <c r="K496" s="3" t="s">
        <v>73</v>
      </c>
      <c r="L496" s="10">
        <f t="shared" si="7"/>
        <v>0.59523809523809523</v>
      </c>
    </row>
    <row r="497" spans="1:12" x14ac:dyDescent="0.2">
      <c r="A497" s="9" t="s">
        <v>33</v>
      </c>
      <c r="B497" s="3" t="s">
        <v>72</v>
      </c>
      <c r="C497" s="3" t="s">
        <v>17</v>
      </c>
      <c r="D497" s="3">
        <v>100</v>
      </c>
      <c r="E497" s="3">
        <v>14.93</v>
      </c>
      <c r="F497" s="3">
        <v>90</v>
      </c>
      <c r="G497" s="8">
        <v>17.3</v>
      </c>
      <c r="H497" s="3">
        <v>870</v>
      </c>
      <c r="I497" s="3"/>
      <c r="J497" s="3">
        <v>2013</v>
      </c>
      <c r="K497" s="3" t="s">
        <v>73</v>
      </c>
      <c r="L497" s="10">
        <f t="shared" si="7"/>
        <v>0.9</v>
      </c>
    </row>
    <row r="498" spans="1:12" x14ac:dyDescent="0.2">
      <c r="A498" s="9" t="s">
        <v>37</v>
      </c>
      <c r="B498" s="3" t="s">
        <v>72</v>
      </c>
      <c r="C498" s="3" t="s">
        <v>17</v>
      </c>
      <c r="D498" s="3">
        <v>70</v>
      </c>
      <c r="E498" s="3">
        <v>10.6</v>
      </c>
      <c r="F498" s="3">
        <v>40</v>
      </c>
      <c r="G498" s="8">
        <v>8.75</v>
      </c>
      <c r="H498" s="3">
        <v>620</v>
      </c>
      <c r="I498" s="3"/>
      <c r="J498" s="3">
        <v>2013</v>
      </c>
      <c r="K498" s="3" t="s">
        <v>73</v>
      </c>
      <c r="L498" s="10">
        <f t="shared" si="7"/>
        <v>0.5714285714285714</v>
      </c>
    </row>
    <row r="499" spans="1:12" x14ac:dyDescent="0.2">
      <c r="A499" s="9" t="s">
        <v>36</v>
      </c>
      <c r="B499" s="3" t="s">
        <v>72</v>
      </c>
      <c r="C499" s="3" t="s">
        <v>17</v>
      </c>
      <c r="D499" s="3">
        <v>10</v>
      </c>
      <c r="E499" s="3">
        <v>0.75</v>
      </c>
      <c r="F499" s="3">
        <v>10</v>
      </c>
      <c r="G499" s="8">
        <v>2.39</v>
      </c>
      <c r="H499" s="3">
        <v>2400</v>
      </c>
      <c r="I499" s="3"/>
      <c r="J499" s="3">
        <v>2013</v>
      </c>
      <c r="K499" s="3" t="s">
        <v>73</v>
      </c>
      <c r="L499" s="10">
        <f t="shared" si="7"/>
        <v>1</v>
      </c>
    </row>
    <row r="500" spans="1:12" x14ac:dyDescent="0.2">
      <c r="A500" s="9" t="s">
        <v>13</v>
      </c>
      <c r="B500" s="3" t="s">
        <v>72</v>
      </c>
      <c r="C500" s="3" t="s">
        <v>17</v>
      </c>
      <c r="D500" s="3">
        <v>10</v>
      </c>
      <c r="E500" s="3">
        <v>2.09</v>
      </c>
      <c r="F500" s="3">
        <v>20</v>
      </c>
      <c r="G500" s="8">
        <v>3.78</v>
      </c>
      <c r="H500" s="3">
        <v>1357</v>
      </c>
      <c r="I500" s="3"/>
      <c r="J500" s="3">
        <v>2013</v>
      </c>
      <c r="K500" s="3" t="s">
        <v>73</v>
      </c>
      <c r="L500" s="10">
        <f t="shared" si="7"/>
        <v>2</v>
      </c>
    </row>
    <row r="501" spans="1:12" x14ac:dyDescent="0.2">
      <c r="A501" s="9" t="s">
        <v>39</v>
      </c>
      <c r="B501" s="3" t="s">
        <v>72</v>
      </c>
      <c r="C501" s="3" t="s">
        <v>17</v>
      </c>
      <c r="D501" s="3">
        <v>10</v>
      </c>
      <c r="E501" s="3">
        <v>1.04</v>
      </c>
      <c r="F501" s="3">
        <v>10</v>
      </c>
      <c r="G501" s="8">
        <v>2.39</v>
      </c>
      <c r="H501" s="3">
        <v>1714</v>
      </c>
      <c r="I501" s="3"/>
      <c r="J501" s="3">
        <v>2013</v>
      </c>
      <c r="K501" s="3" t="s">
        <v>73</v>
      </c>
      <c r="L501" s="10">
        <f t="shared" si="7"/>
        <v>1</v>
      </c>
    </row>
    <row r="502" spans="1:12" x14ac:dyDescent="0.2">
      <c r="A502" s="9" t="s">
        <v>34</v>
      </c>
      <c r="B502" s="3" t="s">
        <v>72</v>
      </c>
      <c r="C502" s="3" t="s">
        <v>17</v>
      </c>
      <c r="D502" s="3">
        <v>0</v>
      </c>
      <c r="E502" s="3">
        <v>0.45</v>
      </c>
      <c r="F502" s="3">
        <v>10</v>
      </c>
      <c r="G502" s="8">
        <v>0.99</v>
      </c>
      <c r="H502" s="3">
        <v>1667</v>
      </c>
      <c r="I502" s="3"/>
      <c r="J502" s="3">
        <v>2013</v>
      </c>
      <c r="K502" s="3" t="s">
        <v>73</v>
      </c>
      <c r="L502" s="10">
        <v>0</v>
      </c>
    </row>
    <row r="503" spans="1:12" x14ac:dyDescent="0.2">
      <c r="A503" s="9" t="s">
        <v>26</v>
      </c>
      <c r="B503" s="3" t="s">
        <v>72</v>
      </c>
      <c r="C503" s="3" t="s">
        <v>17</v>
      </c>
      <c r="D503" s="3">
        <v>50</v>
      </c>
      <c r="E503" s="3">
        <v>7.91</v>
      </c>
      <c r="F503" s="3">
        <v>70</v>
      </c>
      <c r="G503" s="8">
        <v>14.12</v>
      </c>
      <c r="H503" s="3">
        <v>1714</v>
      </c>
      <c r="I503" s="3" t="s">
        <v>44</v>
      </c>
      <c r="J503" s="3">
        <v>2013</v>
      </c>
      <c r="K503" s="3" t="s">
        <v>73</v>
      </c>
      <c r="L503" s="10">
        <f t="shared" si="7"/>
        <v>1.4</v>
      </c>
    </row>
    <row r="504" spans="1:12" x14ac:dyDescent="0.2">
      <c r="A504" s="9" t="s">
        <v>18</v>
      </c>
      <c r="B504" s="3" t="s">
        <v>72</v>
      </c>
      <c r="C504" s="3" t="s">
        <v>57</v>
      </c>
      <c r="D504" s="3">
        <v>2520</v>
      </c>
      <c r="E504" s="3">
        <v>21.06</v>
      </c>
      <c r="F504" s="3">
        <v>1725.5</v>
      </c>
      <c r="G504" s="8">
        <v>28.27</v>
      </c>
      <c r="H504" s="3">
        <v>685</v>
      </c>
      <c r="I504" s="3"/>
      <c r="J504" s="3">
        <v>2013</v>
      </c>
      <c r="K504" s="3" t="s">
        <v>73</v>
      </c>
      <c r="L504" s="10">
        <f t="shared" si="7"/>
        <v>0.68472222222222223</v>
      </c>
    </row>
    <row r="505" spans="1:12" x14ac:dyDescent="0.2">
      <c r="A505" s="9" t="s">
        <v>37</v>
      </c>
      <c r="B505" s="3" t="s">
        <v>72</v>
      </c>
      <c r="C505" s="3" t="s">
        <v>57</v>
      </c>
      <c r="D505" s="3">
        <v>4190</v>
      </c>
      <c r="E505" s="3">
        <v>35.049999999999997</v>
      </c>
      <c r="F505" s="3">
        <v>1501.1</v>
      </c>
      <c r="G505" s="8">
        <v>24.61</v>
      </c>
      <c r="H505" s="3">
        <v>358</v>
      </c>
      <c r="I505" s="3"/>
      <c r="J505" s="3">
        <v>2013</v>
      </c>
      <c r="K505" s="3" t="s">
        <v>73</v>
      </c>
      <c r="L505" s="10">
        <f t="shared" si="7"/>
        <v>0.35825775656324582</v>
      </c>
    </row>
    <row r="506" spans="1:12" x14ac:dyDescent="0.2">
      <c r="A506" s="9" t="s">
        <v>33</v>
      </c>
      <c r="B506" s="3" t="s">
        <v>72</v>
      </c>
      <c r="C506" s="3" t="s">
        <v>57</v>
      </c>
      <c r="D506" s="3">
        <v>2390</v>
      </c>
      <c r="E506" s="3">
        <v>19.97</v>
      </c>
      <c r="F506" s="3">
        <v>1183.2</v>
      </c>
      <c r="G506" s="8">
        <v>19.38</v>
      </c>
      <c r="H506" s="3">
        <v>495</v>
      </c>
      <c r="I506" s="3"/>
      <c r="J506" s="3">
        <v>2013</v>
      </c>
      <c r="K506" s="3" t="s">
        <v>73</v>
      </c>
      <c r="L506" s="10">
        <f t="shared" si="7"/>
        <v>0.49506276150627615</v>
      </c>
    </row>
    <row r="507" spans="1:12" x14ac:dyDescent="0.2">
      <c r="A507" s="9" t="s">
        <v>36</v>
      </c>
      <c r="B507" s="3" t="s">
        <v>72</v>
      </c>
      <c r="C507" s="3" t="s">
        <v>57</v>
      </c>
      <c r="D507" s="3">
        <v>540</v>
      </c>
      <c r="E507" s="3">
        <v>4.4800000000000004</v>
      </c>
      <c r="F507" s="3">
        <v>391</v>
      </c>
      <c r="G507" s="8">
        <v>6.41</v>
      </c>
      <c r="H507" s="3">
        <v>730</v>
      </c>
      <c r="I507" s="3"/>
      <c r="J507" s="3">
        <v>2013</v>
      </c>
      <c r="K507" s="3" t="s">
        <v>73</v>
      </c>
      <c r="L507" s="10">
        <f t="shared" si="7"/>
        <v>0.72407407407407409</v>
      </c>
    </row>
    <row r="508" spans="1:12" x14ac:dyDescent="0.2">
      <c r="A508" s="9" t="s">
        <v>38</v>
      </c>
      <c r="B508" s="3" t="s">
        <v>72</v>
      </c>
      <c r="C508" s="3" t="s">
        <v>57</v>
      </c>
      <c r="D508" s="3">
        <v>660</v>
      </c>
      <c r="E508" s="3">
        <v>5.54</v>
      </c>
      <c r="F508" s="3">
        <v>319.60000000000002</v>
      </c>
      <c r="G508" s="8">
        <v>5.22</v>
      </c>
      <c r="H508" s="3">
        <v>481</v>
      </c>
      <c r="I508" s="3"/>
      <c r="J508" s="3">
        <v>2013</v>
      </c>
      <c r="K508" s="3" t="s">
        <v>73</v>
      </c>
      <c r="L508" s="10">
        <f t="shared" si="7"/>
        <v>0.48424242424242425</v>
      </c>
    </row>
    <row r="509" spans="1:12" x14ac:dyDescent="0.2">
      <c r="A509" s="9" t="s">
        <v>32</v>
      </c>
      <c r="B509" s="3" t="s">
        <v>72</v>
      </c>
      <c r="C509" s="3" t="s">
        <v>57</v>
      </c>
      <c r="D509" s="3">
        <v>510</v>
      </c>
      <c r="E509" s="3">
        <v>4.3</v>
      </c>
      <c r="F509" s="3">
        <v>294.10000000000002</v>
      </c>
      <c r="G509" s="8">
        <v>4.82</v>
      </c>
      <c r="H509" s="3">
        <v>572</v>
      </c>
      <c r="I509" s="3"/>
      <c r="J509" s="3">
        <v>2013</v>
      </c>
      <c r="K509" s="3" t="s">
        <v>73</v>
      </c>
      <c r="L509" s="10">
        <f t="shared" si="7"/>
        <v>0.57666666666666666</v>
      </c>
    </row>
    <row r="510" spans="1:12" x14ac:dyDescent="0.2">
      <c r="A510" s="9" t="s">
        <v>30</v>
      </c>
      <c r="B510" s="3" t="s">
        <v>72</v>
      </c>
      <c r="C510" s="3" t="s">
        <v>57</v>
      </c>
      <c r="D510" s="3">
        <v>450</v>
      </c>
      <c r="E510" s="3">
        <v>3.73</v>
      </c>
      <c r="F510" s="3">
        <v>334.9</v>
      </c>
      <c r="G510" s="8">
        <v>5.48</v>
      </c>
      <c r="H510" s="3">
        <v>750</v>
      </c>
      <c r="I510" s="3"/>
      <c r="J510" s="3">
        <v>2013</v>
      </c>
      <c r="K510" s="3" t="s">
        <v>73</v>
      </c>
      <c r="L510" s="10">
        <f t="shared" si="7"/>
        <v>0.74422222222222212</v>
      </c>
    </row>
    <row r="511" spans="1:12" x14ac:dyDescent="0.2">
      <c r="A511" s="9" t="s">
        <v>22</v>
      </c>
      <c r="B511" s="3" t="s">
        <v>72</v>
      </c>
      <c r="C511" s="3" t="s">
        <v>57</v>
      </c>
      <c r="D511" s="3">
        <v>390</v>
      </c>
      <c r="E511" s="3">
        <v>3.29</v>
      </c>
      <c r="F511" s="3">
        <v>219.3</v>
      </c>
      <c r="G511" s="8">
        <v>3.58</v>
      </c>
      <c r="H511" s="3">
        <v>557</v>
      </c>
      <c r="I511" s="3"/>
      <c r="J511" s="3">
        <v>2013</v>
      </c>
      <c r="K511" s="3" t="s">
        <v>73</v>
      </c>
      <c r="L511" s="10">
        <f t="shared" si="7"/>
        <v>0.56230769230769229</v>
      </c>
    </row>
    <row r="512" spans="1:12" x14ac:dyDescent="0.2">
      <c r="A512" s="9" t="s">
        <v>39</v>
      </c>
      <c r="B512" s="3" t="s">
        <v>72</v>
      </c>
      <c r="C512" s="3" t="s">
        <v>57</v>
      </c>
      <c r="D512" s="3">
        <v>150</v>
      </c>
      <c r="E512" s="3">
        <v>1.27</v>
      </c>
      <c r="F512" s="3">
        <v>69.7</v>
      </c>
      <c r="G512" s="8">
        <v>1.1399999999999999</v>
      </c>
      <c r="H512" s="3">
        <v>456</v>
      </c>
      <c r="I512" s="3"/>
      <c r="J512" s="3">
        <v>2013</v>
      </c>
      <c r="K512" s="3" t="s">
        <v>73</v>
      </c>
      <c r="L512" s="10">
        <f t="shared" si="7"/>
        <v>0.46466666666666667</v>
      </c>
    </row>
    <row r="513" spans="1:12" x14ac:dyDescent="0.2">
      <c r="A513" s="9" t="s">
        <v>26</v>
      </c>
      <c r="B513" s="3" t="s">
        <v>72</v>
      </c>
      <c r="C513" s="3" t="s">
        <v>57</v>
      </c>
      <c r="D513" s="3">
        <v>160</v>
      </c>
      <c r="E513" s="3">
        <v>1.31</v>
      </c>
      <c r="F513" s="3">
        <v>66.3</v>
      </c>
      <c r="G513" s="8">
        <v>1.0900000000000001</v>
      </c>
      <c r="H513" s="3">
        <v>1714</v>
      </c>
      <c r="I513" s="3" t="s">
        <v>44</v>
      </c>
      <c r="J513" s="3">
        <v>2013</v>
      </c>
      <c r="K513" s="3" t="s">
        <v>73</v>
      </c>
      <c r="L513" s="10">
        <f t="shared" si="7"/>
        <v>0.41437499999999999</v>
      </c>
    </row>
    <row r="514" spans="1:12" x14ac:dyDescent="0.2">
      <c r="A514" s="9" t="s">
        <v>35</v>
      </c>
      <c r="B514" s="3" t="s">
        <v>72</v>
      </c>
      <c r="C514" s="3" t="s">
        <v>58</v>
      </c>
      <c r="D514" s="3">
        <v>570</v>
      </c>
      <c r="E514" s="3">
        <v>68.58</v>
      </c>
      <c r="F514" s="3">
        <v>1598.4</v>
      </c>
      <c r="G514" s="8">
        <v>75.959999999999994</v>
      </c>
      <c r="H514" s="3">
        <v>2785</v>
      </c>
      <c r="I514" s="3"/>
      <c r="J514" s="3">
        <v>2013</v>
      </c>
      <c r="K514" s="3" t="s">
        <v>73</v>
      </c>
      <c r="L514" s="10">
        <f t="shared" si="7"/>
        <v>2.8042105263157895</v>
      </c>
    </row>
    <row r="515" spans="1:12" x14ac:dyDescent="0.2">
      <c r="A515" s="9" t="s">
        <v>13</v>
      </c>
      <c r="B515" s="3" t="s">
        <v>72</v>
      </c>
      <c r="C515" s="3" t="s">
        <v>58</v>
      </c>
      <c r="D515" s="3">
        <v>120</v>
      </c>
      <c r="E515" s="3">
        <v>14.46</v>
      </c>
      <c r="F515" s="3">
        <v>315</v>
      </c>
      <c r="G515" s="8">
        <v>14.93</v>
      </c>
      <c r="H515" s="3">
        <v>2596</v>
      </c>
      <c r="I515" s="3"/>
      <c r="J515" s="3">
        <v>2013</v>
      </c>
      <c r="K515" s="3" t="s">
        <v>73</v>
      </c>
      <c r="L515" s="10">
        <f t="shared" ref="L515:L578" si="8">IF(D515&lt;&gt;0,F515/D515,"")</f>
        <v>2.625</v>
      </c>
    </row>
    <row r="516" spans="1:12" x14ac:dyDescent="0.2">
      <c r="A516" s="9" t="s">
        <v>41</v>
      </c>
      <c r="B516" s="3" t="s">
        <v>72</v>
      </c>
      <c r="C516" s="3" t="s">
        <v>58</v>
      </c>
      <c r="D516" s="3">
        <v>70</v>
      </c>
      <c r="E516" s="3">
        <v>8.84</v>
      </c>
      <c r="F516" s="3">
        <v>135</v>
      </c>
      <c r="G516" s="8">
        <v>6.38</v>
      </c>
      <c r="H516" s="3">
        <v>1815</v>
      </c>
      <c r="I516" s="3"/>
      <c r="J516" s="3">
        <v>2013</v>
      </c>
      <c r="K516" s="3" t="s">
        <v>73</v>
      </c>
      <c r="L516" s="10">
        <f t="shared" si="8"/>
        <v>1.9285714285714286</v>
      </c>
    </row>
    <row r="517" spans="1:12" x14ac:dyDescent="0.2">
      <c r="A517" s="9" t="s">
        <v>40</v>
      </c>
      <c r="B517" s="3" t="s">
        <v>72</v>
      </c>
      <c r="C517" s="3" t="s">
        <v>58</v>
      </c>
      <c r="D517" s="3">
        <v>10</v>
      </c>
      <c r="E517" s="3">
        <v>1.67</v>
      </c>
      <c r="F517" s="3">
        <v>14.4</v>
      </c>
      <c r="G517" s="8">
        <v>0.7</v>
      </c>
      <c r="H517" s="3">
        <v>1054</v>
      </c>
      <c r="I517" s="3"/>
      <c r="J517" s="3">
        <v>2013</v>
      </c>
      <c r="K517" s="3" t="s">
        <v>73</v>
      </c>
      <c r="L517" s="10">
        <f t="shared" si="8"/>
        <v>1.44</v>
      </c>
    </row>
    <row r="518" spans="1:12" x14ac:dyDescent="0.2">
      <c r="A518" s="9" t="s">
        <v>33</v>
      </c>
      <c r="B518" s="3" t="s">
        <v>72</v>
      </c>
      <c r="C518" s="3" t="s">
        <v>58</v>
      </c>
      <c r="D518" s="3">
        <v>10</v>
      </c>
      <c r="E518" s="3">
        <v>1.08</v>
      </c>
      <c r="F518" s="3">
        <v>14.4</v>
      </c>
      <c r="G518" s="8">
        <v>0.72</v>
      </c>
      <c r="H518" s="3">
        <v>1680</v>
      </c>
      <c r="I518" s="3"/>
      <c r="J518" s="3">
        <v>2013</v>
      </c>
      <c r="K518" s="3" t="s">
        <v>73</v>
      </c>
      <c r="L518" s="10">
        <f t="shared" si="8"/>
        <v>1.44</v>
      </c>
    </row>
    <row r="519" spans="1:12" x14ac:dyDescent="0.2">
      <c r="A519" s="9" t="s">
        <v>37</v>
      </c>
      <c r="B519" s="3" t="s">
        <v>72</v>
      </c>
      <c r="C519" s="3" t="s">
        <v>58</v>
      </c>
      <c r="D519" s="3">
        <v>20</v>
      </c>
      <c r="E519" s="3">
        <v>2.63</v>
      </c>
      <c r="F519" s="3">
        <v>7.2</v>
      </c>
      <c r="G519" s="8">
        <v>0.3</v>
      </c>
      <c r="H519" s="3">
        <v>286</v>
      </c>
      <c r="I519" s="3"/>
      <c r="J519" s="3">
        <v>2013</v>
      </c>
      <c r="K519" s="3" t="s">
        <v>73</v>
      </c>
      <c r="L519" s="10">
        <f t="shared" si="8"/>
        <v>0.36</v>
      </c>
    </row>
    <row r="520" spans="1:12" x14ac:dyDescent="0.2">
      <c r="A520" s="9" t="s">
        <v>59</v>
      </c>
      <c r="B520" s="3" t="s">
        <v>72</v>
      </c>
      <c r="C520" s="3" t="s">
        <v>58</v>
      </c>
      <c r="D520" s="3">
        <v>10</v>
      </c>
      <c r="E520" s="3">
        <v>1.19</v>
      </c>
      <c r="F520" s="3">
        <v>16.2</v>
      </c>
      <c r="G520" s="8">
        <v>0.76</v>
      </c>
      <c r="H520" s="3">
        <v>1602</v>
      </c>
      <c r="I520" s="3"/>
      <c r="J520" s="3">
        <v>2013</v>
      </c>
      <c r="K520" s="3" t="s">
        <v>73</v>
      </c>
      <c r="L520" s="10">
        <f t="shared" si="8"/>
        <v>1.6199999999999999</v>
      </c>
    </row>
    <row r="521" spans="1:12" x14ac:dyDescent="0.2">
      <c r="A521" s="9" t="s">
        <v>26</v>
      </c>
      <c r="B521" s="3" t="s">
        <v>72</v>
      </c>
      <c r="C521" s="3" t="s">
        <v>58</v>
      </c>
      <c r="D521" s="3">
        <v>10</v>
      </c>
      <c r="E521" s="3">
        <v>1.55</v>
      </c>
      <c r="F521" s="3">
        <v>5.4</v>
      </c>
      <c r="G521" s="8">
        <v>0.25</v>
      </c>
      <c r="H521" s="3">
        <v>1714</v>
      </c>
      <c r="I521" s="3" t="s">
        <v>44</v>
      </c>
      <c r="J521" s="3">
        <v>2013</v>
      </c>
      <c r="K521" s="3" t="s">
        <v>73</v>
      </c>
      <c r="L521" s="10">
        <f t="shared" si="8"/>
        <v>0.54</v>
      </c>
    </row>
    <row r="522" spans="1:12" x14ac:dyDescent="0.2">
      <c r="A522" s="9" t="s">
        <v>34</v>
      </c>
      <c r="B522" s="3" t="s">
        <v>72</v>
      </c>
      <c r="C522" s="3" t="s">
        <v>60</v>
      </c>
      <c r="D522" s="3">
        <v>2230</v>
      </c>
      <c r="E522" s="3">
        <v>44.62</v>
      </c>
      <c r="F522" s="3">
        <v>134690</v>
      </c>
      <c r="G522" s="8">
        <v>38.25</v>
      </c>
      <c r="H522" s="3">
        <v>60452</v>
      </c>
      <c r="I522" s="3"/>
      <c r="J522" s="3">
        <v>2013</v>
      </c>
      <c r="K522" s="3" t="s">
        <v>73</v>
      </c>
      <c r="L522" s="10">
        <f t="shared" si="8"/>
        <v>60.399103139013455</v>
      </c>
    </row>
    <row r="523" spans="1:12" x14ac:dyDescent="0.2">
      <c r="A523" s="9" t="s">
        <v>37</v>
      </c>
      <c r="B523" s="3" t="s">
        <v>72</v>
      </c>
      <c r="C523" s="3" t="s">
        <v>60</v>
      </c>
      <c r="D523" s="3">
        <v>940</v>
      </c>
      <c r="E523" s="3">
        <v>18.77</v>
      </c>
      <c r="F523" s="3">
        <v>76900</v>
      </c>
      <c r="G523" s="8">
        <v>21.84</v>
      </c>
      <c r="H523" s="3">
        <v>82072</v>
      </c>
      <c r="I523" s="3"/>
      <c r="J523" s="3">
        <v>2013</v>
      </c>
      <c r="K523" s="3" t="s">
        <v>73</v>
      </c>
      <c r="L523" s="10">
        <f t="shared" si="8"/>
        <v>81.808510638297875</v>
      </c>
    </row>
    <row r="524" spans="1:12" x14ac:dyDescent="0.2">
      <c r="A524" s="9" t="s">
        <v>38</v>
      </c>
      <c r="B524" s="3" t="s">
        <v>72</v>
      </c>
      <c r="C524" s="3" t="s">
        <v>60</v>
      </c>
      <c r="D524" s="3">
        <v>420</v>
      </c>
      <c r="E524" s="3">
        <v>8.41</v>
      </c>
      <c r="F524" s="3">
        <v>37910</v>
      </c>
      <c r="G524" s="8">
        <v>10.76</v>
      </c>
      <c r="H524" s="3">
        <v>90250</v>
      </c>
      <c r="I524" s="3"/>
      <c r="J524" s="3">
        <v>2013</v>
      </c>
      <c r="K524" s="3" t="s">
        <v>73</v>
      </c>
      <c r="L524" s="10">
        <f t="shared" si="8"/>
        <v>90.261904761904759</v>
      </c>
    </row>
    <row r="525" spans="1:12" x14ac:dyDescent="0.2">
      <c r="A525" s="9" t="s">
        <v>39</v>
      </c>
      <c r="B525" s="3" t="s">
        <v>72</v>
      </c>
      <c r="C525" s="3" t="s">
        <v>60</v>
      </c>
      <c r="D525" s="3">
        <v>310</v>
      </c>
      <c r="E525" s="3">
        <v>6.27</v>
      </c>
      <c r="F525" s="3">
        <v>32450</v>
      </c>
      <c r="G525" s="8">
        <v>9.2200000000000006</v>
      </c>
      <c r="H525" s="3">
        <v>103687</v>
      </c>
      <c r="I525" s="3"/>
      <c r="J525" s="3">
        <v>2013</v>
      </c>
      <c r="K525" s="3" t="s">
        <v>73</v>
      </c>
      <c r="L525" s="10">
        <f t="shared" si="8"/>
        <v>104.6774193548387</v>
      </c>
    </row>
    <row r="526" spans="1:12" x14ac:dyDescent="0.2">
      <c r="A526" s="9" t="s">
        <v>33</v>
      </c>
      <c r="B526" s="3" t="s">
        <v>72</v>
      </c>
      <c r="C526" s="3" t="s">
        <v>60</v>
      </c>
      <c r="D526" s="3">
        <v>190</v>
      </c>
      <c r="E526" s="3">
        <v>3.85</v>
      </c>
      <c r="F526" s="3">
        <v>15390</v>
      </c>
      <c r="G526" s="8">
        <v>4.37</v>
      </c>
      <c r="H526" s="3">
        <v>80130</v>
      </c>
      <c r="I526" s="3"/>
      <c r="J526" s="3">
        <v>2013</v>
      </c>
      <c r="K526" s="3" t="s">
        <v>73</v>
      </c>
      <c r="L526" s="10">
        <f t="shared" si="8"/>
        <v>81</v>
      </c>
    </row>
    <row r="527" spans="1:12" x14ac:dyDescent="0.2">
      <c r="A527" s="9" t="s">
        <v>13</v>
      </c>
      <c r="B527" s="3" t="s">
        <v>72</v>
      </c>
      <c r="C527" s="3" t="s">
        <v>60</v>
      </c>
      <c r="D527" s="3">
        <v>260</v>
      </c>
      <c r="E527" s="3">
        <v>5.17</v>
      </c>
      <c r="F527" s="3">
        <v>12880</v>
      </c>
      <c r="G527" s="8">
        <v>3.66</v>
      </c>
      <c r="H527" s="3">
        <v>49929</v>
      </c>
      <c r="I527" s="3"/>
      <c r="J527" s="3">
        <v>2013</v>
      </c>
      <c r="K527" s="3" t="s">
        <v>73</v>
      </c>
      <c r="L527" s="10">
        <f t="shared" si="8"/>
        <v>49.53846153846154</v>
      </c>
    </row>
    <row r="528" spans="1:12" x14ac:dyDescent="0.2">
      <c r="A528" s="9" t="s">
        <v>18</v>
      </c>
      <c r="B528" s="3" t="s">
        <v>72</v>
      </c>
      <c r="C528" s="3" t="s">
        <v>60</v>
      </c>
      <c r="D528" s="3">
        <v>170</v>
      </c>
      <c r="E528" s="3">
        <v>3.48</v>
      </c>
      <c r="F528" s="3">
        <v>12550</v>
      </c>
      <c r="G528" s="8">
        <v>3.56</v>
      </c>
      <c r="H528" s="3">
        <v>72126</v>
      </c>
      <c r="I528" s="3"/>
      <c r="J528" s="3">
        <v>2013</v>
      </c>
      <c r="K528" s="3" t="s">
        <v>73</v>
      </c>
      <c r="L528" s="10">
        <f t="shared" si="8"/>
        <v>73.82352941176471</v>
      </c>
    </row>
    <row r="529" spans="1:12" x14ac:dyDescent="0.2">
      <c r="A529" s="9" t="s">
        <v>36</v>
      </c>
      <c r="B529" s="3" t="s">
        <v>72</v>
      </c>
      <c r="C529" s="3" t="s">
        <v>60</v>
      </c>
      <c r="D529" s="3">
        <v>100</v>
      </c>
      <c r="E529" s="3">
        <v>2.04</v>
      </c>
      <c r="F529" s="3">
        <v>7500</v>
      </c>
      <c r="G529" s="8">
        <v>2.13</v>
      </c>
      <c r="H529" s="3">
        <v>73520</v>
      </c>
      <c r="I529" s="3"/>
      <c r="J529" s="3">
        <v>2013</v>
      </c>
      <c r="K529" s="3" t="s">
        <v>73</v>
      </c>
      <c r="L529" s="10">
        <f t="shared" si="8"/>
        <v>75</v>
      </c>
    </row>
    <row r="530" spans="1:12" x14ac:dyDescent="0.2">
      <c r="A530" s="9" t="s">
        <v>43</v>
      </c>
      <c r="B530" s="3" t="s">
        <v>72</v>
      </c>
      <c r="C530" s="3" t="s">
        <v>60</v>
      </c>
      <c r="D530" s="3">
        <v>100</v>
      </c>
      <c r="E530" s="3">
        <v>2.08</v>
      </c>
      <c r="F530" s="3">
        <v>5940</v>
      </c>
      <c r="G530" s="8">
        <v>1.69</v>
      </c>
      <c r="H530" s="3">
        <v>57106</v>
      </c>
      <c r="I530" s="3"/>
      <c r="J530" s="3">
        <v>2013</v>
      </c>
      <c r="K530" s="3" t="s">
        <v>73</v>
      </c>
      <c r="L530" s="10">
        <f t="shared" si="8"/>
        <v>59.4</v>
      </c>
    </row>
    <row r="531" spans="1:12" x14ac:dyDescent="0.2">
      <c r="A531" s="9" t="s">
        <v>30</v>
      </c>
      <c r="B531" s="3" t="s">
        <v>72</v>
      </c>
      <c r="C531" s="3" t="s">
        <v>60</v>
      </c>
      <c r="D531" s="3">
        <v>90</v>
      </c>
      <c r="E531" s="3">
        <v>1.78</v>
      </c>
      <c r="F531" s="3">
        <v>6680</v>
      </c>
      <c r="G531" s="8">
        <v>1.9</v>
      </c>
      <c r="H531" s="3">
        <v>75000</v>
      </c>
      <c r="I531" s="3"/>
      <c r="J531" s="3">
        <v>2013</v>
      </c>
      <c r="K531" s="3" t="s">
        <v>73</v>
      </c>
      <c r="L531" s="10">
        <f t="shared" si="8"/>
        <v>74.222222222222229</v>
      </c>
    </row>
    <row r="532" spans="1:12" x14ac:dyDescent="0.2">
      <c r="A532" s="9" t="s">
        <v>32</v>
      </c>
      <c r="B532" s="3" t="s">
        <v>72</v>
      </c>
      <c r="C532" s="3" t="s">
        <v>60</v>
      </c>
      <c r="D532" s="3">
        <v>70</v>
      </c>
      <c r="E532" s="3">
        <v>1.46</v>
      </c>
      <c r="F532" s="3">
        <v>3170</v>
      </c>
      <c r="G532" s="8">
        <v>0.9</v>
      </c>
      <c r="H532" s="3">
        <v>43475</v>
      </c>
      <c r="I532" s="3"/>
      <c r="J532" s="3">
        <v>2013</v>
      </c>
      <c r="K532" s="3" t="s">
        <v>73</v>
      </c>
      <c r="L532" s="10">
        <f t="shared" si="8"/>
        <v>45.285714285714285</v>
      </c>
    </row>
    <row r="533" spans="1:12" x14ac:dyDescent="0.2">
      <c r="A533" s="9" t="s">
        <v>35</v>
      </c>
      <c r="B533" s="3" t="s">
        <v>72</v>
      </c>
      <c r="C533" s="3" t="s">
        <v>60</v>
      </c>
      <c r="D533" s="3">
        <v>20</v>
      </c>
      <c r="E533" s="3">
        <v>0.34</v>
      </c>
      <c r="F533" s="3">
        <v>1950</v>
      </c>
      <c r="G533" s="8">
        <v>0.55000000000000004</v>
      </c>
      <c r="H533" s="3">
        <v>114412</v>
      </c>
      <c r="I533" s="3"/>
      <c r="J533" s="3">
        <v>2013</v>
      </c>
      <c r="K533" s="3" t="s">
        <v>73</v>
      </c>
      <c r="L533" s="10">
        <f t="shared" si="8"/>
        <v>97.5</v>
      </c>
    </row>
    <row r="534" spans="1:12" x14ac:dyDescent="0.2">
      <c r="A534" s="9" t="s">
        <v>41</v>
      </c>
      <c r="B534" s="3" t="s">
        <v>72</v>
      </c>
      <c r="C534" s="3" t="s">
        <v>60</v>
      </c>
      <c r="D534" s="3">
        <v>30</v>
      </c>
      <c r="E534" s="3">
        <v>0.57999999999999996</v>
      </c>
      <c r="F534" s="3">
        <v>1080</v>
      </c>
      <c r="G534" s="8">
        <v>0.31</v>
      </c>
      <c r="H534" s="3">
        <v>37069</v>
      </c>
      <c r="I534" s="3"/>
      <c r="J534" s="3">
        <v>2013</v>
      </c>
      <c r="K534" s="3" t="s">
        <v>73</v>
      </c>
      <c r="L534" s="10">
        <f t="shared" si="8"/>
        <v>36</v>
      </c>
    </row>
    <row r="535" spans="1:12" x14ac:dyDescent="0.2">
      <c r="A535" s="9" t="s">
        <v>40</v>
      </c>
      <c r="B535" s="3" t="s">
        <v>72</v>
      </c>
      <c r="C535" s="3" t="s">
        <v>60</v>
      </c>
      <c r="D535" s="3">
        <v>10</v>
      </c>
      <c r="E535" s="3">
        <v>0.28000000000000003</v>
      </c>
      <c r="F535" s="3">
        <v>940</v>
      </c>
      <c r="G535" s="8">
        <v>0.27</v>
      </c>
      <c r="H535" s="3">
        <v>66857</v>
      </c>
      <c r="I535" s="3"/>
      <c r="J535" s="3">
        <v>2013</v>
      </c>
      <c r="K535" s="3" t="s">
        <v>73</v>
      </c>
      <c r="L535" s="10">
        <f t="shared" si="8"/>
        <v>94</v>
      </c>
    </row>
    <row r="536" spans="1:12" x14ac:dyDescent="0.2">
      <c r="A536" s="9" t="s">
        <v>26</v>
      </c>
      <c r="B536" s="3" t="s">
        <v>72</v>
      </c>
      <c r="C536" s="3" t="s">
        <v>60</v>
      </c>
      <c r="D536" s="3">
        <v>40</v>
      </c>
      <c r="E536" s="3">
        <v>0.87</v>
      </c>
      <c r="F536" s="3">
        <v>2130</v>
      </c>
      <c r="G536" s="8">
        <v>0.61</v>
      </c>
      <c r="H536" s="3">
        <v>1714</v>
      </c>
      <c r="I536" s="3" t="s">
        <v>44</v>
      </c>
      <c r="J536" s="3">
        <v>2013</v>
      </c>
      <c r="K536" s="3" t="s">
        <v>73</v>
      </c>
      <c r="L536" s="10">
        <f t="shared" si="8"/>
        <v>53.25</v>
      </c>
    </row>
    <row r="537" spans="1:12" x14ac:dyDescent="0.2">
      <c r="A537" s="9" t="s">
        <v>33</v>
      </c>
      <c r="B537" s="3" t="s">
        <v>72</v>
      </c>
      <c r="C537" s="3" t="s">
        <v>61</v>
      </c>
      <c r="D537" s="3">
        <v>143</v>
      </c>
      <c r="E537" s="3">
        <v>31.37</v>
      </c>
      <c r="F537" s="3">
        <v>276</v>
      </c>
      <c r="G537" s="8">
        <v>37.549999999999997</v>
      </c>
      <c r="H537" s="3">
        <v>1930</v>
      </c>
      <c r="I537" s="3"/>
      <c r="J537" s="3">
        <v>2013</v>
      </c>
      <c r="K537" s="3" t="s">
        <v>73</v>
      </c>
      <c r="L537" s="10">
        <f t="shared" si="8"/>
        <v>1.93006993006993</v>
      </c>
    </row>
    <row r="538" spans="1:12" x14ac:dyDescent="0.2">
      <c r="A538" s="9" t="s">
        <v>18</v>
      </c>
      <c r="B538" s="3" t="s">
        <v>72</v>
      </c>
      <c r="C538" s="3" t="s">
        <v>61</v>
      </c>
      <c r="D538" s="3">
        <v>137</v>
      </c>
      <c r="E538" s="3">
        <v>30.05</v>
      </c>
      <c r="F538" s="3">
        <v>240</v>
      </c>
      <c r="G538" s="8">
        <v>32.65</v>
      </c>
      <c r="H538" s="3">
        <v>1752</v>
      </c>
      <c r="I538" s="3"/>
      <c r="J538" s="3">
        <v>2013</v>
      </c>
      <c r="K538" s="3" t="s">
        <v>73</v>
      </c>
      <c r="L538" s="10">
        <f t="shared" si="8"/>
        <v>1.7518248175182483</v>
      </c>
    </row>
    <row r="539" spans="1:12" x14ac:dyDescent="0.2">
      <c r="A539" s="9" t="s">
        <v>38</v>
      </c>
      <c r="B539" s="3" t="s">
        <v>72</v>
      </c>
      <c r="C539" s="3" t="s">
        <v>61</v>
      </c>
      <c r="D539" s="3">
        <v>109</v>
      </c>
      <c r="E539" s="3">
        <v>23.91</v>
      </c>
      <c r="F539" s="3">
        <v>90</v>
      </c>
      <c r="G539" s="8">
        <v>12.24</v>
      </c>
      <c r="H539" s="3">
        <v>826</v>
      </c>
      <c r="I539" s="3"/>
      <c r="J539" s="3">
        <v>2013</v>
      </c>
      <c r="K539" s="3" t="s">
        <v>73</v>
      </c>
      <c r="L539" s="10">
        <f t="shared" si="8"/>
        <v>0.82568807339449546</v>
      </c>
    </row>
    <row r="540" spans="1:12" x14ac:dyDescent="0.2">
      <c r="A540" s="9" t="s">
        <v>34</v>
      </c>
      <c r="B540" s="3" t="s">
        <v>72</v>
      </c>
      <c r="C540" s="3" t="s">
        <v>61</v>
      </c>
      <c r="D540" s="3">
        <v>26</v>
      </c>
      <c r="E540" s="3">
        <v>5.7</v>
      </c>
      <c r="F540" s="3">
        <v>57.2</v>
      </c>
      <c r="G540" s="8">
        <v>7.78</v>
      </c>
      <c r="H540" s="3">
        <v>2200</v>
      </c>
      <c r="I540" s="3"/>
      <c r="J540" s="3">
        <v>2013</v>
      </c>
      <c r="K540" s="3" t="s">
        <v>73</v>
      </c>
      <c r="L540" s="10">
        <f t="shared" si="8"/>
        <v>2.2000000000000002</v>
      </c>
    </row>
    <row r="541" spans="1:12" x14ac:dyDescent="0.2">
      <c r="A541" s="9" t="s">
        <v>13</v>
      </c>
      <c r="B541" s="3" t="s">
        <v>72</v>
      </c>
      <c r="C541" s="3" t="s">
        <v>61</v>
      </c>
      <c r="D541" s="3">
        <v>12.11</v>
      </c>
      <c r="E541" s="3">
        <v>2.66</v>
      </c>
      <c r="F541" s="3">
        <v>23.01</v>
      </c>
      <c r="G541" s="8">
        <v>3.13</v>
      </c>
      <c r="H541" s="3">
        <v>1900</v>
      </c>
      <c r="I541" s="3"/>
      <c r="J541" s="3">
        <v>2013</v>
      </c>
      <c r="K541" s="3" t="s">
        <v>73</v>
      </c>
      <c r="L541" s="10">
        <f t="shared" si="8"/>
        <v>1.9000825763831546</v>
      </c>
    </row>
    <row r="542" spans="1:12" x14ac:dyDescent="0.2">
      <c r="A542" s="9" t="s">
        <v>39</v>
      </c>
      <c r="B542" s="3" t="s">
        <v>72</v>
      </c>
      <c r="C542" s="3" t="s">
        <v>61</v>
      </c>
      <c r="D542" s="3">
        <v>3.73</v>
      </c>
      <c r="E542" s="3">
        <v>0.82</v>
      </c>
      <c r="F542" s="3">
        <v>5.69</v>
      </c>
      <c r="G542" s="8">
        <v>0.77</v>
      </c>
      <c r="H542" s="3">
        <v>1525</v>
      </c>
      <c r="I542" s="3"/>
      <c r="J542" s="3">
        <v>2013</v>
      </c>
      <c r="K542" s="3" t="s">
        <v>73</v>
      </c>
      <c r="L542" s="10">
        <f t="shared" si="8"/>
        <v>1.5254691689008044</v>
      </c>
    </row>
    <row r="543" spans="1:12" x14ac:dyDescent="0.2">
      <c r="A543" s="9" t="s">
        <v>37</v>
      </c>
      <c r="B543" s="3" t="s">
        <v>72</v>
      </c>
      <c r="C543" s="3" t="s">
        <v>61</v>
      </c>
      <c r="D543" s="3">
        <v>2</v>
      </c>
      <c r="E543" s="3">
        <v>0.44</v>
      </c>
      <c r="F543" s="3">
        <v>2</v>
      </c>
      <c r="G543" s="8">
        <v>0.27</v>
      </c>
      <c r="H543" s="3">
        <v>1000</v>
      </c>
      <c r="I543" s="3"/>
      <c r="J543" s="3">
        <v>2013</v>
      </c>
      <c r="K543" s="3" t="s">
        <v>73</v>
      </c>
      <c r="L543" s="10">
        <f t="shared" si="8"/>
        <v>1</v>
      </c>
    </row>
    <row r="544" spans="1:12" x14ac:dyDescent="0.2">
      <c r="A544" s="9" t="s">
        <v>26</v>
      </c>
      <c r="B544" s="3" t="s">
        <v>72</v>
      </c>
      <c r="C544" s="3" t="s">
        <v>61</v>
      </c>
      <c r="D544" s="3">
        <v>23.06</v>
      </c>
      <c r="E544" s="3">
        <v>5.0599999999999996</v>
      </c>
      <c r="F544" s="3">
        <v>41.14</v>
      </c>
      <c r="G544" s="8">
        <v>5.6</v>
      </c>
      <c r="H544" s="3">
        <v>1784</v>
      </c>
      <c r="I544" s="3"/>
      <c r="J544" s="3">
        <v>2013</v>
      </c>
      <c r="K544" s="3" t="s">
        <v>73</v>
      </c>
      <c r="L544" s="10">
        <f t="shared" si="8"/>
        <v>1.7840416305290547</v>
      </c>
    </row>
    <row r="545" spans="1:12" x14ac:dyDescent="0.2">
      <c r="A545" s="9" t="s">
        <v>34</v>
      </c>
      <c r="B545" s="3" t="s">
        <v>72</v>
      </c>
      <c r="C545" s="3" t="s">
        <v>11</v>
      </c>
      <c r="D545" s="3">
        <v>564.25</v>
      </c>
      <c r="E545" s="3">
        <v>28.6</v>
      </c>
      <c r="F545" s="3">
        <v>13808.76</v>
      </c>
      <c r="G545" s="8">
        <v>33.229999999999997</v>
      </c>
      <c r="H545" s="3">
        <v>24473</v>
      </c>
      <c r="I545" s="3"/>
      <c r="J545" s="3">
        <v>2013</v>
      </c>
      <c r="K545" s="3" t="s">
        <v>73</v>
      </c>
      <c r="L545" s="10">
        <f t="shared" si="8"/>
        <v>24.472769162605228</v>
      </c>
    </row>
    <row r="546" spans="1:12" x14ac:dyDescent="0.2">
      <c r="A546" s="9" t="s">
        <v>35</v>
      </c>
      <c r="B546" s="3" t="s">
        <v>72</v>
      </c>
      <c r="C546" s="3" t="s">
        <v>11</v>
      </c>
      <c r="D546" s="3">
        <v>412.25</v>
      </c>
      <c r="E546" s="3">
        <v>20.89</v>
      </c>
      <c r="F546" s="3">
        <v>9030</v>
      </c>
      <c r="G546" s="8">
        <v>21.73</v>
      </c>
      <c r="H546" s="3">
        <v>21904</v>
      </c>
      <c r="I546" s="3"/>
      <c r="J546" s="3">
        <v>2013</v>
      </c>
      <c r="K546" s="3" t="s">
        <v>73</v>
      </c>
      <c r="L546" s="10">
        <f t="shared" si="8"/>
        <v>21.904184354154033</v>
      </c>
    </row>
    <row r="547" spans="1:12" x14ac:dyDescent="0.2">
      <c r="A547" s="9" t="s">
        <v>13</v>
      </c>
      <c r="B547" s="3" t="s">
        <v>72</v>
      </c>
      <c r="C547" s="3" t="s">
        <v>11</v>
      </c>
      <c r="D547" s="3">
        <v>318.5</v>
      </c>
      <c r="E547" s="3">
        <v>16.14</v>
      </c>
      <c r="F547" s="3">
        <v>6536</v>
      </c>
      <c r="G547" s="8">
        <v>15.73</v>
      </c>
      <c r="H547" s="3">
        <v>20524</v>
      </c>
      <c r="I547" s="3"/>
      <c r="J547" s="3">
        <v>2013</v>
      </c>
      <c r="K547" s="3" t="s">
        <v>73</v>
      </c>
      <c r="L547" s="10">
        <f t="shared" si="8"/>
        <v>20.521193092621665</v>
      </c>
    </row>
    <row r="548" spans="1:12" x14ac:dyDescent="0.2">
      <c r="A548" s="9" t="s">
        <v>32</v>
      </c>
      <c r="B548" s="3" t="s">
        <v>72</v>
      </c>
      <c r="C548" s="3" t="s">
        <v>11</v>
      </c>
      <c r="D548" s="3">
        <v>110</v>
      </c>
      <c r="E548" s="3">
        <v>5.57</v>
      </c>
      <c r="F548" s="3">
        <v>2322.4</v>
      </c>
      <c r="G548" s="8">
        <v>5.59</v>
      </c>
      <c r="H548" s="3">
        <v>21113</v>
      </c>
      <c r="I548" s="3"/>
      <c r="J548" s="3">
        <v>2013</v>
      </c>
      <c r="K548" s="3" t="s">
        <v>73</v>
      </c>
      <c r="L548" s="10">
        <f t="shared" si="8"/>
        <v>21.112727272727273</v>
      </c>
    </row>
    <row r="549" spans="1:12" x14ac:dyDescent="0.2">
      <c r="A549" s="9" t="s">
        <v>18</v>
      </c>
      <c r="B549" s="3" t="s">
        <v>72</v>
      </c>
      <c r="C549" s="3" t="s">
        <v>11</v>
      </c>
      <c r="D549" s="3">
        <v>73.64</v>
      </c>
      <c r="E549" s="3">
        <v>3.73</v>
      </c>
      <c r="F549" s="3">
        <v>2267.38</v>
      </c>
      <c r="G549" s="8">
        <v>5.46</v>
      </c>
      <c r="H549" s="3">
        <v>30790</v>
      </c>
      <c r="I549" s="3"/>
      <c r="J549" s="3">
        <v>2013</v>
      </c>
      <c r="K549" s="3" t="s">
        <v>73</v>
      </c>
      <c r="L549" s="10">
        <f t="shared" si="8"/>
        <v>30.790059750135796</v>
      </c>
    </row>
    <row r="550" spans="1:12" x14ac:dyDescent="0.2">
      <c r="A550" s="9" t="s">
        <v>30</v>
      </c>
      <c r="B550" s="3" t="s">
        <v>72</v>
      </c>
      <c r="C550" s="3" t="s">
        <v>11</v>
      </c>
      <c r="D550" s="3">
        <v>87.24</v>
      </c>
      <c r="E550" s="3">
        <v>4.42</v>
      </c>
      <c r="F550" s="3">
        <v>2189.16</v>
      </c>
      <c r="G550" s="8">
        <v>5.27</v>
      </c>
      <c r="H550" s="3">
        <v>25092</v>
      </c>
      <c r="I550" s="3"/>
      <c r="J550" s="3">
        <v>2013</v>
      </c>
      <c r="K550" s="3" t="s">
        <v>73</v>
      </c>
      <c r="L550" s="10">
        <f t="shared" si="8"/>
        <v>25.093535075653371</v>
      </c>
    </row>
    <row r="551" spans="1:12" x14ac:dyDescent="0.2">
      <c r="A551" s="9" t="s">
        <v>41</v>
      </c>
      <c r="B551" s="3" t="s">
        <v>72</v>
      </c>
      <c r="C551" s="3" t="s">
        <v>11</v>
      </c>
      <c r="D551" s="3">
        <v>97.96</v>
      </c>
      <c r="E551" s="3">
        <v>4.96</v>
      </c>
      <c r="F551" s="3">
        <v>700.14</v>
      </c>
      <c r="G551" s="8">
        <v>1.68</v>
      </c>
      <c r="H551" s="3">
        <v>7148</v>
      </c>
      <c r="I551" s="3"/>
      <c r="J551" s="3">
        <v>2013</v>
      </c>
      <c r="K551" s="3" t="s">
        <v>73</v>
      </c>
      <c r="L551" s="10">
        <f t="shared" si="8"/>
        <v>7.1472029399755002</v>
      </c>
    </row>
    <row r="552" spans="1:12" x14ac:dyDescent="0.2">
      <c r="A552" s="9" t="s">
        <v>42</v>
      </c>
      <c r="B552" s="3" t="s">
        <v>72</v>
      </c>
      <c r="C552" s="3" t="s">
        <v>11</v>
      </c>
      <c r="D552" s="3">
        <v>49.06</v>
      </c>
      <c r="E552" s="3">
        <v>2.4900000000000002</v>
      </c>
      <c r="F552" s="3">
        <v>653.12</v>
      </c>
      <c r="G552" s="8">
        <v>1.57</v>
      </c>
      <c r="H552" s="3">
        <v>13314</v>
      </c>
      <c r="I552" s="3"/>
      <c r="J552" s="3">
        <v>2013</v>
      </c>
      <c r="K552" s="3" t="s">
        <v>73</v>
      </c>
      <c r="L552" s="10">
        <f t="shared" si="8"/>
        <v>13.312678353037096</v>
      </c>
    </row>
    <row r="553" spans="1:12" x14ac:dyDescent="0.2">
      <c r="A553" s="9" t="s">
        <v>36</v>
      </c>
      <c r="B553" s="3" t="s">
        <v>72</v>
      </c>
      <c r="C553" s="3" t="s">
        <v>11</v>
      </c>
      <c r="D553" s="3">
        <v>29.97</v>
      </c>
      <c r="E553" s="3">
        <v>1.52</v>
      </c>
      <c r="F553" s="3">
        <v>696.51</v>
      </c>
      <c r="G553" s="8">
        <v>1.68</v>
      </c>
      <c r="H553" s="3">
        <v>23240</v>
      </c>
      <c r="I553" s="3"/>
      <c r="J553" s="3">
        <v>2013</v>
      </c>
      <c r="K553" s="3" t="s">
        <v>73</v>
      </c>
      <c r="L553" s="10">
        <f t="shared" si="8"/>
        <v>23.24024024024024</v>
      </c>
    </row>
    <row r="554" spans="1:12" x14ac:dyDescent="0.2">
      <c r="A554" s="9" t="s">
        <v>38</v>
      </c>
      <c r="B554" s="3" t="s">
        <v>72</v>
      </c>
      <c r="C554" s="3" t="s">
        <v>11</v>
      </c>
      <c r="D554" s="3">
        <v>40.71</v>
      </c>
      <c r="E554" s="3">
        <v>2.06</v>
      </c>
      <c r="F554" s="3">
        <v>539.70000000000005</v>
      </c>
      <c r="G554" s="8">
        <v>1.3</v>
      </c>
      <c r="H554" s="3">
        <v>13257</v>
      </c>
      <c r="I554" s="3"/>
      <c r="J554" s="3">
        <v>2013</v>
      </c>
      <c r="K554" s="3" t="s">
        <v>73</v>
      </c>
      <c r="L554" s="10">
        <f t="shared" si="8"/>
        <v>13.257184966838615</v>
      </c>
    </row>
    <row r="555" spans="1:12" x14ac:dyDescent="0.2">
      <c r="A555" s="9" t="s">
        <v>9</v>
      </c>
      <c r="B555" s="3" t="s">
        <v>72</v>
      </c>
      <c r="C555" s="3" t="s">
        <v>11</v>
      </c>
      <c r="D555" s="3">
        <v>37.89</v>
      </c>
      <c r="E555" s="3">
        <v>1.92</v>
      </c>
      <c r="F555" s="3">
        <v>556.4</v>
      </c>
      <c r="G555" s="8">
        <v>1.34</v>
      </c>
      <c r="H555" s="3">
        <v>14685</v>
      </c>
      <c r="I555" s="3"/>
      <c r="J555" s="3">
        <v>2013</v>
      </c>
      <c r="K555" s="3" t="s">
        <v>73</v>
      </c>
      <c r="L555" s="10">
        <f t="shared" si="8"/>
        <v>14.684613354447082</v>
      </c>
    </row>
    <row r="556" spans="1:12" x14ac:dyDescent="0.2">
      <c r="A556" s="9" t="s">
        <v>26</v>
      </c>
      <c r="B556" s="3" t="s">
        <v>72</v>
      </c>
      <c r="C556" s="3" t="s">
        <v>11</v>
      </c>
      <c r="D556" s="3">
        <v>151.77000000000001</v>
      </c>
      <c r="E556" s="3">
        <v>7.69</v>
      </c>
      <c r="F556" s="3">
        <v>2255.81</v>
      </c>
      <c r="G556" s="8">
        <v>5.43</v>
      </c>
      <c r="H556" s="3">
        <v>14863</v>
      </c>
      <c r="I556" s="3"/>
      <c r="J556" s="3">
        <v>2013</v>
      </c>
      <c r="K556" s="3" t="s">
        <v>73</v>
      </c>
      <c r="L556" s="10">
        <f t="shared" si="8"/>
        <v>14.863345852276469</v>
      </c>
    </row>
    <row r="557" spans="1:12" x14ac:dyDescent="0.2">
      <c r="A557" s="9" t="s">
        <v>37</v>
      </c>
      <c r="B557" s="3" t="s">
        <v>72</v>
      </c>
      <c r="C557" s="3" t="s">
        <v>62</v>
      </c>
      <c r="D557" s="3">
        <v>468</v>
      </c>
      <c r="E557" s="3">
        <v>38.9</v>
      </c>
      <c r="F557" s="3">
        <v>5864.04</v>
      </c>
      <c r="G557" s="8">
        <v>30.2</v>
      </c>
      <c r="H557" s="3">
        <v>12530</v>
      </c>
      <c r="I557" s="3"/>
      <c r="J557" s="3">
        <v>2013</v>
      </c>
      <c r="K557" s="3" t="s">
        <v>73</v>
      </c>
      <c r="L557" s="10">
        <f t="shared" si="8"/>
        <v>12.53</v>
      </c>
    </row>
    <row r="558" spans="1:12" x14ac:dyDescent="0.2">
      <c r="A558" s="9" t="s">
        <v>38</v>
      </c>
      <c r="B558" s="3" t="s">
        <v>72</v>
      </c>
      <c r="C558" s="3" t="s">
        <v>62</v>
      </c>
      <c r="D558" s="3">
        <v>136.57</v>
      </c>
      <c r="E558" s="3">
        <v>11.3</v>
      </c>
      <c r="F558" s="3">
        <v>2065.16</v>
      </c>
      <c r="G558" s="8">
        <v>10.6</v>
      </c>
      <c r="H558" s="3">
        <v>15122</v>
      </c>
      <c r="I558" s="3"/>
      <c r="J558" s="3">
        <v>2013</v>
      </c>
      <c r="K558" s="3" t="s">
        <v>73</v>
      </c>
      <c r="L558" s="10">
        <f t="shared" si="8"/>
        <v>15.121622611115178</v>
      </c>
    </row>
    <row r="559" spans="1:12" x14ac:dyDescent="0.2">
      <c r="A559" s="9" t="s">
        <v>32</v>
      </c>
      <c r="B559" s="3" t="s">
        <v>72</v>
      </c>
      <c r="C559" s="3" t="s">
        <v>62</v>
      </c>
      <c r="D559" s="3">
        <v>117.31</v>
      </c>
      <c r="E559" s="3">
        <v>9.6999999999999993</v>
      </c>
      <c r="F559" s="3">
        <v>2826.02</v>
      </c>
      <c r="G559" s="8">
        <v>14.6</v>
      </c>
      <c r="H559" s="3">
        <v>24090</v>
      </c>
      <c r="I559" s="3"/>
      <c r="J559" s="3">
        <v>2013</v>
      </c>
      <c r="K559" s="3" t="s">
        <v>73</v>
      </c>
      <c r="L559" s="10">
        <f t="shared" si="8"/>
        <v>24.090188389736596</v>
      </c>
    </row>
    <row r="560" spans="1:12" x14ac:dyDescent="0.2">
      <c r="A560" s="9" t="s">
        <v>13</v>
      </c>
      <c r="B560" s="3" t="s">
        <v>72</v>
      </c>
      <c r="C560" s="3" t="s">
        <v>62</v>
      </c>
      <c r="D560" s="3">
        <v>54.32</v>
      </c>
      <c r="E560" s="3">
        <v>4.5</v>
      </c>
      <c r="F560" s="3">
        <v>1304.1600000000001</v>
      </c>
      <c r="G560" s="8">
        <v>6.7</v>
      </c>
      <c r="H560" s="3">
        <v>24009</v>
      </c>
      <c r="I560" s="3"/>
      <c r="J560" s="3">
        <v>2013</v>
      </c>
      <c r="K560" s="3" t="s">
        <v>73</v>
      </c>
      <c r="L560" s="10">
        <f t="shared" si="8"/>
        <v>24.008836524300442</v>
      </c>
    </row>
    <row r="561" spans="1:12" x14ac:dyDescent="0.2">
      <c r="A561" s="9" t="s">
        <v>18</v>
      </c>
      <c r="B561" s="3" t="s">
        <v>72</v>
      </c>
      <c r="C561" s="3" t="s">
        <v>62</v>
      </c>
      <c r="D561" s="3">
        <v>72.790000000000006</v>
      </c>
      <c r="E561" s="3">
        <v>6</v>
      </c>
      <c r="F561" s="3">
        <v>1851.22</v>
      </c>
      <c r="G561" s="8">
        <v>9.5</v>
      </c>
      <c r="H561" s="3">
        <v>25432</v>
      </c>
      <c r="I561" s="3"/>
      <c r="J561" s="3">
        <v>2013</v>
      </c>
      <c r="K561" s="3" t="s">
        <v>73</v>
      </c>
      <c r="L561" s="10">
        <f t="shared" si="8"/>
        <v>25.432339607088885</v>
      </c>
    </row>
    <row r="562" spans="1:12" x14ac:dyDescent="0.2">
      <c r="A562" s="9" t="s">
        <v>22</v>
      </c>
      <c r="B562" s="3" t="s">
        <v>72</v>
      </c>
      <c r="C562" s="3" t="s">
        <v>62</v>
      </c>
      <c r="D562" s="3">
        <v>57.46</v>
      </c>
      <c r="E562" s="3">
        <v>4.8</v>
      </c>
      <c r="F562" s="3">
        <v>704.96</v>
      </c>
      <c r="G562" s="8">
        <v>3.6</v>
      </c>
      <c r="H562" s="3">
        <v>12269</v>
      </c>
      <c r="I562" s="3"/>
      <c r="J562" s="3">
        <v>2013</v>
      </c>
      <c r="K562" s="3" t="s">
        <v>73</v>
      </c>
      <c r="L562" s="10">
        <f t="shared" si="8"/>
        <v>12.268708666898712</v>
      </c>
    </row>
    <row r="563" spans="1:12" x14ac:dyDescent="0.2">
      <c r="A563" s="9" t="s">
        <v>36</v>
      </c>
      <c r="B563" s="3" t="s">
        <v>72</v>
      </c>
      <c r="C563" s="3" t="s">
        <v>62</v>
      </c>
      <c r="D563" s="3">
        <v>30.16</v>
      </c>
      <c r="E563" s="3">
        <v>2.5</v>
      </c>
      <c r="F563" s="3">
        <v>672.17</v>
      </c>
      <c r="G563" s="8">
        <v>3.5</v>
      </c>
      <c r="H563" s="3">
        <v>22287</v>
      </c>
      <c r="I563" s="3"/>
      <c r="J563" s="3">
        <v>2013</v>
      </c>
      <c r="K563" s="3" t="s">
        <v>73</v>
      </c>
      <c r="L563" s="10">
        <f t="shared" si="8"/>
        <v>22.286803713527849</v>
      </c>
    </row>
    <row r="564" spans="1:12" x14ac:dyDescent="0.2">
      <c r="A564" s="9" t="s">
        <v>33</v>
      </c>
      <c r="B564" s="3" t="s">
        <v>72</v>
      </c>
      <c r="C564" s="3" t="s">
        <v>62</v>
      </c>
      <c r="D564" s="3">
        <v>55.81</v>
      </c>
      <c r="E564" s="3">
        <v>4.5999999999999996</v>
      </c>
      <c r="F564" s="3">
        <v>1004.55</v>
      </c>
      <c r="G564" s="8">
        <v>5.2</v>
      </c>
      <c r="H564" s="3">
        <v>18000</v>
      </c>
      <c r="I564" s="3"/>
      <c r="J564" s="3">
        <v>2013</v>
      </c>
      <c r="K564" s="3" t="s">
        <v>73</v>
      </c>
      <c r="L564" s="10">
        <f t="shared" si="8"/>
        <v>17.999462461924384</v>
      </c>
    </row>
    <row r="565" spans="1:12" x14ac:dyDescent="0.2">
      <c r="A565" s="9" t="s">
        <v>34</v>
      </c>
      <c r="B565" s="3" t="s">
        <v>72</v>
      </c>
      <c r="C565" s="3" t="s">
        <v>62</v>
      </c>
      <c r="D565" s="3">
        <v>24.27</v>
      </c>
      <c r="E565" s="3">
        <v>2</v>
      </c>
      <c r="F565" s="3">
        <v>409.96</v>
      </c>
      <c r="G565" s="8">
        <v>2.1</v>
      </c>
      <c r="H565" s="3">
        <v>16895</v>
      </c>
      <c r="I565" s="3"/>
      <c r="J565" s="3">
        <v>2013</v>
      </c>
      <c r="K565" s="3" t="s">
        <v>73</v>
      </c>
      <c r="L565" s="10">
        <f t="shared" si="8"/>
        <v>16.891635764318089</v>
      </c>
    </row>
    <row r="566" spans="1:12" x14ac:dyDescent="0.2">
      <c r="A566" s="9" t="s">
        <v>40</v>
      </c>
      <c r="B566" s="3" t="s">
        <v>72</v>
      </c>
      <c r="C566" s="3" t="s">
        <v>62</v>
      </c>
      <c r="D566" s="3">
        <v>35.81</v>
      </c>
      <c r="E566" s="3">
        <v>3</v>
      </c>
      <c r="F566" s="3">
        <v>432.05</v>
      </c>
      <c r="G566" s="8">
        <v>2.2000000000000002</v>
      </c>
      <c r="H566" s="3">
        <v>12065</v>
      </c>
      <c r="I566" s="3"/>
      <c r="J566" s="3">
        <v>2013</v>
      </c>
      <c r="K566" s="3" t="s">
        <v>73</v>
      </c>
      <c r="L566" s="10">
        <f t="shared" si="8"/>
        <v>12.065065624127339</v>
      </c>
    </row>
    <row r="567" spans="1:12" x14ac:dyDescent="0.2">
      <c r="A567" s="9" t="s">
        <v>39</v>
      </c>
      <c r="B567" s="3" t="s">
        <v>72</v>
      </c>
      <c r="C567" s="3" t="s">
        <v>62</v>
      </c>
      <c r="D567" s="3">
        <v>39.97</v>
      </c>
      <c r="E567" s="3">
        <v>3.3</v>
      </c>
      <c r="F567" s="3">
        <v>472.69</v>
      </c>
      <c r="G567" s="8">
        <v>2.4</v>
      </c>
      <c r="H567" s="3">
        <v>11826</v>
      </c>
      <c r="I567" s="3"/>
      <c r="J567" s="3">
        <v>2013</v>
      </c>
      <c r="K567" s="3" t="s">
        <v>73</v>
      </c>
      <c r="L567" s="10">
        <f t="shared" si="8"/>
        <v>11.826119589692269</v>
      </c>
    </row>
    <row r="568" spans="1:12" x14ac:dyDescent="0.2">
      <c r="A568" s="9" t="s">
        <v>26</v>
      </c>
      <c r="B568" s="3" t="s">
        <v>72</v>
      </c>
      <c r="C568" s="3" t="s">
        <v>62</v>
      </c>
      <c r="D568" s="3">
        <v>111.14</v>
      </c>
      <c r="E568" s="3">
        <v>9.1999999999999993</v>
      </c>
      <c r="F568" s="3">
        <v>1794.72</v>
      </c>
      <c r="G568" s="8">
        <v>9.3000000000000007</v>
      </c>
      <c r="H568" s="3">
        <v>16148</v>
      </c>
      <c r="I568" s="3"/>
      <c r="J568" s="3">
        <v>2013</v>
      </c>
      <c r="K568" s="3" t="s">
        <v>73</v>
      </c>
      <c r="L568" s="10">
        <f t="shared" si="8"/>
        <v>16.148281446823827</v>
      </c>
    </row>
    <row r="569" spans="1:12" x14ac:dyDescent="0.2">
      <c r="A569" s="9" t="s">
        <v>39</v>
      </c>
      <c r="B569" s="3" t="s">
        <v>72</v>
      </c>
      <c r="C569" s="3" t="s">
        <v>63</v>
      </c>
      <c r="D569" s="3">
        <v>465.11</v>
      </c>
      <c r="E569" s="3">
        <v>21.7</v>
      </c>
      <c r="F569" s="3">
        <v>4760.67</v>
      </c>
      <c r="G569" s="8">
        <v>31.9</v>
      </c>
      <c r="H569" s="3">
        <v>10236</v>
      </c>
      <c r="I569" s="3"/>
      <c r="J569" s="3">
        <v>2013</v>
      </c>
      <c r="K569" s="3" t="s">
        <v>73</v>
      </c>
      <c r="L569" s="10">
        <f t="shared" si="8"/>
        <v>10.235578680312184</v>
      </c>
    </row>
    <row r="570" spans="1:12" x14ac:dyDescent="0.2">
      <c r="A570" s="9" t="s">
        <v>38</v>
      </c>
      <c r="B570" s="3" t="s">
        <v>72</v>
      </c>
      <c r="C570" s="3" t="s">
        <v>63</v>
      </c>
      <c r="D570" s="3">
        <v>517.29</v>
      </c>
      <c r="E570" s="3">
        <v>24.2</v>
      </c>
      <c r="F570" s="3">
        <v>3469.48</v>
      </c>
      <c r="G570" s="8">
        <v>23.3</v>
      </c>
      <c r="H570" s="3">
        <v>6707</v>
      </c>
      <c r="I570" s="3"/>
      <c r="J570" s="3">
        <v>2013</v>
      </c>
      <c r="K570" s="3" t="s">
        <v>73</v>
      </c>
      <c r="L570" s="10">
        <f t="shared" si="8"/>
        <v>6.707030872431325</v>
      </c>
    </row>
    <row r="571" spans="1:12" x14ac:dyDescent="0.2">
      <c r="A571" s="9" t="s">
        <v>46</v>
      </c>
      <c r="B571" s="3" t="s">
        <v>72</v>
      </c>
      <c r="C571" s="3" t="s">
        <v>63</v>
      </c>
      <c r="D571" s="3">
        <v>797.21</v>
      </c>
      <c r="E571" s="3">
        <v>37.200000000000003</v>
      </c>
      <c r="F571" s="3">
        <v>4107.37</v>
      </c>
      <c r="G571" s="8">
        <v>27.5</v>
      </c>
      <c r="H571" s="3">
        <v>5152</v>
      </c>
      <c r="I571" s="3"/>
      <c r="J571" s="3">
        <v>2013</v>
      </c>
      <c r="K571" s="3" t="s">
        <v>73</v>
      </c>
      <c r="L571" s="10">
        <f t="shared" si="8"/>
        <v>5.1521807302969105</v>
      </c>
    </row>
    <row r="572" spans="1:12" x14ac:dyDescent="0.2">
      <c r="A572" s="9" t="s">
        <v>33</v>
      </c>
      <c r="B572" s="3" t="s">
        <v>72</v>
      </c>
      <c r="C572" s="3" t="s">
        <v>63</v>
      </c>
      <c r="D572" s="3">
        <v>121.92</v>
      </c>
      <c r="E572" s="3">
        <v>5.7</v>
      </c>
      <c r="F572" s="3">
        <v>1258.4000000000001</v>
      </c>
      <c r="G572" s="8">
        <v>8.4</v>
      </c>
      <c r="H572" s="3">
        <v>10322</v>
      </c>
      <c r="I572" s="3"/>
      <c r="J572" s="3">
        <v>2013</v>
      </c>
      <c r="K572" s="3" t="s">
        <v>73</v>
      </c>
      <c r="L572" s="10">
        <f t="shared" si="8"/>
        <v>10.321522309711286</v>
      </c>
    </row>
    <row r="573" spans="1:12" x14ac:dyDescent="0.2">
      <c r="A573" s="9" t="s">
        <v>35</v>
      </c>
      <c r="B573" s="3" t="s">
        <v>72</v>
      </c>
      <c r="C573" s="3" t="s">
        <v>63</v>
      </c>
      <c r="D573" s="3">
        <v>29.3</v>
      </c>
      <c r="E573" s="3">
        <v>1.4</v>
      </c>
      <c r="F573" s="3">
        <v>255.22</v>
      </c>
      <c r="G573" s="8">
        <v>1.7</v>
      </c>
      <c r="H573" s="3">
        <v>8711</v>
      </c>
      <c r="I573" s="3"/>
      <c r="J573" s="3">
        <v>2013</v>
      </c>
      <c r="K573" s="3" t="s">
        <v>73</v>
      </c>
      <c r="L573" s="10">
        <f t="shared" si="8"/>
        <v>8.7105802047781573</v>
      </c>
    </row>
    <row r="574" spans="1:12" x14ac:dyDescent="0.2">
      <c r="A574" s="9" t="s">
        <v>40</v>
      </c>
      <c r="B574" s="3" t="s">
        <v>72</v>
      </c>
      <c r="C574" s="3" t="s">
        <v>63</v>
      </c>
      <c r="D574" s="3">
        <v>50.78</v>
      </c>
      <c r="E574" s="3">
        <v>2.4</v>
      </c>
      <c r="F574" s="3">
        <v>223.63</v>
      </c>
      <c r="G574" s="8">
        <v>1.5</v>
      </c>
      <c r="H574" s="3">
        <v>4404</v>
      </c>
      <c r="I574" s="3"/>
      <c r="J574" s="3">
        <v>2013</v>
      </c>
      <c r="K574" s="3" t="s">
        <v>73</v>
      </c>
      <c r="L574" s="10">
        <f t="shared" si="8"/>
        <v>4.403899172902717</v>
      </c>
    </row>
    <row r="575" spans="1:12" x14ac:dyDescent="0.2">
      <c r="A575" s="9" t="s">
        <v>18</v>
      </c>
      <c r="B575" s="3" t="s">
        <v>72</v>
      </c>
      <c r="C575" s="3" t="s">
        <v>63</v>
      </c>
      <c r="D575" s="3">
        <v>31.63</v>
      </c>
      <c r="E575" s="3">
        <v>1.5</v>
      </c>
      <c r="F575" s="3">
        <v>203.05</v>
      </c>
      <c r="G575" s="8">
        <v>1.4</v>
      </c>
      <c r="H575" s="3">
        <v>6420</v>
      </c>
      <c r="I575" s="3"/>
      <c r="J575" s="3">
        <v>2013</v>
      </c>
      <c r="K575" s="3" t="s">
        <v>73</v>
      </c>
      <c r="L575" s="10">
        <f t="shared" si="8"/>
        <v>6.4195384128991471</v>
      </c>
    </row>
    <row r="576" spans="1:12" x14ac:dyDescent="0.2">
      <c r="A576" s="9" t="s">
        <v>41</v>
      </c>
      <c r="B576" s="3" t="s">
        <v>72</v>
      </c>
      <c r="C576" s="3" t="s">
        <v>63</v>
      </c>
      <c r="D576" s="3">
        <v>20.23</v>
      </c>
      <c r="E576" s="3">
        <v>0.9</v>
      </c>
      <c r="F576" s="3">
        <v>94.02</v>
      </c>
      <c r="G576" s="8">
        <v>0.6</v>
      </c>
      <c r="H576" s="3">
        <v>4647</v>
      </c>
      <c r="I576" s="3"/>
      <c r="J576" s="3">
        <v>2013</v>
      </c>
      <c r="K576" s="3" t="s">
        <v>73</v>
      </c>
      <c r="L576" s="10">
        <f t="shared" si="8"/>
        <v>4.6475531389026195</v>
      </c>
    </row>
    <row r="577" spans="1:12" x14ac:dyDescent="0.2">
      <c r="A577" s="9" t="s">
        <v>37</v>
      </c>
      <c r="B577" s="3" t="s">
        <v>72</v>
      </c>
      <c r="C577" s="3" t="s">
        <v>63</v>
      </c>
      <c r="D577" s="3">
        <v>28.08</v>
      </c>
      <c r="E577" s="3">
        <v>1.3</v>
      </c>
      <c r="F577" s="3">
        <v>129.02000000000001</v>
      </c>
      <c r="G577" s="8">
        <v>0.9</v>
      </c>
      <c r="H577" s="3">
        <v>4594</v>
      </c>
      <c r="I577" s="3"/>
      <c r="J577" s="3">
        <v>2013</v>
      </c>
      <c r="K577" s="3" t="s">
        <v>73</v>
      </c>
      <c r="L577" s="10">
        <f t="shared" si="8"/>
        <v>4.5947293447293456</v>
      </c>
    </row>
    <row r="578" spans="1:12" x14ac:dyDescent="0.2">
      <c r="A578" s="9" t="s">
        <v>13</v>
      </c>
      <c r="B578" s="3" t="s">
        <v>72</v>
      </c>
      <c r="C578" s="3" t="s">
        <v>63</v>
      </c>
      <c r="D578" s="3">
        <v>15.25</v>
      </c>
      <c r="E578" s="3">
        <v>0.7</v>
      </c>
      <c r="F578" s="3">
        <v>97.33</v>
      </c>
      <c r="G578" s="8">
        <v>0.7</v>
      </c>
      <c r="H578" s="3">
        <v>6384</v>
      </c>
      <c r="I578" s="3"/>
      <c r="J578" s="3">
        <v>2013</v>
      </c>
      <c r="K578" s="3" t="s">
        <v>73</v>
      </c>
      <c r="L578" s="10">
        <f t="shared" si="8"/>
        <v>6.3822950819672126</v>
      </c>
    </row>
    <row r="579" spans="1:12" x14ac:dyDescent="0.2">
      <c r="A579" s="9" t="s">
        <v>26</v>
      </c>
      <c r="B579" s="3" t="s">
        <v>72</v>
      </c>
      <c r="C579" s="3" t="s">
        <v>63</v>
      </c>
      <c r="D579" s="3">
        <v>63.69</v>
      </c>
      <c r="E579" s="3">
        <v>3</v>
      </c>
      <c r="F579" s="3">
        <v>312.47000000000003</v>
      </c>
      <c r="G579" s="8">
        <v>2.1</v>
      </c>
      <c r="H579" s="3">
        <v>4906</v>
      </c>
      <c r="I579" s="3"/>
      <c r="J579" s="3">
        <v>2013</v>
      </c>
      <c r="K579" s="3" t="s">
        <v>73</v>
      </c>
      <c r="L579" s="10">
        <f t="shared" ref="L579:L642" si="9">IF(D579&lt;&gt;0,F579/D579,"")</f>
        <v>4.906107709216518</v>
      </c>
    </row>
    <row r="580" spans="1:12" x14ac:dyDescent="0.2">
      <c r="A580" s="9" t="s">
        <v>37</v>
      </c>
      <c r="B580" s="3" t="s">
        <v>72</v>
      </c>
      <c r="C580" s="3" t="s">
        <v>71</v>
      </c>
      <c r="D580" s="3">
        <v>184.2</v>
      </c>
      <c r="E580" s="3">
        <v>18.3</v>
      </c>
      <c r="F580" s="3">
        <v>236.2</v>
      </c>
      <c r="G580" s="8">
        <v>32</v>
      </c>
      <c r="H580" s="3">
        <v>1317</v>
      </c>
      <c r="I580" s="3"/>
      <c r="J580" s="3">
        <v>2013</v>
      </c>
      <c r="K580" s="3" t="s">
        <v>73</v>
      </c>
      <c r="L580" s="10">
        <f t="shared" si="9"/>
        <v>1.2823018458197613</v>
      </c>
    </row>
    <row r="581" spans="1:12" x14ac:dyDescent="0.2">
      <c r="A581" s="9" t="s">
        <v>33</v>
      </c>
      <c r="B581" s="3" t="s">
        <v>72</v>
      </c>
      <c r="C581" s="3" t="s">
        <v>71</v>
      </c>
      <c r="D581" s="3">
        <v>184.95</v>
      </c>
      <c r="E581" s="3">
        <v>18.3</v>
      </c>
      <c r="F581" s="3">
        <v>100.42</v>
      </c>
      <c r="G581" s="8">
        <v>13.6</v>
      </c>
      <c r="H581" s="3">
        <v>646</v>
      </c>
      <c r="I581" s="3"/>
      <c r="J581" s="3">
        <v>2013</v>
      </c>
      <c r="K581" s="3" t="s">
        <v>73</v>
      </c>
      <c r="L581" s="10">
        <f t="shared" si="9"/>
        <v>0.5429575560962423</v>
      </c>
    </row>
    <row r="582" spans="1:12" x14ac:dyDescent="0.2">
      <c r="A582" s="9" t="s">
        <v>40</v>
      </c>
      <c r="B582" s="3" t="s">
        <v>72</v>
      </c>
      <c r="C582" s="3" t="s">
        <v>71</v>
      </c>
      <c r="D582" s="3">
        <v>166.91</v>
      </c>
      <c r="E582" s="3">
        <v>16.600000000000001</v>
      </c>
      <c r="F582" s="3">
        <v>85.71</v>
      </c>
      <c r="G582" s="8">
        <v>11.6</v>
      </c>
      <c r="H582" s="3">
        <v>679</v>
      </c>
      <c r="I582" s="3"/>
      <c r="J582" s="3">
        <v>2013</v>
      </c>
      <c r="K582" s="3" t="s">
        <v>73</v>
      </c>
      <c r="L582" s="10">
        <f t="shared" si="9"/>
        <v>0.51351027499850221</v>
      </c>
    </row>
    <row r="583" spans="1:12" x14ac:dyDescent="0.2">
      <c r="A583" s="9" t="s">
        <v>38</v>
      </c>
      <c r="B583" s="3" t="s">
        <v>72</v>
      </c>
      <c r="C583" s="3" t="s">
        <v>71</v>
      </c>
      <c r="D583" s="3">
        <v>124.11</v>
      </c>
      <c r="E583" s="3">
        <v>12.3</v>
      </c>
      <c r="F583" s="3">
        <v>80.61</v>
      </c>
      <c r="G583" s="8">
        <v>10.9</v>
      </c>
      <c r="H583" s="3">
        <v>750</v>
      </c>
      <c r="I583" s="3"/>
      <c r="J583" s="3">
        <v>2013</v>
      </c>
      <c r="K583" s="3" t="s">
        <v>73</v>
      </c>
      <c r="L583" s="10">
        <f t="shared" si="9"/>
        <v>0.64950447183949722</v>
      </c>
    </row>
    <row r="584" spans="1:12" x14ac:dyDescent="0.2">
      <c r="A584" s="9" t="s">
        <v>46</v>
      </c>
      <c r="B584" s="3" t="s">
        <v>72</v>
      </c>
      <c r="C584" s="3" t="s">
        <v>71</v>
      </c>
      <c r="D584" s="3">
        <v>84.93</v>
      </c>
      <c r="E584" s="3">
        <v>8.4</v>
      </c>
      <c r="F584" s="3">
        <v>80.12</v>
      </c>
      <c r="G584" s="8">
        <v>10.9</v>
      </c>
      <c r="H584" s="3">
        <v>910</v>
      </c>
      <c r="I584" s="3"/>
      <c r="J584" s="3">
        <v>2013</v>
      </c>
      <c r="K584" s="3" t="s">
        <v>73</v>
      </c>
      <c r="L584" s="10">
        <f t="shared" si="9"/>
        <v>0.94336512421994578</v>
      </c>
    </row>
    <row r="585" spans="1:12" x14ac:dyDescent="0.2">
      <c r="A585" s="9" t="s">
        <v>76</v>
      </c>
      <c r="B585" s="3" t="s">
        <v>72</v>
      </c>
      <c r="C585" s="3" t="s">
        <v>71</v>
      </c>
      <c r="D585" s="3">
        <v>139.41999999999999</v>
      </c>
      <c r="E585" s="3">
        <v>13.8</v>
      </c>
      <c r="F585" s="3">
        <v>67.39</v>
      </c>
      <c r="G585" s="8">
        <v>9.1</v>
      </c>
      <c r="H585" s="3">
        <v>669</v>
      </c>
      <c r="I585" s="3"/>
      <c r="J585" s="3">
        <v>2013</v>
      </c>
      <c r="K585" s="3" t="s">
        <v>73</v>
      </c>
      <c r="L585" s="10">
        <f t="shared" si="9"/>
        <v>0.48335963276430932</v>
      </c>
    </row>
    <row r="586" spans="1:12" x14ac:dyDescent="0.2">
      <c r="A586" s="9" t="s">
        <v>65</v>
      </c>
      <c r="B586" s="3" t="s">
        <v>72</v>
      </c>
      <c r="C586" s="3" t="s">
        <v>71</v>
      </c>
      <c r="D586" s="3">
        <v>57.97</v>
      </c>
      <c r="E586" s="3">
        <v>5.8</v>
      </c>
      <c r="F586" s="3">
        <v>32.35</v>
      </c>
      <c r="G586" s="8">
        <v>4.4000000000000004</v>
      </c>
      <c r="H586" s="3">
        <v>780</v>
      </c>
      <c r="I586" s="3"/>
      <c r="J586" s="3">
        <v>2013</v>
      </c>
      <c r="K586" s="3" t="s">
        <v>73</v>
      </c>
      <c r="L586" s="10">
        <f t="shared" si="9"/>
        <v>0.55804726582715203</v>
      </c>
    </row>
    <row r="587" spans="1:12" x14ac:dyDescent="0.2">
      <c r="A587" s="9" t="s">
        <v>26</v>
      </c>
      <c r="B587" s="3" t="s">
        <v>72</v>
      </c>
      <c r="C587" s="3" t="s">
        <v>71</v>
      </c>
      <c r="D587" s="3">
        <v>65.510000000000005</v>
      </c>
      <c r="E587" s="3">
        <v>6.5</v>
      </c>
      <c r="F587" s="3">
        <v>54.2</v>
      </c>
      <c r="G587" s="8">
        <v>7.4</v>
      </c>
      <c r="H587" s="3">
        <v>827</v>
      </c>
      <c r="I587" s="3"/>
      <c r="J587" s="3">
        <v>2013</v>
      </c>
      <c r="K587" s="3" t="s">
        <v>73</v>
      </c>
      <c r="L587" s="10">
        <f t="shared" si="9"/>
        <v>0.82735460235078617</v>
      </c>
    </row>
    <row r="588" spans="1:12" x14ac:dyDescent="0.2">
      <c r="A588" s="9" t="s">
        <v>34</v>
      </c>
      <c r="B588" s="3" t="s">
        <v>77</v>
      </c>
      <c r="C588" s="3" t="s">
        <v>31</v>
      </c>
      <c r="D588" s="3">
        <v>20080</v>
      </c>
      <c r="E588" s="3">
        <v>16.149999999999999</v>
      </c>
      <c r="F588" s="3">
        <v>39590</v>
      </c>
      <c r="G588" s="8">
        <v>15.71</v>
      </c>
      <c r="H588" s="3">
        <v>1972</v>
      </c>
      <c r="I588" s="3"/>
      <c r="J588" s="3">
        <v>2014</v>
      </c>
      <c r="K588" s="3" t="s">
        <v>78</v>
      </c>
      <c r="L588" s="10">
        <f t="shared" si="9"/>
        <v>1.971613545816733</v>
      </c>
    </row>
    <row r="589" spans="1:12" x14ac:dyDescent="0.2">
      <c r="A589" s="9" t="s">
        <v>32</v>
      </c>
      <c r="B589" s="3" t="s">
        <v>77</v>
      </c>
      <c r="C589" s="3" t="s">
        <v>31</v>
      </c>
      <c r="D589" s="3">
        <v>15460</v>
      </c>
      <c r="E589" s="3">
        <v>12.44</v>
      </c>
      <c r="F589" s="3">
        <v>28690</v>
      </c>
      <c r="G589" s="8">
        <v>11.38</v>
      </c>
      <c r="H589" s="3">
        <v>1855</v>
      </c>
      <c r="I589" s="3"/>
      <c r="J589" s="3">
        <v>2014</v>
      </c>
      <c r="K589" s="3" t="s">
        <v>78</v>
      </c>
      <c r="L589" s="10">
        <f t="shared" si="9"/>
        <v>1.8557567917205693</v>
      </c>
    </row>
    <row r="590" spans="1:12" x14ac:dyDescent="0.2">
      <c r="A590" s="9" t="s">
        <v>30</v>
      </c>
      <c r="B590" s="3" t="s">
        <v>77</v>
      </c>
      <c r="C590" s="3" t="s">
        <v>31</v>
      </c>
      <c r="D590" s="3">
        <v>6590</v>
      </c>
      <c r="E590" s="3">
        <v>5.3</v>
      </c>
      <c r="F590" s="3">
        <v>26700</v>
      </c>
      <c r="G590" s="8">
        <v>10.59</v>
      </c>
      <c r="H590" s="3">
        <v>4054</v>
      </c>
      <c r="I590" s="3"/>
      <c r="J590" s="3">
        <v>2014</v>
      </c>
      <c r="K590" s="3" t="s">
        <v>78</v>
      </c>
      <c r="L590" s="10">
        <f t="shared" si="9"/>
        <v>4.0515933232169958</v>
      </c>
    </row>
    <row r="591" spans="1:12" x14ac:dyDescent="0.2">
      <c r="A591" s="9" t="s">
        <v>22</v>
      </c>
      <c r="B591" s="3" t="s">
        <v>77</v>
      </c>
      <c r="C591" s="3" t="s">
        <v>31</v>
      </c>
      <c r="D591" s="3">
        <v>12830</v>
      </c>
      <c r="E591" s="3">
        <v>10.33</v>
      </c>
      <c r="F591" s="3">
        <v>19620</v>
      </c>
      <c r="G591" s="8">
        <v>7.79</v>
      </c>
      <c r="H591" s="3">
        <v>1529</v>
      </c>
      <c r="I591" s="3"/>
      <c r="J591" s="3">
        <v>2014</v>
      </c>
      <c r="K591" s="3" t="s">
        <v>78</v>
      </c>
      <c r="L591" s="10">
        <f t="shared" si="9"/>
        <v>1.5292283710054559</v>
      </c>
    </row>
    <row r="592" spans="1:12" x14ac:dyDescent="0.2">
      <c r="A592" s="9" t="s">
        <v>35</v>
      </c>
      <c r="B592" s="3" t="s">
        <v>77</v>
      </c>
      <c r="C592" s="3" t="s">
        <v>31</v>
      </c>
      <c r="D592" s="3">
        <v>6130</v>
      </c>
      <c r="E592" s="3">
        <v>4.93</v>
      </c>
      <c r="F592" s="3">
        <v>16530</v>
      </c>
      <c r="G592" s="8">
        <v>6.56</v>
      </c>
      <c r="H592" s="3">
        <v>2698</v>
      </c>
      <c r="I592" s="3"/>
      <c r="J592" s="3">
        <v>2014</v>
      </c>
      <c r="K592" s="3" t="s">
        <v>78</v>
      </c>
      <c r="L592" s="10">
        <f t="shared" si="9"/>
        <v>2.6965742251223492</v>
      </c>
    </row>
    <row r="593" spans="1:12" x14ac:dyDescent="0.2">
      <c r="A593" s="9" t="s">
        <v>36</v>
      </c>
      <c r="B593" s="3" t="s">
        <v>77</v>
      </c>
      <c r="C593" s="3" t="s">
        <v>31</v>
      </c>
      <c r="D593" s="3">
        <v>4450</v>
      </c>
      <c r="E593" s="3">
        <v>3.58</v>
      </c>
      <c r="F593" s="3">
        <v>15240</v>
      </c>
      <c r="G593" s="8">
        <v>6.05</v>
      </c>
      <c r="H593" s="3">
        <v>3427</v>
      </c>
      <c r="I593" s="3"/>
      <c r="J593" s="3">
        <v>2014</v>
      </c>
      <c r="K593" s="3" t="s">
        <v>78</v>
      </c>
      <c r="L593" s="10">
        <f t="shared" si="9"/>
        <v>3.4247191011235953</v>
      </c>
    </row>
    <row r="594" spans="1:12" x14ac:dyDescent="0.2">
      <c r="A594" s="9" t="s">
        <v>13</v>
      </c>
      <c r="B594" s="3" t="s">
        <v>77</v>
      </c>
      <c r="C594" s="3" t="s">
        <v>31</v>
      </c>
      <c r="D594" s="3">
        <v>6730</v>
      </c>
      <c r="E594" s="3">
        <v>5.41</v>
      </c>
      <c r="F594" s="3">
        <v>13210</v>
      </c>
      <c r="G594" s="8">
        <v>5.24</v>
      </c>
      <c r="H594" s="3">
        <v>1964</v>
      </c>
      <c r="I594" s="3"/>
      <c r="J594" s="3">
        <v>2014</v>
      </c>
      <c r="K594" s="3" t="s">
        <v>78</v>
      </c>
      <c r="L594" s="10">
        <f t="shared" si="9"/>
        <v>1.9628528974739969</v>
      </c>
    </row>
    <row r="595" spans="1:12" x14ac:dyDescent="0.2">
      <c r="A595" s="9" t="s">
        <v>39</v>
      </c>
      <c r="B595" s="3" t="s">
        <v>77</v>
      </c>
      <c r="C595" s="3" t="s">
        <v>31</v>
      </c>
      <c r="D595" s="3">
        <v>3540</v>
      </c>
      <c r="E595" s="3">
        <v>2.85</v>
      </c>
      <c r="F595" s="3">
        <v>9620</v>
      </c>
      <c r="G595" s="8">
        <v>3.82</v>
      </c>
      <c r="H595" s="3">
        <v>2720</v>
      </c>
      <c r="I595" s="3"/>
      <c r="J595" s="3">
        <v>2014</v>
      </c>
      <c r="K595" s="3" t="s">
        <v>78</v>
      </c>
      <c r="L595" s="10">
        <f t="shared" si="9"/>
        <v>2.7175141242937855</v>
      </c>
    </row>
    <row r="596" spans="1:12" x14ac:dyDescent="0.2">
      <c r="A596" s="9" t="s">
        <v>33</v>
      </c>
      <c r="B596" s="3" t="s">
        <v>77</v>
      </c>
      <c r="C596" s="3" t="s">
        <v>31</v>
      </c>
      <c r="D596" s="3">
        <v>3960</v>
      </c>
      <c r="E596" s="3">
        <v>3.19</v>
      </c>
      <c r="F596" s="3">
        <v>10490</v>
      </c>
      <c r="G596" s="8">
        <v>4.16</v>
      </c>
      <c r="H596" s="3">
        <v>2650</v>
      </c>
      <c r="I596" s="3"/>
      <c r="J596" s="3">
        <v>2014</v>
      </c>
      <c r="K596" s="3" t="s">
        <v>78</v>
      </c>
      <c r="L596" s="10">
        <f t="shared" si="9"/>
        <v>2.6489898989898988</v>
      </c>
    </row>
    <row r="597" spans="1:12" x14ac:dyDescent="0.2">
      <c r="A597" s="9" t="s">
        <v>38</v>
      </c>
      <c r="B597" s="3" t="s">
        <v>77</v>
      </c>
      <c r="C597" s="3" t="s">
        <v>31</v>
      </c>
      <c r="D597" s="3">
        <v>7190</v>
      </c>
      <c r="E597" s="3">
        <v>5.79</v>
      </c>
      <c r="F597" s="3">
        <v>12140</v>
      </c>
      <c r="G597" s="8">
        <v>4.82</v>
      </c>
      <c r="H597" s="3">
        <v>1687</v>
      </c>
      <c r="I597" s="3"/>
      <c r="J597" s="3">
        <v>2014</v>
      </c>
      <c r="K597" s="3" t="s">
        <v>78</v>
      </c>
      <c r="L597" s="10">
        <f t="shared" si="9"/>
        <v>1.6884561891515995</v>
      </c>
    </row>
    <row r="598" spans="1:12" x14ac:dyDescent="0.2">
      <c r="A598" s="9" t="s">
        <v>37</v>
      </c>
      <c r="B598" s="3" t="s">
        <v>77</v>
      </c>
      <c r="C598" s="3" t="s">
        <v>31</v>
      </c>
      <c r="D598" s="3">
        <v>11450</v>
      </c>
      <c r="E598" s="3">
        <v>9.2100000000000009</v>
      </c>
      <c r="F598" s="3">
        <v>11310</v>
      </c>
      <c r="G598" s="8">
        <v>4.49</v>
      </c>
      <c r="H598" s="3">
        <v>988</v>
      </c>
      <c r="I598" s="3"/>
      <c r="J598" s="3">
        <v>2014</v>
      </c>
      <c r="K598" s="3" t="s">
        <v>78</v>
      </c>
      <c r="L598" s="10">
        <f t="shared" si="9"/>
        <v>0.98777292576419218</v>
      </c>
    </row>
    <row r="599" spans="1:12" x14ac:dyDescent="0.2">
      <c r="A599" s="9" t="s">
        <v>9</v>
      </c>
      <c r="B599" s="3" t="s">
        <v>77</v>
      </c>
      <c r="C599" s="3" t="s">
        <v>31</v>
      </c>
      <c r="D599" s="3">
        <v>5060</v>
      </c>
      <c r="E599" s="3">
        <v>4.07</v>
      </c>
      <c r="F599" s="3">
        <v>7460</v>
      </c>
      <c r="G599" s="8">
        <v>2.96</v>
      </c>
      <c r="H599" s="3">
        <v>1475</v>
      </c>
      <c r="I599" s="3"/>
      <c r="J599" s="3">
        <v>2014</v>
      </c>
      <c r="K599" s="3" t="s">
        <v>78</v>
      </c>
      <c r="L599" s="10">
        <f t="shared" si="9"/>
        <v>1.4743083003952568</v>
      </c>
    </row>
    <row r="600" spans="1:12" x14ac:dyDescent="0.2">
      <c r="A600" s="9" t="s">
        <v>40</v>
      </c>
      <c r="B600" s="3" t="s">
        <v>77</v>
      </c>
      <c r="C600" s="3" t="s">
        <v>31</v>
      </c>
      <c r="D600" s="3">
        <v>5170</v>
      </c>
      <c r="E600" s="3">
        <v>4.16</v>
      </c>
      <c r="F600" s="3">
        <v>8980</v>
      </c>
      <c r="G600" s="8">
        <v>3.56</v>
      </c>
      <c r="H600" s="3">
        <v>1738</v>
      </c>
      <c r="I600" s="3"/>
      <c r="J600" s="3">
        <v>2014</v>
      </c>
      <c r="K600" s="3" t="s">
        <v>78</v>
      </c>
      <c r="L600" s="10">
        <f t="shared" si="9"/>
        <v>1.736943907156673</v>
      </c>
    </row>
    <row r="601" spans="1:12" x14ac:dyDescent="0.2">
      <c r="A601" s="9" t="s">
        <v>18</v>
      </c>
      <c r="B601" s="3" t="s">
        <v>77</v>
      </c>
      <c r="C601" s="3" t="s">
        <v>31</v>
      </c>
      <c r="D601" s="3">
        <v>3530</v>
      </c>
      <c r="E601" s="3">
        <v>2.84</v>
      </c>
      <c r="F601" s="3">
        <v>7110</v>
      </c>
      <c r="G601" s="8">
        <v>2.82</v>
      </c>
      <c r="H601" s="3">
        <v>2016</v>
      </c>
      <c r="I601" s="3"/>
      <c r="J601" s="3">
        <v>2014</v>
      </c>
      <c r="K601" s="3" t="s">
        <v>78</v>
      </c>
      <c r="L601" s="10">
        <f t="shared" si="9"/>
        <v>2.0141643059490084</v>
      </c>
    </row>
    <row r="602" spans="1:12" x14ac:dyDescent="0.2">
      <c r="A602" s="9" t="s">
        <v>41</v>
      </c>
      <c r="B602" s="3" t="s">
        <v>77</v>
      </c>
      <c r="C602" s="3" t="s">
        <v>31</v>
      </c>
      <c r="D602" s="3">
        <v>2700</v>
      </c>
      <c r="E602" s="3">
        <v>2.17</v>
      </c>
      <c r="F602" s="3">
        <v>5460</v>
      </c>
      <c r="G602" s="8">
        <v>2.17</v>
      </c>
      <c r="H602" s="3">
        <v>2021</v>
      </c>
      <c r="I602" s="3"/>
      <c r="J602" s="3">
        <v>2014</v>
      </c>
      <c r="K602" s="3" t="s">
        <v>78</v>
      </c>
      <c r="L602" s="10">
        <f t="shared" si="9"/>
        <v>2.0222222222222221</v>
      </c>
    </row>
    <row r="603" spans="1:12" x14ac:dyDescent="0.2">
      <c r="A603" s="9" t="s">
        <v>79</v>
      </c>
      <c r="B603" s="3" t="s">
        <v>77</v>
      </c>
      <c r="C603" s="3" t="s">
        <v>31</v>
      </c>
      <c r="D603" s="3">
        <v>2610</v>
      </c>
      <c r="E603" s="3">
        <v>2.1</v>
      </c>
      <c r="F603" s="3">
        <v>7110</v>
      </c>
      <c r="G603" s="8">
        <v>2.82</v>
      </c>
      <c r="H603" s="3">
        <v>2723</v>
      </c>
      <c r="I603" s="3"/>
      <c r="J603" s="3">
        <v>2014</v>
      </c>
      <c r="K603" s="3" t="s">
        <v>78</v>
      </c>
      <c r="L603" s="10">
        <f t="shared" si="9"/>
        <v>2.7241379310344827</v>
      </c>
    </row>
    <row r="604" spans="1:12" x14ac:dyDescent="0.2">
      <c r="A604" s="9" t="s">
        <v>42</v>
      </c>
      <c r="B604" s="3" t="s">
        <v>77</v>
      </c>
      <c r="C604" s="3" t="s">
        <v>31</v>
      </c>
      <c r="D604" s="3">
        <v>2550</v>
      </c>
      <c r="E604" s="3">
        <v>2.0499999999999998</v>
      </c>
      <c r="F604" s="3">
        <v>4780</v>
      </c>
      <c r="G604" s="8">
        <v>1.9</v>
      </c>
      <c r="H604" s="3">
        <v>1872</v>
      </c>
      <c r="I604" s="3"/>
      <c r="J604" s="3">
        <v>2014</v>
      </c>
      <c r="K604" s="3" t="s">
        <v>78</v>
      </c>
      <c r="L604" s="10">
        <f t="shared" si="9"/>
        <v>1.8745098039215686</v>
      </c>
    </row>
    <row r="605" spans="1:12" x14ac:dyDescent="0.2">
      <c r="A605" s="9" t="s">
        <v>43</v>
      </c>
      <c r="B605" s="3" t="s">
        <v>77</v>
      </c>
      <c r="C605" s="3" t="s">
        <v>31</v>
      </c>
      <c r="D605" s="3">
        <v>900</v>
      </c>
      <c r="E605" s="3">
        <v>0.72</v>
      </c>
      <c r="F605" s="3">
        <v>1630</v>
      </c>
      <c r="G605" s="8">
        <v>0.65</v>
      </c>
      <c r="H605" s="3">
        <v>1813</v>
      </c>
      <c r="I605" s="3"/>
      <c r="J605" s="3">
        <v>2014</v>
      </c>
      <c r="K605" s="3" t="s">
        <v>78</v>
      </c>
      <c r="L605" s="10">
        <f t="shared" si="9"/>
        <v>1.8111111111111111</v>
      </c>
    </row>
    <row r="606" spans="1:12" x14ac:dyDescent="0.2">
      <c r="A606" s="9" t="s">
        <v>26</v>
      </c>
      <c r="B606" s="3" t="s">
        <v>77</v>
      </c>
      <c r="C606" s="3" t="s">
        <v>31</v>
      </c>
      <c r="D606" s="3">
        <v>3390</v>
      </c>
      <c r="E606" s="3">
        <v>6.36</v>
      </c>
      <c r="F606" s="3">
        <v>6360</v>
      </c>
      <c r="G606" s="8">
        <v>2.52</v>
      </c>
      <c r="H606" s="3">
        <v>1714</v>
      </c>
      <c r="I606" s="3" t="s">
        <v>44</v>
      </c>
      <c r="J606" s="3">
        <v>2014</v>
      </c>
      <c r="K606" s="3" t="s">
        <v>78</v>
      </c>
      <c r="L606" s="10">
        <f t="shared" si="9"/>
        <v>1.8761061946902655</v>
      </c>
    </row>
    <row r="607" spans="1:12" x14ac:dyDescent="0.2">
      <c r="A607" s="9" t="s">
        <v>35</v>
      </c>
      <c r="B607" s="3" t="s">
        <v>77</v>
      </c>
      <c r="C607" s="3" t="s">
        <v>45</v>
      </c>
      <c r="D607" s="3">
        <v>5380</v>
      </c>
      <c r="E607" s="3">
        <v>12.19</v>
      </c>
      <c r="F607" s="3">
        <v>14680</v>
      </c>
      <c r="G607" s="8">
        <v>13.91</v>
      </c>
      <c r="H607" s="3">
        <v>2730</v>
      </c>
      <c r="I607" s="3"/>
      <c r="J607" s="3">
        <v>2014</v>
      </c>
      <c r="K607" s="3" t="s">
        <v>78</v>
      </c>
      <c r="L607" s="10">
        <f t="shared" si="9"/>
        <v>2.7286245353159853</v>
      </c>
    </row>
    <row r="608" spans="1:12" x14ac:dyDescent="0.2">
      <c r="A608" s="9" t="s">
        <v>34</v>
      </c>
      <c r="B608" s="3" t="s">
        <v>77</v>
      </c>
      <c r="C608" s="3" t="s">
        <v>45</v>
      </c>
      <c r="D608" s="3">
        <v>5870</v>
      </c>
      <c r="E608" s="3">
        <v>13.31</v>
      </c>
      <c r="F608" s="3">
        <v>12170</v>
      </c>
      <c r="G608" s="8">
        <v>11.54</v>
      </c>
      <c r="H608" s="3">
        <v>2072</v>
      </c>
      <c r="I608" s="3"/>
      <c r="J608" s="3">
        <v>2014</v>
      </c>
      <c r="K608" s="3" t="s">
        <v>78</v>
      </c>
      <c r="L608" s="10">
        <f t="shared" si="9"/>
        <v>2.0732538330494039</v>
      </c>
    </row>
    <row r="609" spans="1:12" x14ac:dyDescent="0.2">
      <c r="A609" s="9" t="s">
        <v>30</v>
      </c>
      <c r="B609" s="3" t="s">
        <v>77</v>
      </c>
      <c r="C609" s="3" t="s">
        <v>45</v>
      </c>
      <c r="D609" s="3">
        <v>2890</v>
      </c>
      <c r="E609" s="3">
        <v>6.56</v>
      </c>
      <c r="F609" s="3">
        <v>11110</v>
      </c>
      <c r="G609" s="8">
        <v>10.53</v>
      </c>
      <c r="H609" s="3">
        <v>3838</v>
      </c>
      <c r="I609" s="3"/>
      <c r="J609" s="3">
        <v>2014</v>
      </c>
      <c r="K609" s="3" t="s">
        <v>78</v>
      </c>
      <c r="L609" s="10">
        <f t="shared" si="9"/>
        <v>3.8442906574394464</v>
      </c>
    </row>
    <row r="610" spans="1:12" x14ac:dyDescent="0.2">
      <c r="A610" s="9" t="s">
        <v>39</v>
      </c>
      <c r="B610" s="3" t="s">
        <v>77</v>
      </c>
      <c r="C610" s="3" t="s">
        <v>45</v>
      </c>
      <c r="D610" s="3">
        <v>1790</v>
      </c>
      <c r="E610" s="3">
        <v>4.07</v>
      </c>
      <c r="F610" s="3">
        <v>5730</v>
      </c>
      <c r="G610" s="8">
        <v>5.43</v>
      </c>
      <c r="H610" s="3">
        <v>3191</v>
      </c>
      <c r="I610" s="3"/>
      <c r="J610" s="3">
        <v>2014</v>
      </c>
      <c r="K610" s="3" t="s">
        <v>78</v>
      </c>
      <c r="L610" s="10">
        <f t="shared" si="9"/>
        <v>3.2011173184357542</v>
      </c>
    </row>
    <row r="611" spans="1:12" x14ac:dyDescent="0.2">
      <c r="A611" s="9" t="s">
        <v>33</v>
      </c>
      <c r="B611" s="3" t="s">
        <v>77</v>
      </c>
      <c r="C611" s="3" t="s">
        <v>45</v>
      </c>
      <c r="D611" s="3">
        <v>2390</v>
      </c>
      <c r="E611" s="3">
        <v>5.43</v>
      </c>
      <c r="F611" s="3">
        <v>7230</v>
      </c>
      <c r="G611" s="8">
        <v>6.86</v>
      </c>
      <c r="H611" s="3">
        <v>3022</v>
      </c>
      <c r="I611" s="3"/>
      <c r="J611" s="3">
        <v>2014</v>
      </c>
      <c r="K611" s="3" t="s">
        <v>78</v>
      </c>
      <c r="L611" s="10">
        <f t="shared" si="9"/>
        <v>3.0251046025104604</v>
      </c>
    </row>
    <row r="612" spans="1:12" x14ac:dyDescent="0.2">
      <c r="A612" s="9" t="s">
        <v>13</v>
      </c>
      <c r="B612" s="3" t="s">
        <v>77</v>
      </c>
      <c r="C612" s="3" t="s">
        <v>45</v>
      </c>
      <c r="D612" s="3">
        <v>3260</v>
      </c>
      <c r="E612" s="3">
        <v>7.4</v>
      </c>
      <c r="F612" s="3">
        <v>6360</v>
      </c>
      <c r="G612" s="8">
        <v>6.03</v>
      </c>
      <c r="H612" s="3">
        <v>1948</v>
      </c>
      <c r="I612" s="3"/>
      <c r="J612" s="3">
        <v>2014</v>
      </c>
      <c r="K612" s="3" t="s">
        <v>78</v>
      </c>
      <c r="L612" s="10">
        <f t="shared" si="9"/>
        <v>1.9509202453987731</v>
      </c>
    </row>
    <row r="613" spans="1:12" x14ac:dyDescent="0.2">
      <c r="A613" s="9" t="s">
        <v>9</v>
      </c>
      <c r="B613" s="3" t="s">
        <v>77</v>
      </c>
      <c r="C613" s="3" t="s">
        <v>45</v>
      </c>
      <c r="D613" s="3">
        <v>3810</v>
      </c>
      <c r="E613" s="3">
        <v>8.6300000000000008</v>
      </c>
      <c r="F613" s="3">
        <v>6320</v>
      </c>
      <c r="G613" s="8">
        <v>5.99</v>
      </c>
      <c r="H613" s="3">
        <v>1660</v>
      </c>
      <c r="I613" s="3"/>
      <c r="J613" s="3">
        <v>2014</v>
      </c>
      <c r="K613" s="3" t="s">
        <v>78</v>
      </c>
      <c r="L613" s="10">
        <f t="shared" si="9"/>
        <v>1.6587926509186353</v>
      </c>
    </row>
    <row r="614" spans="1:12" x14ac:dyDescent="0.2">
      <c r="A614" s="9" t="s">
        <v>40</v>
      </c>
      <c r="B614" s="3" t="s">
        <v>77</v>
      </c>
      <c r="C614" s="3" t="s">
        <v>45</v>
      </c>
      <c r="D614" s="3">
        <v>4170</v>
      </c>
      <c r="E614" s="3">
        <v>9.4499999999999993</v>
      </c>
      <c r="F614" s="3">
        <v>8300</v>
      </c>
      <c r="G614" s="8">
        <v>7.87</v>
      </c>
      <c r="H614" s="3">
        <v>1992</v>
      </c>
      <c r="I614" s="3"/>
      <c r="J614" s="3">
        <v>2014</v>
      </c>
      <c r="K614" s="3" t="s">
        <v>78</v>
      </c>
      <c r="L614" s="10">
        <f t="shared" si="9"/>
        <v>1.9904076738609113</v>
      </c>
    </row>
    <row r="615" spans="1:12" x14ac:dyDescent="0.2">
      <c r="A615" s="9" t="s">
        <v>41</v>
      </c>
      <c r="B615" s="3" t="s">
        <v>77</v>
      </c>
      <c r="C615" s="3" t="s">
        <v>45</v>
      </c>
      <c r="D615" s="3">
        <v>2500</v>
      </c>
      <c r="E615" s="3">
        <v>5.66</v>
      </c>
      <c r="F615" s="3">
        <v>5220</v>
      </c>
      <c r="G615" s="8">
        <v>4.95</v>
      </c>
      <c r="H615" s="3">
        <v>2093</v>
      </c>
      <c r="I615" s="3"/>
      <c r="J615" s="3">
        <v>2014</v>
      </c>
      <c r="K615" s="3" t="s">
        <v>78</v>
      </c>
      <c r="L615" s="10">
        <f t="shared" si="9"/>
        <v>2.0880000000000001</v>
      </c>
    </row>
    <row r="616" spans="1:12" x14ac:dyDescent="0.2">
      <c r="A616" s="9" t="s">
        <v>36</v>
      </c>
      <c r="B616" s="3" t="s">
        <v>77</v>
      </c>
      <c r="C616" s="3" t="s">
        <v>45</v>
      </c>
      <c r="D616" s="3">
        <v>1290</v>
      </c>
      <c r="E616" s="3">
        <v>2.92</v>
      </c>
      <c r="F616" s="3">
        <v>4010</v>
      </c>
      <c r="G616" s="8">
        <v>3.8</v>
      </c>
      <c r="H616" s="3">
        <v>3113</v>
      </c>
      <c r="I616" s="3"/>
      <c r="J616" s="3">
        <v>2014</v>
      </c>
      <c r="K616" s="3" t="s">
        <v>78</v>
      </c>
      <c r="L616" s="10">
        <f t="shared" si="9"/>
        <v>3.1085271317829459</v>
      </c>
    </row>
    <row r="617" spans="1:12" x14ac:dyDescent="0.2">
      <c r="A617" s="9" t="s">
        <v>32</v>
      </c>
      <c r="B617" s="3" t="s">
        <v>77</v>
      </c>
      <c r="C617" s="3" t="s">
        <v>45</v>
      </c>
      <c r="D617" s="3">
        <v>2150</v>
      </c>
      <c r="E617" s="3">
        <v>4.88</v>
      </c>
      <c r="F617" s="3">
        <v>3630</v>
      </c>
      <c r="G617" s="8">
        <v>3.44</v>
      </c>
      <c r="H617" s="3">
        <v>1684</v>
      </c>
      <c r="I617" s="3"/>
      <c r="J617" s="3">
        <v>2014</v>
      </c>
      <c r="K617" s="3" t="s">
        <v>78</v>
      </c>
      <c r="L617" s="10">
        <f t="shared" si="9"/>
        <v>1.6883720930232557</v>
      </c>
    </row>
    <row r="618" spans="1:12" x14ac:dyDescent="0.2">
      <c r="A618" s="9" t="s">
        <v>79</v>
      </c>
      <c r="B618" s="3" t="s">
        <v>77</v>
      </c>
      <c r="C618" s="3" t="s">
        <v>45</v>
      </c>
      <c r="D618" s="3">
        <v>1420</v>
      </c>
      <c r="E618" s="3">
        <v>3.21</v>
      </c>
      <c r="F618" s="3">
        <v>4440</v>
      </c>
      <c r="G618" s="8">
        <v>4.21</v>
      </c>
      <c r="H618" s="3">
        <v>3138</v>
      </c>
      <c r="I618" s="3"/>
      <c r="J618" s="3">
        <v>2014</v>
      </c>
      <c r="K618" s="3" t="s">
        <v>78</v>
      </c>
      <c r="L618" s="10">
        <f t="shared" si="9"/>
        <v>3.1267605633802815</v>
      </c>
    </row>
    <row r="619" spans="1:12" x14ac:dyDescent="0.2">
      <c r="A619" s="9" t="s">
        <v>42</v>
      </c>
      <c r="B619" s="3" t="s">
        <v>77</v>
      </c>
      <c r="C619" s="3" t="s">
        <v>45</v>
      </c>
      <c r="D619" s="3">
        <v>1500</v>
      </c>
      <c r="E619" s="3">
        <v>3.41</v>
      </c>
      <c r="F619" s="3">
        <v>3360</v>
      </c>
      <c r="G619" s="8">
        <v>3.19</v>
      </c>
      <c r="H619" s="3">
        <v>2238</v>
      </c>
      <c r="I619" s="3"/>
      <c r="J619" s="3">
        <v>2014</v>
      </c>
      <c r="K619" s="3" t="s">
        <v>78</v>
      </c>
      <c r="L619" s="10">
        <f t="shared" si="9"/>
        <v>2.2400000000000002</v>
      </c>
    </row>
    <row r="620" spans="1:12" x14ac:dyDescent="0.2">
      <c r="A620" s="9" t="s">
        <v>38</v>
      </c>
      <c r="B620" s="3" t="s">
        <v>77</v>
      </c>
      <c r="C620" s="3" t="s">
        <v>45</v>
      </c>
      <c r="D620" s="3">
        <v>1330</v>
      </c>
      <c r="E620" s="3">
        <v>3.01</v>
      </c>
      <c r="F620" s="3">
        <v>3540</v>
      </c>
      <c r="G620" s="8">
        <v>3.36</v>
      </c>
      <c r="H620" s="3">
        <v>2670</v>
      </c>
      <c r="I620" s="3"/>
      <c r="J620" s="3">
        <v>2014</v>
      </c>
      <c r="K620" s="3" t="s">
        <v>78</v>
      </c>
      <c r="L620" s="10">
        <f t="shared" si="9"/>
        <v>2.6616541353383458</v>
      </c>
    </row>
    <row r="621" spans="1:12" x14ac:dyDescent="0.2">
      <c r="A621" s="9" t="s">
        <v>37</v>
      </c>
      <c r="B621" s="3" t="s">
        <v>77</v>
      </c>
      <c r="C621" s="3" t="s">
        <v>45</v>
      </c>
      <c r="D621" s="3">
        <v>1550</v>
      </c>
      <c r="E621" s="3">
        <v>3.52</v>
      </c>
      <c r="F621" s="3">
        <v>2950</v>
      </c>
      <c r="G621" s="8">
        <v>2.79</v>
      </c>
      <c r="H621" s="3">
        <v>1899</v>
      </c>
      <c r="I621" s="3"/>
      <c r="J621" s="3">
        <v>2014</v>
      </c>
      <c r="K621" s="3" t="s">
        <v>78</v>
      </c>
      <c r="L621" s="10">
        <f t="shared" si="9"/>
        <v>1.903225806451613</v>
      </c>
    </row>
    <row r="622" spans="1:12" x14ac:dyDescent="0.2">
      <c r="A622" s="9" t="s">
        <v>18</v>
      </c>
      <c r="B622" s="3" t="s">
        <v>77</v>
      </c>
      <c r="C622" s="3" t="s">
        <v>45</v>
      </c>
      <c r="D622" s="3">
        <v>790</v>
      </c>
      <c r="E622" s="3">
        <v>1.78</v>
      </c>
      <c r="F622" s="3">
        <v>1830</v>
      </c>
      <c r="G622" s="8">
        <v>1.74</v>
      </c>
      <c r="H622" s="3">
        <v>2329</v>
      </c>
      <c r="I622" s="3"/>
      <c r="J622" s="3">
        <v>2014</v>
      </c>
      <c r="K622" s="3" t="s">
        <v>78</v>
      </c>
      <c r="L622" s="10">
        <f t="shared" si="9"/>
        <v>2.3164556962025316</v>
      </c>
    </row>
    <row r="623" spans="1:12" x14ac:dyDescent="0.2">
      <c r="A623" s="9" t="s">
        <v>46</v>
      </c>
      <c r="B623" s="3" t="s">
        <v>77</v>
      </c>
      <c r="C623" s="3" t="s">
        <v>45</v>
      </c>
      <c r="D623" s="3">
        <v>200</v>
      </c>
      <c r="E623" s="3">
        <v>0.45</v>
      </c>
      <c r="F623" s="3">
        <v>560</v>
      </c>
      <c r="G623" s="8">
        <v>0.53</v>
      </c>
      <c r="H623" s="3">
        <v>2837</v>
      </c>
      <c r="I623" s="3"/>
      <c r="J623" s="3">
        <v>2014</v>
      </c>
      <c r="K623" s="3" t="s">
        <v>78</v>
      </c>
      <c r="L623" s="10">
        <f t="shared" si="9"/>
        <v>2.8</v>
      </c>
    </row>
    <row r="624" spans="1:12" x14ac:dyDescent="0.2">
      <c r="A624" s="9" t="s">
        <v>26</v>
      </c>
      <c r="B624" s="3" t="s">
        <v>77</v>
      </c>
      <c r="C624" s="3" t="s">
        <v>45</v>
      </c>
      <c r="D624" s="3">
        <v>1830</v>
      </c>
      <c r="E624" s="3">
        <v>4.1399999999999997</v>
      </c>
      <c r="F624" s="3">
        <v>4050</v>
      </c>
      <c r="G624" s="8">
        <v>3.84</v>
      </c>
      <c r="H624" s="3">
        <v>1714</v>
      </c>
      <c r="I624" s="3" t="s">
        <v>44</v>
      </c>
      <c r="J624" s="3">
        <v>2014</v>
      </c>
      <c r="K624" s="3" t="s">
        <v>78</v>
      </c>
      <c r="L624" s="10">
        <f t="shared" si="9"/>
        <v>2.2131147540983607</v>
      </c>
    </row>
    <row r="625" spans="1:12" x14ac:dyDescent="0.2">
      <c r="A625" s="9" t="s">
        <v>34</v>
      </c>
      <c r="B625" s="3" t="s">
        <v>77</v>
      </c>
      <c r="C625" s="3" t="s">
        <v>47</v>
      </c>
      <c r="D625" s="3">
        <v>9850</v>
      </c>
      <c r="E625" s="3">
        <v>31.29</v>
      </c>
      <c r="F625" s="3">
        <v>22420</v>
      </c>
      <c r="G625" s="8">
        <v>25.91</v>
      </c>
      <c r="H625" s="3">
        <v>2277</v>
      </c>
      <c r="I625" s="3"/>
      <c r="J625" s="3">
        <v>2014</v>
      </c>
      <c r="K625" s="3" t="s">
        <v>78</v>
      </c>
      <c r="L625" s="10">
        <f t="shared" si="9"/>
        <v>2.2761421319796953</v>
      </c>
    </row>
    <row r="626" spans="1:12" x14ac:dyDescent="0.2">
      <c r="A626" s="9" t="s">
        <v>32</v>
      </c>
      <c r="B626" s="3" t="s">
        <v>77</v>
      </c>
      <c r="C626" s="3" t="s">
        <v>47</v>
      </c>
      <c r="D626" s="3">
        <v>6000</v>
      </c>
      <c r="E626" s="3">
        <v>19.07</v>
      </c>
      <c r="F626" s="3">
        <v>17100</v>
      </c>
      <c r="G626" s="8">
        <v>19.77</v>
      </c>
      <c r="H626" s="3">
        <v>2850</v>
      </c>
      <c r="I626" s="3"/>
      <c r="J626" s="3">
        <v>2014</v>
      </c>
      <c r="K626" s="3" t="s">
        <v>78</v>
      </c>
      <c r="L626" s="10">
        <f t="shared" si="9"/>
        <v>2.85</v>
      </c>
    </row>
    <row r="627" spans="1:12" x14ac:dyDescent="0.2">
      <c r="A627" s="9" t="s">
        <v>30</v>
      </c>
      <c r="B627" s="3" t="s">
        <v>77</v>
      </c>
      <c r="C627" s="3" t="s">
        <v>47</v>
      </c>
      <c r="D627" s="3">
        <v>3510</v>
      </c>
      <c r="E627" s="3">
        <v>11.14</v>
      </c>
      <c r="F627" s="3">
        <v>15050</v>
      </c>
      <c r="G627" s="8">
        <v>17.39</v>
      </c>
      <c r="H627" s="3">
        <v>4294</v>
      </c>
      <c r="I627" s="3"/>
      <c r="J627" s="3">
        <v>2014</v>
      </c>
      <c r="K627" s="3" t="s">
        <v>78</v>
      </c>
      <c r="L627" s="10">
        <f t="shared" si="9"/>
        <v>4.2877492877492873</v>
      </c>
    </row>
    <row r="628" spans="1:12" x14ac:dyDescent="0.2">
      <c r="A628" s="9" t="s">
        <v>36</v>
      </c>
      <c r="B628" s="3" t="s">
        <v>77</v>
      </c>
      <c r="C628" s="3" t="s">
        <v>47</v>
      </c>
      <c r="D628" s="3">
        <v>2600</v>
      </c>
      <c r="E628" s="3">
        <v>8.27</v>
      </c>
      <c r="F628" s="3">
        <v>10350</v>
      </c>
      <c r="G628" s="8">
        <v>11.97</v>
      </c>
      <c r="H628" s="3">
        <v>3981</v>
      </c>
      <c r="I628" s="3"/>
      <c r="J628" s="3">
        <v>2014</v>
      </c>
      <c r="K628" s="3" t="s">
        <v>78</v>
      </c>
      <c r="L628" s="10">
        <f t="shared" si="9"/>
        <v>3.9807692307692308</v>
      </c>
    </row>
    <row r="629" spans="1:12" x14ac:dyDescent="0.2">
      <c r="A629" s="9" t="s">
        <v>22</v>
      </c>
      <c r="B629" s="3" t="s">
        <v>77</v>
      </c>
      <c r="C629" s="3" t="s">
        <v>47</v>
      </c>
      <c r="D629" s="3">
        <v>3320</v>
      </c>
      <c r="E629" s="3">
        <v>10.54</v>
      </c>
      <c r="F629" s="3">
        <v>9820</v>
      </c>
      <c r="G629" s="8">
        <v>11.35</v>
      </c>
      <c r="H629" s="3">
        <v>2961</v>
      </c>
      <c r="I629" s="3"/>
      <c r="J629" s="3">
        <v>2014</v>
      </c>
      <c r="K629" s="3" t="s">
        <v>78</v>
      </c>
      <c r="L629" s="10">
        <f t="shared" si="9"/>
        <v>2.9578313253012047</v>
      </c>
    </row>
    <row r="630" spans="1:12" x14ac:dyDescent="0.2">
      <c r="A630" s="9" t="s">
        <v>13</v>
      </c>
      <c r="B630" s="3" t="s">
        <v>77</v>
      </c>
      <c r="C630" s="3" t="s">
        <v>47</v>
      </c>
      <c r="D630" s="3">
        <v>2150</v>
      </c>
      <c r="E630" s="3">
        <v>6.85</v>
      </c>
      <c r="F630" s="3">
        <v>3990</v>
      </c>
      <c r="G630" s="8">
        <v>4.6100000000000003</v>
      </c>
      <c r="H630" s="3">
        <v>1851</v>
      </c>
      <c r="I630" s="3"/>
      <c r="J630" s="3">
        <v>2014</v>
      </c>
      <c r="K630" s="3" t="s">
        <v>78</v>
      </c>
      <c r="L630" s="10">
        <f t="shared" si="9"/>
        <v>1.8558139534883722</v>
      </c>
    </row>
    <row r="631" spans="1:12" x14ac:dyDescent="0.2">
      <c r="A631" s="9" t="s">
        <v>18</v>
      </c>
      <c r="B631" s="3" t="s">
        <v>77</v>
      </c>
      <c r="C631" s="3" t="s">
        <v>47</v>
      </c>
      <c r="D631" s="3">
        <v>1110</v>
      </c>
      <c r="E631" s="3">
        <v>3.53</v>
      </c>
      <c r="F631" s="3">
        <v>3060</v>
      </c>
      <c r="G631" s="8">
        <v>3.54</v>
      </c>
      <c r="H631" s="3">
        <v>2751</v>
      </c>
      <c r="I631" s="3"/>
      <c r="J631" s="3">
        <v>2014</v>
      </c>
      <c r="K631" s="3" t="s">
        <v>78</v>
      </c>
      <c r="L631" s="10">
        <f t="shared" si="9"/>
        <v>2.7567567567567566</v>
      </c>
    </row>
    <row r="632" spans="1:12" x14ac:dyDescent="0.2">
      <c r="A632" s="9" t="s">
        <v>35</v>
      </c>
      <c r="B632" s="3" t="s">
        <v>77</v>
      </c>
      <c r="C632" s="3" t="s">
        <v>47</v>
      </c>
      <c r="D632" s="3">
        <v>330</v>
      </c>
      <c r="E632" s="3">
        <v>1.06</v>
      </c>
      <c r="F632" s="3">
        <v>940</v>
      </c>
      <c r="G632" s="8">
        <v>1.0900000000000001</v>
      </c>
      <c r="H632" s="3">
        <v>2807</v>
      </c>
      <c r="I632" s="3"/>
      <c r="J632" s="3">
        <v>2014</v>
      </c>
      <c r="K632" s="3" t="s">
        <v>78</v>
      </c>
      <c r="L632" s="10">
        <f t="shared" si="9"/>
        <v>2.8484848484848486</v>
      </c>
    </row>
    <row r="633" spans="1:12" x14ac:dyDescent="0.2">
      <c r="A633" s="9" t="s">
        <v>43</v>
      </c>
      <c r="B633" s="3" t="s">
        <v>77</v>
      </c>
      <c r="C633" s="3" t="s">
        <v>47</v>
      </c>
      <c r="D633" s="3">
        <v>350</v>
      </c>
      <c r="E633" s="3">
        <v>1.1100000000000001</v>
      </c>
      <c r="F633" s="3">
        <v>650</v>
      </c>
      <c r="G633" s="8">
        <v>0.76</v>
      </c>
      <c r="H633" s="3">
        <v>1881</v>
      </c>
      <c r="I633" s="3"/>
      <c r="J633" s="3">
        <v>2014</v>
      </c>
      <c r="K633" s="3" t="s">
        <v>78</v>
      </c>
      <c r="L633" s="10">
        <f t="shared" si="9"/>
        <v>1.8571428571428572</v>
      </c>
    </row>
    <row r="634" spans="1:12" x14ac:dyDescent="0.2">
      <c r="A634" s="9" t="s">
        <v>37</v>
      </c>
      <c r="B634" s="3" t="s">
        <v>77</v>
      </c>
      <c r="C634" s="3" t="s">
        <v>47</v>
      </c>
      <c r="D634" s="3">
        <v>1070</v>
      </c>
      <c r="E634" s="3">
        <v>3.39</v>
      </c>
      <c r="F634" s="3">
        <v>1310</v>
      </c>
      <c r="G634" s="8">
        <v>1.51</v>
      </c>
      <c r="H634" s="3">
        <v>1226</v>
      </c>
      <c r="I634" s="3"/>
      <c r="J634" s="3">
        <v>2014</v>
      </c>
      <c r="K634" s="3" t="s">
        <v>78</v>
      </c>
      <c r="L634" s="10">
        <f t="shared" si="9"/>
        <v>1.2242990654205608</v>
      </c>
    </row>
    <row r="635" spans="1:12" x14ac:dyDescent="0.2">
      <c r="A635" s="9" t="s">
        <v>48</v>
      </c>
      <c r="B635" s="3" t="s">
        <v>77</v>
      </c>
      <c r="C635" s="3" t="s">
        <v>47</v>
      </c>
      <c r="D635" s="3">
        <v>330</v>
      </c>
      <c r="E635" s="3">
        <v>1.05</v>
      </c>
      <c r="F635" s="3">
        <v>650</v>
      </c>
      <c r="G635" s="8">
        <v>0.75</v>
      </c>
      <c r="H635" s="3">
        <v>1957</v>
      </c>
      <c r="I635" s="3"/>
      <c r="J635" s="3">
        <v>2014</v>
      </c>
      <c r="K635" s="3" t="s">
        <v>78</v>
      </c>
      <c r="L635" s="10">
        <f t="shared" si="9"/>
        <v>1.9696969696969697</v>
      </c>
    </row>
    <row r="636" spans="1:12" x14ac:dyDescent="0.2">
      <c r="A636" s="9" t="s">
        <v>49</v>
      </c>
      <c r="B636" s="3" t="s">
        <v>77</v>
      </c>
      <c r="C636" s="3" t="s">
        <v>47</v>
      </c>
      <c r="D636" s="3">
        <v>320</v>
      </c>
      <c r="E636" s="3">
        <v>1.02</v>
      </c>
      <c r="F636" s="3">
        <v>310</v>
      </c>
      <c r="G636" s="8">
        <v>0.36</v>
      </c>
      <c r="H636" s="3">
        <v>979</v>
      </c>
      <c r="I636" s="3"/>
      <c r="J636" s="3">
        <v>2014</v>
      </c>
      <c r="K636" s="3" t="s">
        <v>78</v>
      </c>
      <c r="L636" s="10">
        <f t="shared" si="9"/>
        <v>0.96875</v>
      </c>
    </row>
    <row r="637" spans="1:12" x14ac:dyDescent="0.2">
      <c r="A637" s="9" t="s">
        <v>42</v>
      </c>
      <c r="B637" s="3" t="s">
        <v>77</v>
      </c>
      <c r="C637" s="3" t="s">
        <v>47</v>
      </c>
      <c r="D637" s="3">
        <v>170</v>
      </c>
      <c r="E637" s="3">
        <v>0.54</v>
      </c>
      <c r="F637" s="3">
        <v>330</v>
      </c>
      <c r="G637" s="8">
        <v>0.38</v>
      </c>
      <c r="H637" s="3">
        <v>1931</v>
      </c>
      <c r="I637" s="3"/>
      <c r="J637" s="3">
        <v>2014</v>
      </c>
      <c r="K637" s="3" t="s">
        <v>78</v>
      </c>
      <c r="L637" s="10">
        <f t="shared" si="9"/>
        <v>1.9411764705882353</v>
      </c>
    </row>
    <row r="638" spans="1:12" x14ac:dyDescent="0.2">
      <c r="A638" s="9" t="s">
        <v>38</v>
      </c>
      <c r="B638" s="3" t="s">
        <v>77</v>
      </c>
      <c r="C638" s="3" t="s">
        <v>47</v>
      </c>
      <c r="D638" s="3">
        <v>200</v>
      </c>
      <c r="E638" s="3">
        <v>0.63</v>
      </c>
      <c r="F638" s="3">
        <v>260</v>
      </c>
      <c r="G638" s="8">
        <v>0.3</v>
      </c>
      <c r="H638" s="3">
        <v>1318</v>
      </c>
      <c r="I638" s="3"/>
      <c r="J638" s="3">
        <v>2014</v>
      </c>
      <c r="K638" s="3" t="s">
        <v>78</v>
      </c>
      <c r="L638" s="10">
        <f t="shared" si="9"/>
        <v>1.3</v>
      </c>
    </row>
    <row r="639" spans="1:12" x14ac:dyDescent="0.2">
      <c r="A639" s="9" t="s">
        <v>41</v>
      </c>
      <c r="B639" s="3" t="s">
        <v>77</v>
      </c>
      <c r="C639" s="3" t="s">
        <v>47</v>
      </c>
      <c r="D639" s="3">
        <v>20</v>
      </c>
      <c r="E639" s="3">
        <v>0.08</v>
      </c>
      <c r="F639" s="3">
        <v>30</v>
      </c>
      <c r="G639" s="8">
        <v>0.03</v>
      </c>
      <c r="H639" s="3">
        <v>1217</v>
      </c>
      <c r="I639" s="3"/>
      <c r="J639" s="3">
        <v>2014</v>
      </c>
      <c r="K639" s="3" t="s">
        <v>78</v>
      </c>
      <c r="L639" s="10">
        <f t="shared" si="9"/>
        <v>1.5</v>
      </c>
    </row>
    <row r="640" spans="1:12" x14ac:dyDescent="0.2">
      <c r="A640" s="9" t="s">
        <v>79</v>
      </c>
      <c r="B640" s="3" t="s">
        <v>77</v>
      </c>
      <c r="C640" s="3" t="s">
        <v>47</v>
      </c>
      <c r="D640" s="3">
        <v>10</v>
      </c>
      <c r="E640" s="3">
        <v>0.02</v>
      </c>
      <c r="F640" s="3">
        <v>10</v>
      </c>
      <c r="G640" s="8">
        <v>0.01</v>
      </c>
      <c r="H640" s="3">
        <v>1167</v>
      </c>
      <c r="I640" s="3"/>
      <c r="J640" s="3">
        <v>2014</v>
      </c>
      <c r="K640" s="3" t="s">
        <v>78</v>
      </c>
      <c r="L640" s="10">
        <f t="shared" si="9"/>
        <v>1</v>
      </c>
    </row>
    <row r="641" spans="1:12" x14ac:dyDescent="0.2">
      <c r="A641" s="9" t="s">
        <v>26</v>
      </c>
      <c r="B641" s="3" t="s">
        <v>77</v>
      </c>
      <c r="C641" s="3" t="s">
        <v>47</v>
      </c>
      <c r="D641" s="3">
        <v>130</v>
      </c>
      <c r="E641" s="3">
        <v>0.42</v>
      </c>
      <c r="F641" s="3">
        <v>250</v>
      </c>
      <c r="G641" s="8">
        <v>0.28000000000000003</v>
      </c>
      <c r="H641" s="3">
        <v>1714</v>
      </c>
      <c r="I641" s="3" t="s">
        <v>44</v>
      </c>
      <c r="J641" s="3">
        <v>2014</v>
      </c>
      <c r="K641" s="3" t="s">
        <v>78</v>
      </c>
      <c r="L641" s="10">
        <f t="shared" si="9"/>
        <v>1.9230769230769231</v>
      </c>
    </row>
    <row r="642" spans="1:12" x14ac:dyDescent="0.2">
      <c r="A642" s="9" t="s">
        <v>22</v>
      </c>
      <c r="B642" s="3" t="s">
        <v>77</v>
      </c>
      <c r="C642" s="3" t="s">
        <v>50</v>
      </c>
      <c r="D642" s="3">
        <v>5990</v>
      </c>
      <c r="E642" s="3">
        <v>23.78</v>
      </c>
      <c r="F642" s="3">
        <v>7480</v>
      </c>
      <c r="G642" s="8">
        <v>17.45</v>
      </c>
      <c r="H642" s="3">
        <v>1249</v>
      </c>
      <c r="I642" s="3"/>
      <c r="J642" s="3">
        <v>2014</v>
      </c>
      <c r="K642" s="3" t="s">
        <v>78</v>
      </c>
      <c r="L642" s="10">
        <f t="shared" si="9"/>
        <v>1.2487479131886476</v>
      </c>
    </row>
    <row r="643" spans="1:12" x14ac:dyDescent="0.2">
      <c r="A643" s="9" t="s">
        <v>38</v>
      </c>
      <c r="B643" s="3" t="s">
        <v>77</v>
      </c>
      <c r="C643" s="3" t="s">
        <v>50</v>
      </c>
      <c r="D643" s="3">
        <v>3350</v>
      </c>
      <c r="E643" s="3">
        <v>13.31</v>
      </c>
      <c r="F643" s="3">
        <v>6950</v>
      </c>
      <c r="G643" s="8">
        <v>16.21</v>
      </c>
      <c r="H643" s="3">
        <v>2074</v>
      </c>
      <c r="I643" s="3"/>
      <c r="J643" s="3">
        <v>2014</v>
      </c>
      <c r="K643" s="3" t="s">
        <v>78</v>
      </c>
      <c r="L643" s="10">
        <f t="shared" ref="L643:L706" si="10">IF(D643&lt;&gt;0,F643/D643,"")</f>
        <v>2.0746268656716418</v>
      </c>
    </row>
    <row r="644" spans="1:12" x14ac:dyDescent="0.2">
      <c r="A644" s="9" t="s">
        <v>32</v>
      </c>
      <c r="B644" s="3" t="s">
        <v>77</v>
      </c>
      <c r="C644" s="3" t="s">
        <v>50</v>
      </c>
      <c r="D644" s="3">
        <v>1790</v>
      </c>
      <c r="E644" s="3">
        <v>7.13</v>
      </c>
      <c r="F644" s="3">
        <v>3130</v>
      </c>
      <c r="G644" s="8">
        <v>7.3</v>
      </c>
      <c r="H644" s="3">
        <v>1744</v>
      </c>
      <c r="I644" s="3"/>
      <c r="J644" s="3">
        <v>2014</v>
      </c>
      <c r="K644" s="3" t="s">
        <v>78</v>
      </c>
      <c r="L644" s="10">
        <f t="shared" si="10"/>
        <v>1.7486033519553073</v>
      </c>
    </row>
    <row r="645" spans="1:12" x14ac:dyDescent="0.2">
      <c r="A645" s="9" t="s">
        <v>34</v>
      </c>
      <c r="B645" s="3" t="s">
        <v>77</v>
      </c>
      <c r="C645" s="3" t="s">
        <v>50</v>
      </c>
      <c r="D645" s="3">
        <v>2010</v>
      </c>
      <c r="E645" s="3">
        <v>7.99</v>
      </c>
      <c r="F645" s="3">
        <v>3570</v>
      </c>
      <c r="G645" s="8">
        <v>8.33</v>
      </c>
      <c r="H645" s="3">
        <v>1776</v>
      </c>
      <c r="I645" s="3"/>
      <c r="J645" s="3">
        <v>2014</v>
      </c>
      <c r="K645" s="3" t="s">
        <v>78</v>
      </c>
      <c r="L645" s="10">
        <f t="shared" si="10"/>
        <v>1.7761194029850746</v>
      </c>
    </row>
    <row r="646" spans="1:12" x14ac:dyDescent="0.2">
      <c r="A646" s="9" t="s">
        <v>39</v>
      </c>
      <c r="B646" s="3" t="s">
        <v>77</v>
      </c>
      <c r="C646" s="3" t="s">
        <v>50</v>
      </c>
      <c r="D646" s="3">
        <v>860</v>
      </c>
      <c r="E646" s="3">
        <v>3.41</v>
      </c>
      <c r="F646" s="3">
        <v>3140</v>
      </c>
      <c r="G646" s="8">
        <v>7.33</v>
      </c>
      <c r="H646" s="3">
        <v>3657</v>
      </c>
      <c r="I646" s="3"/>
      <c r="J646" s="3">
        <v>2014</v>
      </c>
      <c r="K646" s="3" t="s">
        <v>78</v>
      </c>
      <c r="L646" s="10">
        <f t="shared" si="10"/>
        <v>3.6511627906976742</v>
      </c>
    </row>
    <row r="647" spans="1:12" x14ac:dyDescent="0.2">
      <c r="A647" s="9" t="s">
        <v>37</v>
      </c>
      <c r="B647" s="3" t="s">
        <v>77</v>
      </c>
      <c r="C647" s="3" t="s">
        <v>50</v>
      </c>
      <c r="D647" s="3">
        <v>5420</v>
      </c>
      <c r="E647" s="3">
        <v>21.55</v>
      </c>
      <c r="F647" s="3">
        <v>5000</v>
      </c>
      <c r="G647" s="8">
        <v>11.68</v>
      </c>
      <c r="H647" s="3">
        <v>923</v>
      </c>
      <c r="I647" s="3"/>
      <c r="J647" s="3">
        <v>2014</v>
      </c>
      <c r="K647" s="3" t="s">
        <v>78</v>
      </c>
      <c r="L647" s="10">
        <f t="shared" si="10"/>
        <v>0.92250922509225097</v>
      </c>
    </row>
    <row r="648" spans="1:12" x14ac:dyDescent="0.2">
      <c r="A648" s="9" t="s">
        <v>13</v>
      </c>
      <c r="B648" s="3" t="s">
        <v>77</v>
      </c>
      <c r="C648" s="3" t="s">
        <v>50</v>
      </c>
      <c r="D648" s="3">
        <v>730</v>
      </c>
      <c r="E648" s="3">
        <v>2.91</v>
      </c>
      <c r="F648" s="3">
        <v>2370</v>
      </c>
      <c r="G648" s="8">
        <v>5.53</v>
      </c>
      <c r="H648" s="3">
        <v>3236</v>
      </c>
      <c r="I648" s="3"/>
      <c r="J648" s="3">
        <v>2014</v>
      </c>
      <c r="K648" s="3" t="s">
        <v>78</v>
      </c>
      <c r="L648" s="10">
        <f t="shared" si="10"/>
        <v>3.2465753424657535</v>
      </c>
    </row>
    <row r="649" spans="1:12" x14ac:dyDescent="0.2">
      <c r="A649" s="9" t="s">
        <v>33</v>
      </c>
      <c r="B649" s="3" t="s">
        <v>77</v>
      </c>
      <c r="C649" s="3" t="s">
        <v>50</v>
      </c>
      <c r="D649" s="3">
        <v>530</v>
      </c>
      <c r="E649" s="3">
        <v>2.09</v>
      </c>
      <c r="F649" s="3">
        <v>2310</v>
      </c>
      <c r="G649" s="8">
        <v>5.39</v>
      </c>
      <c r="H649" s="3">
        <v>4392</v>
      </c>
      <c r="I649" s="3"/>
      <c r="J649" s="3">
        <v>2014</v>
      </c>
      <c r="K649" s="3" t="s">
        <v>78</v>
      </c>
      <c r="L649" s="10">
        <f t="shared" si="10"/>
        <v>4.3584905660377355</v>
      </c>
    </row>
    <row r="650" spans="1:12" x14ac:dyDescent="0.2">
      <c r="A650" s="9" t="s">
        <v>79</v>
      </c>
      <c r="B650" s="3" t="s">
        <v>77</v>
      </c>
      <c r="C650" s="3" t="s">
        <v>50</v>
      </c>
      <c r="D650" s="3">
        <v>780</v>
      </c>
      <c r="E650" s="3">
        <v>3.11</v>
      </c>
      <c r="F650" s="3">
        <v>2400</v>
      </c>
      <c r="G650" s="8">
        <v>5.61</v>
      </c>
      <c r="H650" s="3">
        <v>3066</v>
      </c>
      <c r="I650" s="3"/>
      <c r="J650" s="3">
        <v>2014</v>
      </c>
      <c r="K650" s="3" t="s">
        <v>78</v>
      </c>
      <c r="L650" s="10">
        <f t="shared" si="10"/>
        <v>3.0769230769230771</v>
      </c>
    </row>
    <row r="651" spans="1:12" x14ac:dyDescent="0.2">
      <c r="A651" s="9" t="s">
        <v>18</v>
      </c>
      <c r="B651" s="3" t="s">
        <v>77</v>
      </c>
      <c r="C651" s="3" t="s">
        <v>50</v>
      </c>
      <c r="D651" s="3">
        <v>1040</v>
      </c>
      <c r="E651" s="3">
        <v>4.12</v>
      </c>
      <c r="F651" s="3">
        <v>1640</v>
      </c>
      <c r="G651" s="8">
        <v>3.84</v>
      </c>
      <c r="H651" s="3">
        <v>1585</v>
      </c>
      <c r="I651" s="3"/>
      <c r="J651" s="3">
        <v>2014</v>
      </c>
      <c r="K651" s="3" t="s">
        <v>78</v>
      </c>
      <c r="L651" s="10">
        <f t="shared" si="10"/>
        <v>1.5769230769230769</v>
      </c>
    </row>
    <row r="652" spans="1:12" x14ac:dyDescent="0.2">
      <c r="A652" s="9" t="s">
        <v>36</v>
      </c>
      <c r="B652" s="3" t="s">
        <v>77</v>
      </c>
      <c r="C652" s="3" t="s">
        <v>50</v>
      </c>
      <c r="D652" s="3">
        <v>470</v>
      </c>
      <c r="E652" s="3">
        <v>1.88</v>
      </c>
      <c r="F652" s="3">
        <v>820</v>
      </c>
      <c r="G652" s="8">
        <v>1.91</v>
      </c>
      <c r="H652" s="3">
        <v>1728</v>
      </c>
      <c r="I652" s="3"/>
      <c r="J652" s="3">
        <v>2014</v>
      </c>
      <c r="K652" s="3" t="s">
        <v>78</v>
      </c>
      <c r="L652" s="10">
        <f t="shared" si="10"/>
        <v>1.7446808510638299</v>
      </c>
    </row>
    <row r="653" spans="1:12" x14ac:dyDescent="0.2">
      <c r="A653" s="9" t="s">
        <v>35</v>
      </c>
      <c r="B653" s="3" t="s">
        <v>77</v>
      </c>
      <c r="C653" s="3" t="s">
        <v>50</v>
      </c>
      <c r="D653" s="3">
        <v>170</v>
      </c>
      <c r="E653" s="3">
        <v>0.66</v>
      </c>
      <c r="F653" s="3">
        <v>680</v>
      </c>
      <c r="G653" s="8">
        <v>1.58</v>
      </c>
      <c r="H653" s="3">
        <v>4081</v>
      </c>
      <c r="I653" s="3"/>
      <c r="J653" s="3">
        <v>2014</v>
      </c>
      <c r="K653" s="3" t="s">
        <v>78</v>
      </c>
      <c r="L653" s="10">
        <f t="shared" si="10"/>
        <v>4</v>
      </c>
    </row>
    <row r="654" spans="1:12" x14ac:dyDescent="0.2">
      <c r="A654" s="9" t="s">
        <v>48</v>
      </c>
      <c r="B654" s="3" t="s">
        <v>77</v>
      </c>
      <c r="C654" s="3" t="s">
        <v>50</v>
      </c>
      <c r="D654" s="3">
        <v>320</v>
      </c>
      <c r="E654" s="3">
        <v>1.28</v>
      </c>
      <c r="F654" s="3">
        <v>620</v>
      </c>
      <c r="G654" s="8">
        <v>1.45</v>
      </c>
      <c r="H654" s="3">
        <v>1936</v>
      </c>
      <c r="I654" s="3"/>
      <c r="J654" s="3">
        <v>2014</v>
      </c>
      <c r="K654" s="3" t="s">
        <v>78</v>
      </c>
      <c r="L654" s="10">
        <f t="shared" si="10"/>
        <v>1.9375</v>
      </c>
    </row>
    <row r="655" spans="1:12" x14ac:dyDescent="0.2">
      <c r="A655" s="9" t="s">
        <v>49</v>
      </c>
      <c r="B655" s="3" t="s">
        <v>77</v>
      </c>
      <c r="C655" s="3" t="s">
        <v>50</v>
      </c>
      <c r="D655" s="3">
        <v>340</v>
      </c>
      <c r="E655" s="3">
        <v>1.33</v>
      </c>
      <c r="F655" s="3">
        <v>380</v>
      </c>
      <c r="G655" s="8">
        <v>0.89</v>
      </c>
      <c r="H655" s="3">
        <v>1131</v>
      </c>
      <c r="I655" s="3"/>
      <c r="J655" s="3">
        <v>2014</v>
      </c>
      <c r="K655" s="3" t="s">
        <v>78</v>
      </c>
      <c r="L655" s="10">
        <f t="shared" si="10"/>
        <v>1.1176470588235294</v>
      </c>
    </row>
    <row r="656" spans="1:12" x14ac:dyDescent="0.2">
      <c r="A656" s="9" t="s">
        <v>30</v>
      </c>
      <c r="B656" s="3" t="s">
        <v>77</v>
      </c>
      <c r="C656" s="3" t="s">
        <v>50</v>
      </c>
      <c r="D656" s="3">
        <v>140</v>
      </c>
      <c r="E656" s="3">
        <v>0.54</v>
      </c>
      <c r="F656" s="3">
        <v>500</v>
      </c>
      <c r="G656" s="8">
        <v>1.17</v>
      </c>
      <c r="H656" s="3">
        <v>3645</v>
      </c>
      <c r="I656" s="3"/>
      <c r="J656" s="3">
        <v>2014</v>
      </c>
      <c r="K656" s="3" t="s">
        <v>78</v>
      </c>
      <c r="L656" s="10">
        <f t="shared" si="10"/>
        <v>3.5714285714285716</v>
      </c>
    </row>
    <row r="657" spans="1:12" x14ac:dyDescent="0.2">
      <c r="A657" s="9" t="s">
        <v>42</v>
      </c>
      <c r="B657" s="3" t="s">
        <v>77</v>
      </c>
      <c r="C657" s="3" t="s">
        <v>50</v>
      </c>
      <c r="D657" s="3">
        <v>280</v>
      </c>
      <c r="E657" s="3">
        <v>1.1299999999999999</v>
      </c>
      <c r="F657" s="3">
        <v>490</v>
      </c>
      <c r="G657" s="8">
        <v>1.1399999999999999</v>
      </c>
      <c r="H657" s="3">
        <v>1714</v>
      </c>
      <c r="I657" s="3"/>
      <c r="J657" s="3">
        <v>2014</v>
      </c>
      <c r="K657" s="3" t="s">
        <v>78</v>
      </c>
      <c r="L657" s="10">
        <f t="shared" si="10"/>
        <v>1.75</v>
      </c>
    </row>
    <row r="658" spans="1:12" x14ac:dyDescent="0.2">
      <c r="A658" s="9" t="s">
        <v>43</v>
      </c>
      <c r="B658" s="3" t="s">
        <v>77</v>
      </c>
      <c r="C658" s="3" t="s">
        <v>50</v>
      </c>
      <c r="D658" s="3">
        <v>220</v>
      </c>
      <c r="E658" s="3">
        <v>0.88</v>
      </c>
      <c r="F658" s="3">
        <v>310</v>
      </c>
      <c r="G658" s="8">
        <v>0.73</v>
      </c>
      <c r="H658" s="3">
        <v>1414</v>
      </c>
      <c r="I658" s="3"/>
      <c r="J658" s="3">
        <v>2014</v>
      </c>
      <c r="K658" s="3" t="s">
        <v>78</v>
      </c>
      <c r="L658" s="10">
        <f t="shared" si="10"/>
        <v>1.4090909090909092</v>
      </c>
    </row>
    <row r="659" spans="1:12" x14ac:dyDescent="0.2">
      <c r="A659" s="9" t="s">
        <v>9</v>
      </c>
      <c r="B659" s="3" t="s">
        <v>77</v>
      </c>
      <c r="C659" s="3" t="s">
        <v>50</v>
      </c>
      <c r="D659" s="3">
        <v>260</v>
      </c>
      <c r="E659" s="3">
        <v>1.01</v>
      </c>
      <c r="F659" s="3">
        <v>270</v>
      </c>
      <c r="G659" s="8">
        <v>0.62</v>
      </c>
      <c r="H659" s="3">
        <v>1047</v>
      </c>
      <c r="I659" s="3"/>
      <c r="J659" s="3">
        <v>2014</v>
      </c>
      <c r="K659" s="3" t="s">
        <v>78</v>
      </c>
      <c r="L659" s="10">
        <f t="shared" si="10"/>
        <v>1.0384615384615385</v>
      </c>
    </row>
    <row r="660" spans="1:12" x14ac:dyDescent="0.2">
      <c r="A660" s="9" t="s">
        <v>40</v>
      </c>
      <c r="B660" s="3" t="s">
        <v>77</v>
      </c>
      <c r="C660" s="3" t="s">
        <v>50</v>
      </c>
      <c r="D660" s="3">
        <v>170</v>
      </c>
      <c r="E660" s="3">
        <v>0.69</v>
      </c>
      <c r="F660" s="3">
        <v>240</v>
      </c>
      <c r="G660" s="8">
        <v>0.56999999999999995</v>
      </c>
      <c r="H660" s="3">
        <v>1401</v>
      </c>
      <c r="I660" s="3"/>
      <c r="J660" s="3">
        <v>2014</v>
      </c>
      <c r="K660" s="3" t="s">
        <v>78</v>
      </c>
      <c r="L660" s="10">
        <f t="shared" si="10"/>
        <v>1.411764705882353</v>
      </c>
    </row>
    <row r="661" spans="1:12" x14ac:dyDescent="0.2">
      <c r="A661" s="9" t="s">
        <v>26</v>
      </c>
      <c r="B661" s="3" t="s">
        <v>77</v>
      </c>
      <c r="C661" s="3" t="s">
        <v>50</v>
      </c>
      <c r="D661" s="3">
        <v>300</v>
      </c>
      <c r="E661" s="3">
        <v>1.19</v>
      </c>
      <c r="F661" s="3">
        <v>550</v>
      </c>
      <c r="G661" s="8">
        <v>1.28</v>
      </c>
      <c r="H661" s="3">
        <v>1714</v>
      </c>
      <c r="I661" s="3" t="s">
        <v>44</v>
      </c>
      <c r="J661" s="3">
        <v>2014</v>
      </c>
      <c r="K661" s="3" t="s">
        <v>78</v>
      </c>
      <c r="L661" s="10">
        <f t="shared" si="10"/>
        <v>1.8333333333333333</v>
      </c>
    </row>
    <row r="662" spans="1:12" x14ac:dyDescent="0.2">
      <c r="A662" s="9" t="s">
        <v>37</v>
      </c>
      <c r="B662" s="3" t="s">
        <v>77</v>
      </c>
      <c r="C662" s="3" t="s">
        <v>52</v>
      </c>
      <c r="D662" s="3">
        <v>3290</v>
      </c>
      <c r="E662" s="3">
        <v>53.37</v>
      </c>
      <c r="F662" s="3">
        <v>2110</v>
      </c>
      <c r="G662" s="8">
        <v>38.729999999999997</v>
      </c>
      <c r="H662" s="3">
        <v>641</v>
      </c>
      <c r="I662" s="3"/>
      <c r="J662" s="3">
        <v>2014</v>
      </c>
      <c r="K662" s="3" t="s">
        <v>78</v>
      </c>
      <c r="L662" s="10">
        <f t="shared" si="10"/>
        <v>0.64133738601823709</v>
      </c>
    </row>
    <row r="663" spans="1:12" x14ac:dyDescent="0.2">
      <c r="A663" s="9" t="s">
        <v>38</v>
      </c>
      <c r="B663" s="3" t="s">
        <v>77</v>
      </c>
      <c r="C663" s="3" t="s">
        <v>52</v>
      </c>
      <c r="D663" s="3">
        <v>1050</v>
      </c>
      <c r="E663" s="3">
        <v>16.989999999999998</v>
      </c>
      <c r="F663" s="3">
        <v>1170</v>
      </c>
      <c r="G663" s="8">
        <v>21.56</v>
      </c>
      <c r="H663" s="3">
        <v>1121</v>
      </c>
      <c r="I663" s="3"/>
      <c r="J663" s="3">
        <v>2014</v>
      </c>
      <c r="K663" s="3" t="s">
        <v>78</v>
      </c>
      <c r="L663" s="10">
        <f t="shared" si="10"/>
        <v>1.1142857142857143</v>
      </c>
    </row>
    <row r="664" spans="1:12" x14ac:dyDescent="0.2">
      <c r="A664" s="9" t="s">
        <v>39</v>
      </c>
      <c r="B664" s="3" t="s">
        <v>77</v>
      </c>
      <c r="C664" s="3" t="s">
        <v>52</v>
      </c>
      <c r="D664" s="3">
        <v>350</v>
      </c>
      <c r="E664" s="3">
        <v>5.64</v>
      </c>
      <c r="F664" s="3">
        <v>510</v>
      </c>
      <c r="G664" s="8">
        <v>9.42</v>
      </c>
      <c r="H664" s="3">
        <v>1475</v>
      </c>
      <c r="I664" s="3"/>
      <c r="J664" s="3">
        <v>2014</v>
      </c>
      <c r="K664" s="3" t="s">
        <v>78</v>
      </c>
      <c r="L664" s="10">
        <f t="shared" si="10"/>
        <v>1.4571428571428571</v>
      </c>
    </row>
    <row r="665" spans="1:12" x14ac:dyDescent="0.2">
      <c r="A665" s="9" t="s">
        <v>32</v>
      </c>
      <c r="B665" s="3" t="s">
        <v>77</v>
      </c>
      <c r="C665" s="3" t="s">
        <v>52</v>
      </c>
      <c r="D665" s="3">
        <v>220</v>
      </c>
      <c r="E665" s="3">
        <v>3.57</v>
      </c>
      <c r="F665" s="3">
        <v>380</v>
      </c>
      <c r="G665" s="8">
        <v>6.92</v>
      </c>
      <c r="H665" s="3">
        <v>1714</v>
      </c>
      <c r="I665" s="3"/>
      <c r="J665" s="3">
        <v>2014</v>
      </c>
      <c r="K665" s="3" t="s">
        <v>78</v>
      </c>
      <c r="L665" s="10">
        <f t="shared" si="10"/>
        <v>1.7272727272727273</v>
      </c>
    </row>
    <row r="666" spans="1:12" x14ac:dyDescent="0.2">
      <c r="A666" s="9" t="s">
        <v>22</v>
      </c>
      <c r="B666" s="3" t="s">
        <v>77</v>
      </c>
      <c r="C666" s="3" t="s">
        <v>52</v>
      </c>
      <c r="D666" s="3">
        <v>660</v>
      </c>
      <c r="E666" s="3">
        <v>10.73</v>
      </c>
      <c r="F666" s="3">
        <v>500</v>
      </c>
      <c r="G666" s="8">
        <v>9.27</v>
      </c>
      <c r="H666" s="3">
        <v>763</v>
      </c>
      <c r="I666" s="3"/>
      <c r="J666" s="3">
        <v>2014</v>
      </c>
      <c r="K666" s="3" t="s">
        <v>78</v>
      </c>
      <c r="L666" s="10">
        <f t="shared" si="10"/>
        <v>0.75757575757575757</v>
      </c>
    </row>
    <row r="667" spans="1:12" x14ac:dyDescent="0.2">
      <c r="A667" s="9" t="s">
        <v>33</v>
      </c>
      <c r="B667" s="3" t="s">
        <v>77</v>
      </c>
      <c r="C667" s="3" t="s">
        <v>52</v>
      </c>
      <c r="D667" s="3">
        <v>140</v>
      </c>
      <c r="E667" s="3">
        <v>2.2999999999999998</v>
      </c>
      <c r="F667" s="3">
        <v>290</v>
      </c>
      <c r="G667" s="8">
        <v>5.26</v>
      </c>
      <c r="H667" s="3">
        <v>2016</v>
      </c>
      <c r="I667" s="3"/>
      <c r="J667" s="3">
        <v>2014</v>
      </c>
      <c r="K667" s="3" t="s">
        <v>78</v>
      </c>
      <c r="L667" s="10">
        <f t="shared" si="10"/>
        <v>2.0714285714285716</v>
      </c>
    </row>
    <row r="668" spans="1:12" x14ac:dyDescent="0.2">
      <c r="A668" s="9" t="s">
        <v>18</v>
      </c>
      <c r="B668" s="3" t="s">
        <v>77</v>
      </c>
      <c r="C668" s="3" t="s">
        <v>52</v>
      </c>
      <c r="D668" s="3">
        <v>150</v>
      </c>
      <c r="E668" s="3">
        <v>2.35</v>
      </c>
      <c r="F668" s="3">
        <v>200</v>
      </c>
      <c r="G668" s="8">
        <v>3.59</v>
      </c>
      <c r="H668" s="3">
        <v>1350</v>
      </c>
      <c r="I668" s="3"/>
      <c r="J668" s="3">
        <v>2014</v>
      </c>
      <c r="K668" s="3" t="s">
        <v>78</v>
      </c>
      <c r="L668" s="10">
        <f t="shared" si="10"/>
        <v>1.3333333333333333</v>
      </c>
    </row>
    <row r="669" spans="1:12" x14ac:dyDescent="0.2">
      <c r="A669" s="9" t="s">
        <v>53</v>
      </c>
      <c r="B669" s="3" t="s">
        <v>77</v>
      </c>
      <c r="C669" s="3" t="s">
        <v>52</v>
      </c>
      <c r="D669" s="3">
        <v>160</v>
      </c>
      <c r="E669" s="3">
        <v>2.66</v>
      </c>
      <c r="F669" s="3">
        <v>160</v>
      </c>
      <c r="G669" s="8">
        <v>2.99</v>
      </c>
      <c r="H669" s="3">
        <v>994</v>
      </c>
      <c r="I669" s="3"/>
      <c r="J669" s="3">
        <v>2014</v>
      </c>
      <c r="K669" s="3" t="s">
        <v>78</v>
      </c>
      <c r="L669" s="10">
        <f t="shared" si="10"/>
        <v>1</v>
      </c>
    </row>
    <row r="670" spans="1:12" x14ac:dyDescent="0.2">
      <c r="A670" s="9" t="s">
        <v>79</v>
      </c>
      <c r="B670" s="3" t="s">
        <v>77</v>
      </c>
      <c r="C670" s="3" t="s">
        <v>52</v>
      </c>
      <c r="D670" s="3">
        <v>80</v>
      </c>
      <c r="E670" s="3">
        <v>1.28</v>
      </c>
      <c r="F670" s="3">
        <v>80</v>
      </c>
      <c r="G670" s="8">
        <v>1.52</v>
      </c>
      <c r="H670" s="3">
        <v>1051</v>
      </c>
      <c r="I670" s="3"/>
      <c r="J670" s="3">
        <v>2014</v>
      </c>
      <c r="K670" s="3" t="s">
        <v>78</v>
      </c>
      <c r="L670" s="10">
        <f t="shared" si="10"/>
        <v>1</v>
      </c>
    </row>
    <row r="671" spans="1:12" x14ac:dyDescent="0.2">
      <c r="A671" s="9" t="s">
        <v>36</v>
      </c>
      <c r="B671" s="3" t="s">
        <v>77</v>
      </c>
      <c r="C671" s="3" t="s">
        <v>52</v>
      </c>
      <c r="D671" s="3">
        <v>50</v>
      </c>
      <c r="E671" s="3">
        <v>0.81</v>
      </c>
      <c r="F671" s="3">
        <v>30</v>
      </c>
      <c r="G671" s="8">
        <v>0.48</v>
      </c>
      <c r="H671" s="3">
        <v>520</v>
      </c>
      <c r="I671" s="3"/>
      <c r="J671" s="3">
        <v>2014</v>
      </c>
      <c r="K671" s="3" t="s">
        <v>78</v>
      </c>
      <c r="L671" s="10">
        <f t="shared" si="10"/>
        <v>0.6</v>
      </c>
    </row>
    <row r="672" spans="1:12" x14ac:dyDescent="0.2">
      <c r="A672" s="9" t="s">
        <v>40</v>
      </c>
      <c r="B672" s="3" t="s">
        <v>77</v>
      </c>
      <c r="C672" s="3" t="s">
        <v>52</v>
      </c>
      <c r="D672" s="3">
        <v>10</v>
      </c>
      <c r="E672" s="3">
        <v>0.11</v>
      </c>
      <c r="F672" s="3">
        <v>0</v>
      </c>
      <c r="G672" s="8">
        <v>0.08</v>
      </c>
      <c r="H672" s="3">
        <v>626</v>
      </c>
      <c r="I672" s="3"/>
      <c r="J672" s="3">
        <v>2014</v>
      </c>
      <c r="K672" s="3" t="s">
        <v>78</v>
      </c>
      <c r="L672" s="10">
        <f t="shared" si="10"/>
        <v>0</v>
      </c>
    </row>
    <row r="673" spans="1:12" x14ac:dyDescent="0.2">
      <c r="A673" s="9" t="s">
        <v>26</v>
      </c>
      <c r="B673" s="3" t="s">
        <v>77</v>
      </c>
      <c r="C673" s="3" t="s">
        <v>52</v>
      </c>
      <c r="D673" s="3">
        <v>10</v>
      </c>
      <c r="E673" s="3">
        <v>0.18</v>
      </c>
      <c r="F673" s="3">
        <v>10</v>
      </c>
      <c r="G673" s="8">
        <v>0.18</v>
      </c>
      <c r="H673" s="3">
        <v>1714</v>
      </c>
      <c r="I673" s="3" t="s">
        <v>44</v>
      </c>
      <c r="J673" s="3">
        <v>2014</v>
      </c>
      <c r="K673" s="3" t="s">
        <v>78</v>
      </c>
      <c r="L673" s="10">
        <f t="shared" si="10"/>
        <v>1</v>
      </c>
    </row>
    <row r="674" spans="1:12" x14ac:dyDescent="0.2">
      <c r="A674" s="9" t="s">
        <v>22</v>
      </c>
      <c r="B674" s="3" t="s">
        <v>77</v>
      </c>
      <c r="C674" s="3" t="s">
        <v>28</v>
      </c>
      <c r="D674" s="3">
        <v>4080</v>
      </c>
      <c r="E674" s="3">
        <v>55.72</v>
      </c>
      <c r="F674" s="3">
        <v>4460</v>
      </c>
      <c r="G674" s="8">
        <v>48.52</v>
      </c>
      <c r="H674" s="3">
        <v>1093</v>
      </c>
      <c r="I674" s="3"/>
      <c r="J674" s="3">
        <v>2014</v>
      </c>
      <c r="K674" s="3" t="s">
        <v>78</v>
      </c>
      <c r="L674" s="10">
        <f t="shared" si="10"/>
        <v>1.0931372549019607</v>
      </c>
    </row>
    <row r="675" spans="1:12" x14ac:dyDescent="0.2">
      <c r="A675" s="9" t="s">
        <v>34</v>
      </c>
      <c r="B675" s="3" t="s">
        <v>77</v>
      </c>
      <c r="C675" s="3" t="s">
        <v>28</v>
      </c>
      <c r="D675" s="3">
        <v>950</v>
      </c>
      <c r="E675" s="3">
        <v>13.01</v>
      </c>
      <c r="F675" s="3">
        <v>1810</v>
      </c>
      <c r="G675" s="8">
        <v>19.690000000000001</v>
      </c>
      <c r="H675" s="3">
        <v>1899</v>
      </c>
      <c r="I675" s="3"/>
      <c r="J675" s="3">
        <v>2014</v>
      </c>
      <c r="K675" s="3" t="s">
        <v>78</v>
      </c>
      <c r="L675" s="10">
        <f t="shared" si="10"/>
        <v>1.9052631578947368</v>
      </c>
    </row>
    <row r="676" spans="1:12" x14ac:dyDescent="0.2">
      <c r="A676" s="9" t="s">
        <v>18</v>
      </c>
      <c r="B676" s="3" t="s">
        <v>77</v>
      </c>
      <c r="C676" s="3" t="s">
        <v>28</v>
      </c>
      <c r="D676" s="3">
        <v>460</v>
      </c>
      <c r="E676" s="3">
        <v>6.29</v>
      </c>
      <c r="F676" s="3">
        <v>770</v>
      </c>
      <c r="G676" s="8">
        <v>8.4</v>
      </c>
      <c r="H676" s="3">
        <v>1677</v>
      </c>
      <c r="I676" s="3"/>
      <c r="J676" s="3">
        <v>2014</v>
      </c>
      <c r="K676" s="3" t="s">
        <v>78</v>
      </c>
      <c r="L676" s="10">
        <f t="shared" si="10"/>
        <v>1.673913043478261</v>
      </c>
    </row>
    <row r="677" spans="1:12" x14ac:dyDescent="0.2">
      <c r="A677" s="9" t="s">
        <v>36</v>
      </c>
      <c r="B677" s="3" t="s">
        <v>77</v>
      </c>
      <c r="C677" s="3" t="s">
        <v>28</v>
      </c>
      <c r="D677" s="3">
        <v>380</v>
      </c>
      <c r="E677" s="3">
        <v>5.23</v>
      </c>
      <c r="F677" s="3">
        <v>670</v>
      </c>
      <c r="G677" s="8">
        <v>7.3</v>
      </c>
      <c r="H677" s="3">
        <v>1749</v>
      </c>
      <c r="I677" s="3"/>
      <c r="J677" s="3">
        <v>2014</v>
      </c>
      <c r="K677" s="3" t="s">
        <v>78</v>
      </c>
      <c r="L677" s="10">
        <f t="shared" si="10"/>
        <v>1.763157894736842</v>
      </c>
    </row>
    <row r="678" spans="1:12" x14ac:dyDescent="0.2">
      <c r="A678" s="9" t="s">
        <v>32</v>
      </c>
      <c r="B678" s="3" t="s">
        <v>77</v>
      </c>
      <c r="C678" s="3" t="s">
        <v>28</v>
      </c>
      <c r="D678" s="3">
        <v>230</v>
      </c>
      <c r="E678" s="3">
        <v>3.08</v>
      </c>
      <c r="F678" s="3">
        <v>450</v>
      </c>
      <c r="G678" s="8">
        <v>4.8499999999999996</v>
      </c>
      <c r="H678" s="3">
        <v>1978</v>
      </c>
      <c r="I678" s="3"/>
      <c r="J678" s="3">
        <v>2014</v>
      </c>
      <c r="K678" s="3" t="s">
        <v>78</v>
      </c>
      <c r="L678" s="10">
        <f t="shared" si="10"/>
        <v>1.9565217391304348</v>
      </c>
    </row>
    <row r="679" spans="1:12" x14ac:dyDescent="0.2">
      <c r="A679" s="9" t="s">
        <v>37</v>
      </c>
      <c r="B679" s="3" t="s">
        <v>77</v>
      </c>
      <c r="C679" s="3" t="s">
        <v>28</v>
      </c>
      <c r="D679" s="3">
        <v>870</v>
      </c>
      <c r="E679" s="3">
        <v>11.82</v>
      </c>
      <c r="F679" s="3">
        <v>540</v>
      </c>
      <c r="G679" s="8">
        <v>5.86</v>
      </c>
      <c r="H679" s="3">
        <v>622</v>
      </c>
      <c r="I679" s="3"/>
      <c r="J679" s="3">
        <v>2014</v>
      </c>
      <c r="K679" s="3" t="s">
        <v>78</v>
      </c>
      <c r="L679" s="10">
        <f t="shared" si="10"/>
        <v>0.62068965517241381</v>
      </c>
    </row>
    <row r="680" spans="1:12" x14ac:dyDescent="0.2">
      <c r="A680" s="9" t="s">
        <v>39</v>
      </c>
      <c r="B680" s="3" t="s">
        <v>77</v>
      </c>
      <c r="C680" s="3" t="s">
        <v>28</v>
      </c>
      <c r="D680" s="3">
        <v>60</v>
      </c>
      <c r="E680" s="3">
        <v>0.79</v>
      </c>
      <c r="F680" s="3">
        <v>180</v>
      </c>
      <c r="G680" s="8">
        <v>1.93</v>
      </c>
      <c r="H680" s="3">
        <v>3077</v>
      </c>
      <c r="I680" s="3"/>
      <c r="J680" s="3">
        <v>2014</v>
      </c>
      <c r="K680" s="3" t="s">
        <v>78</v>
      </c>
      <c r="L680" s="10">
        <f t="shared" si="10"/>
        <v>3</v>
      </c>
    </row>
    <row r="681" spans="1:12" x14ac:dyDescent="0.2">
      <c r="A681" s="9" t="s">
        <v>38</v>
      </c>
      <c r="B681" s="3" t="s">
        <v>77</v>
      </c>
      <c r="C681" s="3" t="s">
        <v>28</v>
      </c>
      <c r="D681" s="3">
        <v>230</v>
      </c>
      <c r="E681" s="3">
        <v>3.2</v>
      </c>
      <c r="F681" s="3">
        <v>250</v>
      </c>
      <c r="G681" s="8">
        <v>2.7</v>
      </c>
      <c r="H681" s="3">
        <v>1060</v>
      </c>
      <c r="I681" s="3"/>
      <c r="J681" s="3">
        <v>2014</v>
      </c>
      <c r="K681" s="3" t="s">
        <v>78</v>
      </c>
      <c r="L681" s="10">
        <f t="shared" si="10"/>
        <v>1.0869565217391304</v>
      </c>
    </row>
    <row r="682" spans="1:12" x14ac:dyDescent="0.2">
      <c r="A682" s="9" t="s">
        <v>33</v>
      </c>
      <c r="B682" s="3" t="s">
        <v>77</v>
      </c>
      <c r="C682" s="3" t="s">
        <v>28</v>
      </c>
      <c r="D682" s="3">
        <v>30</v>
      </c>
      <c r="E682" s="3">
        <v>0.38</v>
      </c>
      <c r="F682" s="3">
        <v>40</v>
      </c>
      <c r="G682" s="8">
        <v>0.41</v>
      </c>
      <c r="H682" s="3">
        <v>1357</v>
      </c>
      <c r="I682" s="3"/>
      <c r="J682" s="3">
        <v>2014</v>
      </c>
      <c r="K682" s="3" t="s">
        <v>78</v>
      </c>
      <c r="L682" s="10">
        <f t="shared" si="10"/>
        <v>1.3333333333333333</v>
      </c>
    </row>
    <row r="683" spans="1:12" x14ac:dyDescent="0.2">
      <c r="A683" s="9" t="s">
        <v>49</v>
      </c>
      <c r="B683" s="3" t="s">
        <v>77</v>
      </c>
      <c r="C683" s="3" t="s">
        <v>28</v>
      </c>
      <c r="D683" s="3">
        <v>20</v>
      </c>
      <c r="E683" s="3">
        <v>0.22</v>
      </c>
      <c r="F683" s="3">
        <v>10</v>
      </c>
      <c r="G683" s="8">
        <v>0.1</v>
      </c>
      <c r="H683" s="3">
        <v>594</v>
      </c>
      <c r="I683" s="3"/>
      <c r="J683" s="3">
        <v>2014</v>
      </c>
      <c r="K683" s="3" t="s">
        <v>78</v>
      </c>
      <c r="L683" s="10">
        <f t="shared" si="10"/>
        <v>0.5</v>
      </c>
    </row>
    <row r="684" spans="1:12" x14ac:dyDescent="0.2">
      <c r="A684" s="9" t="s">
        <v>79</v>
      </c>
      <c r="B684" s="3" t="s">
        <v>77</v>
      </c>
      <c r="C684" s="3" t="s">
        <v>28</v>
      </c>
      <c r="D684" s="3">
        <v>10</v>
      </c>
      <c r="E684" s="3">
        <v>0.15</v>
      </c>
      <c r="F684" s="3">
        <v>10</v>
      </c>
      <c r="G684" s="8">
        <v>0.12</v>
      </c>
      <c r="H684" s="3">
        <v>1000</v>
      </c>
      <c r="I684" s="3"/>
      <c r="J684" s="3">
        <v>2014</v>
      </c>
      <c r="K684" s="3" t="s">
        <v>78</v>
      </c>
      <c r="L684" s="10">
        <f t="shared" si="10"/>
        <v>1</v>
      </c>
    </row>
    <row r="685" spans="1:12" x14ac:dyDescent="0.2">
      <c r="A685" s="9" t="s">
        <v>26</v>
      </c>
      <c r="B685" s="3" t="s">
        <v>77</v>
      </c>
      <c r="C685" s="3" t="s">
        <v>28</v>
      </c>
      <c r="D685" s="3">
        <v>10</v>
      </c>
      <c r="E685" s="3">
        <v>0.12</v>
      </c>
      <c r="F685" s="3">
        <v>10</v>
      </c>
      <c r="G685" s="8">
        <v>0.13</v>
      </c>
      <c r="H685" s="3">
        <v>1714</v>
      </c>
      <c r="I685" s="3" t="s">
        <v>44</v>
      </c>
      <c r="J685" s="3">
        <v>2014</v>
      </c>
      <c r="K685" s="3" t="s">
        <v>78</v>
      </c>
      <c r="L685" s="10">
        <f t="shared" si="10"/>
        <v>1</v>
      </c>
    </row>
    <row r="686" spans="1:12" x14ac:dyDescent="0.2">
      <c r="A686" s="9" t="s">
        <v>38</v>
      </c>
      <c r="B686" s="3" t="s">
        <v>77</v>
      </c>
      <c r="C686" s="3" t="s">
        <v>54</v>
      </c>
      <c r="D686" s="3">
        <v>1340</v>
      </c>
      <c r="E686" s="3">
        <v>14.56</v>
      </c>
      <c r="F686" s="3">
        <v>4210</v>
      </c>
      <c r="G686" s="8">
        <v>17.43</v>
      </c>
      <c r="H686" s="3">
        <v>3152</v>
      </c>
      <c r="I686" s="3"/>
      <c r="J686" s="3">
        <v>2014</v>
      </c>
      <c r="K686" s="3" t="s">
        <v>78</v>
      </c>
      <c r="L686" s="10">
        <f t="shared" si="10"/>
        <v>3.1417910447761193</v>
      </c>
    </row>
    <row r="687" spans="1:12" x14ac:dyDescent="0.2">
      <c r="A687" s="9" t="s">
        <v>32</v>
      </c>
      <c r="B687" s="3" t="s">
        <v>77</v>
      </c>
      <c r="C687" s="3" t="s">
        <v>54</v>
      </c>
      <c r="D687" s="3">
        <v>1130</v>
      </c>
      <c r="E687" s="3">
        <v>12.32</v>
      </c>
      <c r="F687" s="3">
        <v>2130</v>
      </c>
      <c r="G687" s="8">
        <v>8.8000000000000007</v>
      </c>
      <c r="H687" s="3">
        <v>1880</v>
      </c>
      <c r="I687" s="3"/>
      <c r="J687" s="3">
        <v>2014</v>
      </c>
      <c r="K687" s="3" t="s">
        <v>78</v>
      </c>
      <c r="L687" s="10">
        <f t="shared" si="10"/>
        <v>1.8849557522123894</v>
      </c>
    </row>
    <row r="688" spans="1:12" x14ac:dyDescent="0.2">
      <c r="A688" s="9" t="s">
        <v>13</v>
      </c>
      <c r="B688" s="3" t="s">
        <v>77</v>
      </c>
      <c r="C688" s="3" t="s">
        <v>54</v>
      </c>
      <c r="D688" s="3">
        <v>710</v>
      </c>
      <c r="E688" s="3">
        <v>7.69</v>
      </c>
      <c r="F688" s="3">
        <v>2340</v>
      </c>
      <c r="G688" s="8">
        <v>9.68</v>
      </c>
      <c r="H688" s="3">
        <v>3313</v>
      </c>
      <c r="I688" s="3"/>
      <c r="J688" s="3">
        <v>2014</v>
      </c>
      <c r="K688" s="3" t="s">
        <v>78</v>
      </c>
      <c r="L688" s="10">
        <f t="shared" si="10"/>
        <v>3.295774647887324</v>
      </c>
    </row>
    <row r="689" spans="1:12" x14ac:dyDescent="0.2">
      <c r="A689" s="9" t="s">
        <v>39</v>
      </c>
      <c r="B689" s="3" t="s">
        <v>77</v>
      </c>
      <c r="C689" s="3" t="s">
        <v>54</v>
      </c>
      <c r="D689" s="3">
        <v>320</v>
      </c>
      <c r="E689" s="3">
        <v>3.51</v>
      </c>
      <c r="F689" s="3">
        <v>2070</v>
      </c>
      <c r="G689" s="8">
        <v>8.5500000000000007</v>
      </c>
      <c r="H689" s="3">
        <v>6423</v>
      </c>
      <c r="I689" s="3"/>
      <c r="J689" s="3">
        <v>2014</v>
      </c>
      <c r="K689" s="3" t="s">
        <v>78</v>
      </c>
      <c r="L689" s="10">
        <f t="shared" si="10"/>
        <v>6.46875</v>
      </c>
    </row>
    <row r="690" spans="1:12" x14ac:dyDescent="0.2">
      <c r="A690" s="9" t="s">
        <v>79</v>
      </c>
      <c r="B690" s="3" t="s">
        <v>77</v>
      </c>
      <c r="C690" s="3" t="s">
        <v>54</v>
      </c>
      <c r="D690" s="3">
        <v>690</v>
      </c>
      <c r="E690" s="3">
        <v>7.53</v>
      </c>
      <c r="F690" s="3">
        <v>2310</v>
      </c>
      <c r="G690" s="8">
        <v>9.5500000000000007</v>
      </c>
      <c r="H690" s="3">
        <v>3335</v>
      </c>
      <c r="I690" s="3"/>
      <c r="J690" s="3">
        <v>2014</v>
      </c>
      <c r="K690" s="3" t="s">
        <v>78</v>
      </c>
      <c r="L690" s="10">
        <f t="shared" si="10"/>
        <v>3.347826086956522</v>
      </c>
    </row>
    <row r="691" spans="1:12" x14ac:dyDescent="0.2">
      <c r="A691" s="9" t="s">
        <v>37</v>
      </c>
      <c r="B691" s="3" t="s">
        <v>77</v>
      </c>
      <c r="C691" s="3" t="s">
        <v>54</v>
      </c>
      <c r="D691" s="3">
        <v>1080</v>
      </c>
      <c r="E691" s="3">
        <v>11.73</v>
      </c>
      <c r="F691" s="3">
        <v>2200</v>
      </c>
      <c r="G691" s="8">
        <v>9.11</v>
      </c>
      <c r="H691" s="3">
        <v>2045</v>
      </c>
      <c r="I691" s="3"/>
      <c r="J691" s="3">
        <v>2014</v>
      </c>
      <c r="K691" s="3" t="s">
        <v>78</v>
      </c>
      <c r="L691" s="10">
        <f t="shared" si="10"/>
        <v>2.0370370370370372</v>
      </c>
    </row>
    <row r="692" spans="1:12" x14ac:dyDescent="0.2">
      <c r="A692" s="9" t="s">
        <v>33</v>
      </c>
      <c r="B692" s="3" t="s">
        <v>77</v>
      </c>
      <c r="C692" s="3" t="s">
        <v>54</v>
      </c>
      <c r="D692" s="3">
        <v>300</v>
      </c>
      <c r="E692" s="3">
        <v>3.3</v>
      </c>
      <c r="F692" s="3">
        <v>1940</v>
      </c>
      <c r="G692" s="8">
        <v>8.02</v>
      </c>
      <c r="H692" s="3">
        <v>6396</v>
      </c>
      <c r="I692" s="3"/>
      <c r="J692" s="3">
        <v>2014</v>
      </c>
      <c r="K692" s="3" t="s">
        <v>78</v>
      </c>
      <c r="L692" s="10">
        <f t="shared" si="10"/>
        <v>6.4666666666666668</v>
      </c>
    </row>
    <row r="693" spans="1:12" x14ac:dyDescent="0.2">
      <c r="A693" s="9" t="s">
        <v>34</v>
      </c>
      <c r="B693" s="3" t="s">
        <v>77</v>
      </c>
      <c r="C693" s="3" t="s">
        <v>54</v>
      </c>
      <c r="D693" s="3">
        <v>720</v>
      </c>
      <c r="E693" s="3">
        <v>7.81</v>
      </c>
      <c r="F693" s="3">
        <v>1280</v>
      </c>
      <c r="G693" s="8">
        <v>5.29</v>
      </c>
      <c r="H693" s="3">
        <v>1784</v>
      </c>
      <c r="I693" s="3"/>
      <c r="J693" s="3">
        <v>2014</v>
      </c>
      <c r="K693" s="3" t="s">
        <v>78</v>
      </c>
      <c r="L693" s="10">
        <f t="shared" si="10"/>
        <v>1.7777777777777777</v>
      </c>
    </row>
    <row r="694" spans="1:12" x14ac:dyDescent="0.2">
      <c r="A694" s="9" t="s">
        <v>22</v>
      </c>
      <c r="B694" s="3" t="s">
        <v>77</v>
      </c>
      <c r="C694" s="3" t="s">
        <v>54</v>
      </c>
      <c r="D694" s="3">
        <v>890</v>
      </c>
      <c r="E694" s="3">
        <v>9.7100000000000009</v>
      </c>
      <c r="F694" s="3">
        <v>1550</v>
      </c>
      <c r="G694" s="8">
        <v>6.42</v>
      </c>
      <c r="H694" s="3">
        <v>1740</v>
      </c>
      <c r="I694" s="3"/>
      <c r="J694" s="3">
        <v>2014</v>
      </c>
      <c r="K694" s="3" t="s">
        <v>78</v>
      </c>
      <c r="L694" s="10">
        <f t="shared" si="10"/>
        <v>1.7415730337078652</v>
      </c>
    </row>
    <row r="695" spans="1:12" x14ac:dyDescent="0.2">
      <c r="A695" s="9" t="s">
        <v>35</v>
      </c>
      <c r="B695" s="3" t="s">
        <v>77</v>
      </c>
      <c r="C695" s="3" t="s">
        <v>54</v>
      </c>
      <c r="D695" s="3">
        <v>150</v>
      </c>
      <c r="E695" s="3">
        <v>1.66</v>
      </c>
      <c r="F695" s="3">
        <v>660</v>
      </c>
      <c r="G695" s="8">
        <v>2.74</v>
      </c>
      <c r="H695" s="3">
        <v>4351</v>
      </c>
      <c r="I695" s="3"/>
      <c r="J695" s="3">
        <v>2014</v>
      </c>
      <c r="K695" s="3" t="s">
        <v>78</v>
      </c>
      <c r="L695" s="10">
        <f t="shared" si="10"/>
        <v>4.4000000000000004</v>
      </c>
    </row>
    <row r="696" spans="1:12" x14ac:dyDescent="0.2">
      <c r="A696" s="9" t="s">
        <v>48</v>
      </c>
      <c r="B696" s="3" t="s">
        <v>77</v>
      </c>
      <c r="C696" s="3" t="s">
        <v>54</v>
      </c>
      <c r="D696" s="3">
        <v>290</v>
      </c>
      <c r="E696" s="3">
        <v>3.19</v>
      </c>
      <c r="F696" s="3">
        <v>580</v>
      </c>
      <c r="G696" s="8">
        <v>2.4</v>
      </c>
      <c r="H696" s="3">
        <v>1979</v>
      </c>
      <c r="I696" s="3"/>
      <c r="J696" s="3">
        <v>2014</v>
      </c>
      <c r="K696" s="3" t="s">
        <v>78</v>
      </c>
      <c r="L696" s="10">
        <f t="shared" si="10"/>
        <v>2</v>
      </c>
    </row>
    <row r="697" spans="1:12" x14ac:dyDescent="0.2">
      <c r="A697" s="9" t="s">
        <v>18</v>
      </c>
      <c r="B697" s="3" t="s">
        <v>77</v>
      </c>
      <c r="C697" s="3" t="s">
        <v>54</v>
      </c>
      <c r="D697" s="3">
        <v>380</v>
      </c>
      <c r="E697" s="3">
        <v>4.16</v>
      </c>
      <c r="F697" s="3">
        <v>630</v>
      </c>
      <c r="G697" s="8">
        <v>2.61</v>
      </c>
      <c r="H697" s="3">
        <v>1652</v>
      </c>
      <c r="I697" s="3"/>
      <c r="J697" s="3">
        <v>2014</v>
      </c>
      <c r="K697" s="3" t="s">
        <v>78</v>
      </c>
      <c r="L697" s="10">
        <f t="shared" si="10"/>
        <v>1.6578947368421053</v>
      </c>
    </row>
    <row r="698" spans="1:12" x14ac:dyDescent="0.2">
      <c r="A698" s="9" t="s">
        <v>49</v>
      </c>
      <c r="B698" s="3" t="s">
        <v>77</v>
      </c>
      <c r="C698" s="3" t="s">
        <v>54</v>
      </c>
      <c r="D698" s="3">
        <v>300</v>
      </c>
      <c r="E698" s="3">
        <v>3.25</v>
      </c>
      <c r="F698" s="3">
        <v>360</v>
      </c>
      <c r="G698" s="8">
        <v>1.49</v>
      </c>
      <c r="H698" s="3">
        <v>1204</v>
      </c>
      <c r="I698" s="3"/>
      <c r="J698" s="3">
        <v>2014</v>
      </c>
      <c r="K698" s="3" t="s">
        <v>78</v>
      </c>
      <c r="L698" s="10">
        <f t="shared" si="10"/>
        <v>1.2</v>
      </c>
    </row>
    <row r="699" spans="1:12" x14ac:dyDescent="0.2">
      <c r="A699" s="9" t="s">
        <v>30</v>
      </c>
      <c r="B699" s="3" t="s">
        <v>77</v>
      </c>
      <c r="C699" s="3" t="s">
        <v>54</v>
      </c>
      <c r="D699" s="3">
        <v>130</v>
      </c>
      <c r="E699" s="3">
        <v>1.37</v>
      </c>
      <c r="F699" s="3">
        <v>460</v>
      </c>
      <c r="G699" s="8">
        <v>1.9</v>
      </c>
      <c r="H699" s="3">
        <v>3651</v>
      </c>
      <c r="I699" s="3"/>
      <c r="J699" s="3">
        <v>2014</v>
      </c>
      <c r="K699" s="3" t="s">
        <v>78</v>
      </c>
      <c r="L699" s="10">
        <f t="shared" si="10"/>
        <v>3.5384615384615383</v>
      </c>
    </row>
    <row r="700" spans="1:12" x14ac:dyDescent="0.2">
      <c r="A700" s="9" t="s">
        <v>42</v>
      </c>
      <c r="B700" s="3" t="s">
        <v>77</v>
      </c>
      <c r="C700" s="3" t="s">
        <v>54</v>
      </c>
      <c r="D700" s="3">
        <v>270</v>
      </c>
      <c r="E700" s="3">
        <v>2.94</v>
      </c>
      <c r="F700" s="3">
        <v>480</v>
      </c>
      <c r="G700" s="8">
        <v>1.97</v>
      </c>
      <c r="H700" s="3">
        <v>1763</v>
      </c>
      <c r="I700" s="3"/>
      <c r="J700" s="3">
        <v>2014</v>
      </c>
      <c r="K700" s="3" t="s">
        <v>78</v>
      </c>
      <c r="L700" s="10">
        <f t="shared" si="10"/>
        <v>1.7777777777777777</v>
      </c>
    </row>
    <row r="701" spans="1:12" x14ac:dyDescent="0.2">
      <c r="A701" s="9" t="s">
        <v>26</v>
      </c>
      <c r="B701" s="3" t="s">
        <v>77</v>
      </c>
      <c r="C701" s="3" t="s">
        <v>54</v>
      </c>
      <c r="D701" s="3">
        <v>490</v>
      </c>
      <c r="E701" s="3">
        <v>5.28</v>
      </c>
      <c r="F701" s="3">
        <v>970</v>
      </c>
      <c r="G701" s="8">
        <v>4.03</v>
      </c>
      <c r="H701" s="3">
        <v>1714</v>
      </c>
      <c r="I701" s="3" t="s">
        <v>44</v>
      </c>
      <c r="J701" s="3">
        <v>2014</v>
      </c>
      <c r="K701" s="3" t="s">
        <v>78</v>
      </c>
      <c r="L701" s="10">
        <f t="shared" si="10"/>
        <v>1.9795918367346939</v>
      </c>
    </row>
    <row r="702" spans="1:12" x14ac:dyDescent="0.2">
      <c r="A702" s="9" t="s">
        <v>32</v>
      </c>
      <c r="B702" s="3" t="s">
        <v>77</v>
      </c>
      <c r="C702" s="3" t="s">
        <v>15</v>
      </c>
      <c r="D702" s="3">
        <v>5510</v>
      </c>
      <c r="E702" s="3">
        <v>23.41</v>
      </c>
      <c r="F702" s="3">
        <v>4830</v>
      </c>
      <c r="G702" s="8">
        <v>28.15</v>
      </c>
      <c r="H702" s="3">
        <v>876</v>
      </c>
      <c r="I702" s="3"/>
      <c r="J702" s="3">
        <v>2014</v>
      </c>
      <c r="K702" s="3" t="s">
        <v>78</v>
      </c>
      <c r="L702" s="10">
        <f t="shared" si="10"/>
        <v>0.87658802177858441</v>
      </c>
    </row>
    <row r="703" spans="1:12" x14ac:dyDescent="0.2">
      <c r="A703" s="9" t="s">
        <v>22</v>
      </c>
      <c r="B703" s="3" t="s">
        <v>77</v>
      </c>
      <c r="C703" s="3" t="s">
        <v>15</v>
      </c>
      <c r="D703" s="3">
        <v>3360</v>
      </c>
      <c r="E703" s="3">
        <v>14.28</v>
      </c>
      <c r="F703" s="3">
        <v>1950</v>
      </c>
      <c r="G703" s="8">
        <v>11.38</v>
      </c>
      <c r="H703" s="3">
        <v>580</v>
      </c>
      <c r="I703" s="3"/>
      <c r="J703" s="3">
        <v>2014</v>
      </c>
      <c r="K703" s="3" t="s">
        <v>78</v>
      </c>
      <c r="L703" s="10">
        <f t="shared" si="10"/>
        <v>0.5803571428571429</v>
      </c>
    </row>
    <row r="704" spans="1:12" x14ac:dyDescent="0.2">
      <c r="A704" s="9" t="s">
        <v>37</v>
      </c>
      <c r="B704" s="3" t="s">
        <v>77</v>
      </c>
      <c r="C704" s="3" t="s">
        <v>15</v>
      </c>
      <c r="D704" s="3">
        <v>3410</v>
      </c>
      <c r="E704" s="3">
        <v>14.48</v>
      </c>
      <c r="F704" s="3">
        <v>2050</v>
      </c>
      <c r="G704" s="8">
        <v>11.97</v>
      </c>
      <c r="H704" s="3">
        <v>602</v>
      </c>
      <c r="I704" s="3"/>
      <c r="J704" s="3">
        <v>2014</v>
      </c>
      <c r="K704" s="3" t="s">
        <v>78</v>
      </c>
      <c r="L704" s="10">
        <f t="shared" si="10"/>
        <v>0.60117302052785926</v>
      </c>
    </row>
    <row r="705" spans="1:12" x14ac:dyDescent="0.2">
      <c r="A705" s="9" t="s">
        <v>38</v>
      </c>
      <c r="B705" s="3" t="s">
        <v>77</v>
      </c>
      <c r="C705" s="3" t="s">
        <v>15</v>
      </c>
      <c r="D705" s="3">
        <v>2320</v>
      </c>
      <c r="E705" s="3">
        <v>9.85</v>
      </c>
      <c r="F705" s="3">
        <v>1390</v>
      </c>
      <c r="G705" s="8">
        <v>8.1</v>
      </c>
      <c r="H705" s="3">
        <v>599</v>
      </c>
      <c r="I705" s="3"/>
      <c r="J705" s="3">
        <v>2014</v>
      </c>
      <c r="K705" s="3" t="s">
        <v>78</v>
      </c>
      <c r="L705" s="10">
        <f t="shared" si="10"/>
        <v>0.59913793103448276</v>
      </c>
    </row>
    <row r="706" spans="1:12" x14ac:dyDescent="0.2">
      <c r="A706" s="9" t="s">
        <v>33</v>
      </c>
      <c r="B706" s="3" t="s">
        <v>77</v>
      </c>
      <c r="C706" s="3" t="s">
        <v>15</v>
      </c>
      <c r="D706" s="3">
        <v>1040</v>
      </c>
      <c r="E706" s="3">
        <v>4.43</v>
      </c>
      <c r="F706" s="3">
        <v>950</v>
      </c>
      <c r="G706" s="8">
        <v>5.54</v>
      </c>
      <c r="H706" s="3">
        <v>911</v>
      </c>
      <c r="I706" s="3"/>
      <c r="J706" s="3">
        <v>2014</v>
      </c>
      <c r="K706" s="3" t="s">
        <v>78</v>
      </c>
      <c r="L706" s="10">
        <f t="shared" si="10"/>
        <v>0.91346153846153844</v>
      </c>
    </row>
    <row r="707" spans="1:12" x14ac:dyDescent="0.2">
      <c r="A707" s="9" t="s">
        <v>34</v>
      </c>
      <c r="B707" s="3" t="s">
        <v>77</v>
      </c>
      <c r="C707" s="3" t="s">
        <v>15</v>
      </c>
      <c r="D707" s="3">
        <v>2350</v>
      </c>
      <c r="E707" s="3">
        <v>9.98</v>
      </c>
      <c r="F707" s="3">
        <v>1440</v>
      </c>
      <c r="G707" s="8">
        <v>8.39</v>
      </c>
      <c r="H707" s="3">
        <v>612</v>
      </c>
      <c r="I707" s="3"/>
      <c r="J707" s="3">
        <v>2014</v>
      </c>
      <c r="K707" s="3" t="s">
        <v>78</v>
      </c>
      <c r="L707" s="10">
        <f t="shared" ref="L707:L770" si="11">IF(D707&lt;&gt;0,F707/D707,"")</f>
        <v>0.61276595744680851</v>
      </c>
    </row>
    <row r="708" spans="1:12" x14ac:dyDescent="0.2">
      <c r="A708" s="9" t="s">
        <v>39</v>
      </c>
      <c r="B708" s="3" t="s">
        <v>77</v>
      </c>
      <c r="C708" s="3" t="s">
        <v>15</v>
      </c>
      <c r="D708" s="3">
        <v>880</v>
      </c>
      <c r="E708" s="3">
        <v>3.75</v>
      </c>
      <c r="F708" s="3">
        <v>750</v>
      </c>
      <c r="G708" s="8">
        <v>4.3899999999999997</v>
      </c>
      <c r="H708" s="3">
        <v>852</v>
      </c>
      <c r="I708" s="3"/>
      <c r="J708" s="3">
        <v>2014</v>
      </c>
      <c r="K708" s="3" t="s">
        <v>78</v>
      </c>
      <c r="L708" s="10">
        <f t="shared" si="11"/>
        <v>0.85227272727272729</v>
      </c>
    </row>
    <row r="709" spans="1:12" x14ac:dyDescent="0.2">
      <c r="A709" s="9" t="s">
        <v>40</v>
      </c>
      <c r="B709" s="3" t="s">
        <v>77</v>
      </c>
      <c r="C709" s="3" t="s">
        <v>15</v>
      </c>
      <c r="D709" s="3">
        <v>830</v>
      </c>
      <c r="E709" s="3">
        <v>3.51</v>
      </c>
      <c r="F709" s="3">
        <v>440</v>
      </c>
      <c r="G709" s="8">
        <v>2.56</v>
      </c>
      <c r="H709" s="3">
        <v>532</v>
      </c>
      <c r="I709" s="3"/>
      <c r="J709" s="3">
        <v>2014</v>
      </c>
      <c r="K709" s="3" t="s">
        <v>78</v>
      </c>
      <c r="L709" s="10">
        <f t="shared" si="11"/>
        <v>0.53012048192771088</v>
      </c>
    </row>
    <row r="710" spans="1:12" x14ac:dyDescent="0.2">
      <c r="A710" s="9" t="s">
        <v>42</v>
      </c>
      <c r="B710" s="3" t="s">
        <v>77</v>
      </c>
      <c r="C710" s="3" t="s">
        <v>15</v>
      </c>
      <c r="D710" s="3">
        <v>590</v>
      </c>
      <c r="E710" s="3">
        <v>2.5299999999999998</v>
      </c>
      <c r="F710" s="3">
        <v>600</v>
      </c>
      <c r="G710" s="8">
        <v>3.48</v>
      </c>
      <c r="H710" s="3">
        <v>1004</v>
      </c>
      <c r="I710" s="3"/>
      <c r="J710" s="3">
        <v>2014</v>
      </c>
      <c r="K710" s="3" t="s">
        <v>78</v>
      </c>
      <c r="L710" s="10">
        <f t="shared" si="11"/>
        <v>1.0169491525423728</v>
      </c>
    </row>
    <row r="711" spans="1:12" x14ac:dyDescent="0.2">
      <c r="A711" s="9" t="s">
        <v>18</v>
      </c>
      <c r="B711" s="3" t="s">
        <v>77</v>
      </c>
      <c r="C711" s="3" t="s">
        <v>15</v>
      </c>
      <c r="D711" s="3">
        <v>590</v>
      </c>
      <c r="E711" s="3">
        <v>2.5099999999999998</v>
      </c>
      <c r="F711" s="3">
        <v>570</v>
      </c>
      <c r="G711" s="8">
        <v>3.35</v>
      </c>
      <c r="H711" s="3">
        <v>972</v>
      </c>
      <c r="I711" s="3"/>
      <c r="J711" s="3">
        <v>2014</v>
      </c>
      <c r="K711" s="3" t="s">
        <v>78</v>
      </c>
      <c r="L711" s="10">
        <f t="shared" si="11"/>
        <v>0.96610169491525422</v>
      </c>
    </row>
    <row r="712" spans="1:12" x14ac:dyDescent="0.2">
      <c r="A712" s="9" t="s">
        <v>9</v>
      </c>
      <c r="B712" s="3" t="s">
        <v>77</v>
      </c>
      <c r="C712" s="3" t="s">
        <v>15</v>
      </c>
      <c r="D712" s="3">
        <v>900</v>
      </c>
      <c r="E712" s="3">
        <v>3.81</v>
      </c>
      <c r="F712" s="3">
        <v>740</v>
      </c>
      <c r="G712" s="8">
        <v>4.29</v>
      </c>
      <c r="H712" s="3">
        <v>821</v>
      </c>
      <c r="I712" s="3"/>
      <c r="J712" s="3">
        <v>2014</v>
      </c>
      <c r="K712" s="3" t="s">
        <v>78</v>
      </c>
      <c r="L712" s="10">
        <f t="shared" si="11"/>
        <v>0.82222222222222219</v>
      </c>
    </row>
    <row r="713" spans="1:12" x14ac:dyDescent="0.2">
      <c r="A713" s="9" t="s">
        <v>13</v>
      </c>
      <c r="B713" s="3" t="s">
        <v>77</v>
      </c>
      <c r="C713" s="3" t="s">
        <v>15</v>
      </c>
      <c r="D713" s="3">
        <v>570</v>
      </c>
      <c r="E713" s="3">
        <v>2.44</v>
      </c>
      <c r="F713" s="3">
        <v>490</v>
      </c>
      <c r="G713" s="8">
        <v>2.88</v>
      </c>
      <c r="H713" s="3">
        <v>859</v>
      </c>
      <c r="I713" s="3"/>
      <c r="J713" s="3">
        <v>2014</v>
      </c>
      <c r="K713" s="3" t="s">
        <v>78</v>
      </c>
      <c r="L713" s="10">
        <f t="shared" si="11"/>
        <v>0.85964912280701755</v>
      </c>
    </row>
    <row r="714" spans="1:12" x14ac:dyDescent="0.2">
      <c r="A714" s="9" t="s">
        <v>35</v>
      </c>
      <c r="B714" s="3" t="s">
        <v>77</v>
      </c>
      <c r="C714" s="3" t="s">
        <v>15</v>
      </c>
      <c r="D714" s="3">
        <v>250</v>
      </c>
      <c r="E714" s="3">
        <v>1.07</v>
      </c>
      <c r="F714" s="3">
        <v>240</v>
      </c>
      <c r="G714" s="8">
        <v>1.38</v>
      </c>
      <c r="H714" s="3">
        <v>941</v>
      </c>
      <c r="I714" s="3"/>
      <c r="J714" s="3">
        <v>2014</v>
      </c>
      <c r="K714" s="3" t="s">
        <v>78</v>
      </c>
      <c r="L714" s="10">
        <f t="shared" si="11"/>
        <v>0.96</v>
      </c>
    </row>
    <row r="715" spans="1:12" x14ac:dyDescent="0.2">
      <c r="A715" s="9" t="s">
        <v>79</v>
      </c>
      <c r="B715" s="3" t="s">
        <v>77</v>
      </c>
      <c r="C715" s="3" t="s">
        <v>15</v>
      </c>
      <c r="D715" s="3">
        <v>410</v>
      </c>
      <c r="E715" s="3">
        <v>1.73</v>
      </c>
      <c r="F715" s="3">
        <v>260</v>
      </c>
      <c r="G715" s="8">
        <v>1.53</v>
      </c>
      <c r="H715" s="3">
        <v>645</v>
      </c>
      <c r="I715" s="3"/>
      <c r="J715" s="3">
        <v>2014</v>
      </c>
      <c r="K715" s="3" t="s">
        <v>78</v>
      </c>
      <c r="L715" s="10">
        <f t="shared" si="11"/>
        <v>0.63414634146341464</v>
      </c>
    </row>
    <row r="716" spans="1:12" x14ac:dyDescent="0.2">
      <c r="A716" s="9" t="s">
        <v>36</v>
      </c>
      <c r="B716" s="3" t="s">
        <v>77</v>
      </c>
      <c r="C716" s="3" t="s">
        <v>15</v>
      </c>
      <c r="D716" s="3">
        <v>80</v>
      </c>
      <c r="E716" s="3">
        <v>0.35</v>
      </c>
      <c r="F716" s="3">
        <v>60</v>
      </c>
      <c r="G716" s="8">
        <v>0.33</v>
      </c>
      <c r="H716" s="3">
        <v>674</v>
      </c>
      <c r="I716" s="3"/>
      <c r="J716" s="3">
        <v>2014</v>
      </c>
      <c r="K716" s="3" t="s">
        <v>78</v>
      </c>
      <c r="L716" s="10">
        <f t="shared" si="11"/>
        <v>0.75</v>
      </c>
    </row>
    <row r="717" spans="1:12" x14ac:dyDescent="0.2">
      <c r="A717" s="9" t="s">
        <v>26</v>
      </c>
      <c r="B717" s="3" t="s">
        <v>77</v>
      </c>
      <c r="C717" s="3" t="s">
        <v>15</v>
      </c>
      <c r="D717" s="3">
        <v>440</v>
      </c>
      <c r="E717" s="3">
        <v>1.88</v>
      </c>
      <c r="F717" s="3">
        <v>390</v>
      </c>
      <c r="G717" s="8">
        <v>2.2599999999999998</v>
      </c>
      <c r="H717" s="3">
        <v>1714</v>
      </c>
      <c r="I717" s="3" t="s">
        <v>44</v>
      </c>
      <c r="J717" s="3">
        <v>2014</v>
      </c>
      <c r="K717" s="3" t="s">
        <v>78</v>
      </c>
      <c r="L717" s="10">
        <f t="shared" si="11"/>
        <v>0.88636363636363635</v>
      </c>
    </row>
    <row r="718" spans="1:12" x14ac:dyDescent="0.2">
      <c r="A718" s="9" t="s">
        <v>32</v>
      </c>
      <c r="B718" s="3" t="s">
        <v>77</v>
      </c>
      <c r="C718" s="3" t="s">
        <v>56</v>
      </c>
      <c r="D718" s="3">
        <v>2850</v>
      </c>
      <c r="E718" s="3">
        <v>34.58</v>
      </c>
      <c r="F718" s="3">
        <v>2960</v>
      </c>
      <c r="G718" s="8">
        <v>40.43</v>
      </c>
      <c r="H718" s="3">
        <v>1039</v>
      </c>
      <c r="I718" s="3"/>
      <c r="J718" s="3">
        <v>2014</v>
      </c>
      <c r="K718" s="3" t="s">
        <v>78</v>
      </c>
      <c r="L718" s="10">
        <f t="shared" si="11"/>
        <v>1.0385964912280701</v>
      </c>
    </row>
    <row r="719" spans="1:12" x14ac:dyDescent="0.2">
      <c r="A719" s="9" t="s">
        <v>38</v>
      </c>
      <c r="B719" s="3" t="s">
        <v>77</v>
      </c>
      <c r="C719" s="3" t="s">
        <v>56</v>
      </c>
      <c r="D719" s="3">
        <v>940</v>
      </c>
      <c r="E719" s="3">
        <v>11.38</v>
      </c>
      <c r="F719" s="3">
        <v>670</v>
      </c>
      <c r="G719" s="8">
        <v>9.19</v>
      </c>
      <c r="H719" s="3">
        <v>718</v>
      </c>
      <c r="I719" s="3"/>
      <c r="J719" s="3">
        <v>2014</v>
      </c>
      <c r="K719" s="3" t="s">
        <v>78</v>
      </c>
      <c r="L719" s="10">
        <f t="shared" si="11"/>
        <v>0.71276595744680848</v>
      </c>
    </row>
    <row r="720" spans="1:12" x14ac:dyDescent="0.2">
      <c r="A720" s="9" t="s">
        <v>22</v>
      </c>
      <c r="B720" s="3" t="s">
        <v>77</v>
      </c>
      <c r="C720" s="3" t="s">
        <v>56</v>
      </c>
      <c r="D720" s="3">
        <v>1260</v>
      </c>
      <c r="E720" s="3">
        <v>15.23</v>
      </c>
      <c r="F720" s="3">
        <v>910</v>
      </c>
      <c r="G720" s="8">
        <v>12.43</v>
      </c>
      <c r="H720" s="3">
        <v>725</v>
      </c>
      <c r="I720" s="3"/>
      <c r="J720" s="3">
        <v>2014</v>
      </c>
      <c r="K720" s="3" t="s">
        <v>78</v>
      </c>
      <c r="L720" s="10">
        <f t="shared" si="11"/>
        <v>0.72222222222222221</v>
      </c>
    </row>
    <row r="721" spans="1:12" x14ac:dyDescent="0.2">
      <c r="A721" s="9" t="s">
        <v>37</v>
      </c>
      <c r="B721" s="3" t="s">
        <v>77</v>
      </c>
      <c r="C721" s="3" t="s">
        <v>56</v>
      </c>
      <c r="D721" s="3">
        <v>1430</v>
      </c>
      <c r="E721" s="3">
        <v>17.3</v>
      </c>
      <c r="F721" s="3">
        <v>1090</v>
      </c>
      <c r="G721" s="8">
        <v>14.84</v>
      </c>
      <c r="H721" s="3">
        <v>762</v>
      </c>
      <c r="I721" s="3"/>
      <c r="J721" s="3">
        <v>2014</v>
      </c>
      <c r="K721" s="3" t="s">
        <v>78</v>
      </c>
      <c r="L721" s="10">
        <f t="shared" si="11"/>
        <v>0.76223776223776218</v>
      </c>
    </row>
    <row r="722" spans="1:12" x14ac:dyDescent="0.2">
      <c r="A722" s="9" t="s">
        <v>33</v>
      </c>
      <c r="B722" s="3" t="s">
        <v>77</v>
      </c>
      <c r="C722" s="3" t="s">
        <v>56</v>
      </c>
      <c r="D722" s="3">
        <v>340</v>
      </c>
      <c r="E722" s="3">
        <v>4.1500000000000004</v>
      </c>
      <c r="F722" s="3">
        <v>390</v>
      </c>
      <c r="G722" s="8">
        <v>5.33</v>
      </c>
      <c r="H722" s="3">
        <v>1143</v>
      </c>
      <c r="I722" s="3"/>
      <c r="J722" s="3">
        <v>2014</v>
      </c>
      <c r="K722" s="3" t="s">
        <v>78</v>
      </c>
      <c r="L722" s="10">
        <f t="shared" si="11"/>
        <v>1.1470588235294117</v>
      </c>
    </row>
    <row r="723" spans="1:12" x14ac:dyDescent="0.2">
      <c r="A723" s="9" t="s">
        <v>9</v>
      </c>
      <c r="B723" s="3" t="s">
        <v>77</v>
      </c>
      <c r="C723" s="3" t="s">
        <v>56</v>
      </c>
      <c r="D723" s="3">
        <v>280</v>
      </c>
      <c r="E723" s="3">
        <v>3.4</v>
      </c>
      <c r="F723" s="3">
        <v>290</v>
      </c>
      <c r="G723" s="8">
        <v>3.96</v>
      </c>
      <c r="H723" s="3">
        <v>1035</v>
      </c>
      <c r="I723" s="3"/>
      <c r="J723" s="3">
        <v>2014</v>
      </c>
      <c r="K723" s="3" t="s">
        <v>78</v>
      </c>
      <c r="L723" s="10">
        <f t="shared" si="11"/>
        <v>1.0357142857142858</v>
      </c>
    </row>
    <row r="724" spans="1:12" x14ac:dyDescent="0.2">
      <c r="A724" s="9" t="s">
        <v>34</v>
      </c>
      <c r="B724" s="3" t="s">
        <v>77</v>
      </c>
      <c r="C724" s="3" t="s">
        <v>56</v>
      </c>
      <c r="D724" s="3">
        <v>560</v>
      </c>
      <c r="E724" s="3">
        <v>6.76</v>
      </c>
      <c r="F724" s="3">
        <v>370</v>
      </c>
      <c r="G724" s="8">
        <v>5.0199999999999996</v>
      </c>
      <c r="H724" s="3">
        <v>659</v>
      </c>
      <c r="I724" s="3"/>
      <c r="J724" s="3">
        <v>2014</v>
      </c>
      <c r="K724" s="3" t="s">
        <v>78</v>
      </c>
      <c r="L724" s="10">
        <f t="shared" si="11"/>
        <v>0.6607142857142857</v>
      </c>
    </row>
    <row r="725" spans="1:12" x14ac:dyDescent="0.2">
      <c r="A725" s="9" t="s">
        <v>18</v>
      </c>
      <c r="B725" s="3" t="s">
        <v>77</v>
      </c>
      <c r="C725" s="3" t="s">
        <v>56</v>
      </c>
      <c r="D725" s="3">
        <v>160</v>
      </c>
      <c r="E725" s="3">
        <v>1.95</v>
      </c>
      <c r="F725" s="3">
        <v>200</v>
      </c>
      <c r="G725" s="8">
        <v>2.71</v>
      </c>
      <c r="H725" s="3">
        <v>1236</v>
      </c>
      <c r="I725" s="3"/>
      <c r="J725" s="3">
        <v>2014</v>
      </c>
      <c r="K725" s="3" t="s">
        <v>78</v>
      </c>
      <c r="L725" s="10">
        <f t="shared" si="11"/>
        <v>1.25</v>
      </c>
    </row>
    <row r="726" spans="1:12" x14ac:dyDescent="0.2">
      <c r="A726" s="9" t="s">
        <v>13</v>
      </c>
      <c r="B726" s="3" t="s">
        <v>77</v>
      </c>
      <c r="C726" s="3" t="s">
        <v>56</v>
      </c>
      <c r="D726" s="3">
        <v>60</v>
      </c>
      <c r="E726" s="3">
        <v>0.73</v>
      </c>
      <c r="F726" s="3">
        <v>60</v>
      </c>
      <c r="G726" s="8">
        <v>0.78</v>
      </c>
      <c r="H726" s="3">
        <v>958</v>
      </c>
      <c r="I726" s="3"/>
      <c r="J726" s="3">
        <v>2014</v>
      </c>
      <c r="K726" s="3" t="s">
        <v>78</v>
      </c>
      <c r="L726" s="10">
        <f t="shared" si="11"/>
        <v>1</v>
      </c>
    </row>
    <row r="727" spans="1:12" x14ac:dyDescent="0.2">
      <c r="A727" s="9" t="s">
        <v>79</v>
      </c>
      <c r="B727" s="3" t="s">
        <v>77</v>
      </c>
      <c r="C727" s="3" t="s">
        <v>56</v>
      </c>
      <c r="D727" s="3">
        <v>60</v>
      </c>
      <c r="E727" s="3">
        <v>0.72</v>
      </c>
      <c r="F727" s="3">
        <v>80</v>
      </c>
      <c r="G727" s="8">
        <v>1.1000000000000001</v>
      </c>
      <c r="H727" s="3">
        <v>1373</v>
      </c>
      <c r="I727" s="3"/>
      <c r="J727" s="3">
        <v>2014</v>
      </c>
      <c r="K727" s="3" t="s">
        <v>78</v>
      </c>
      <c r="L727" s="10">
        <f t="shared" si="11"/>
        <v>1.3333333333333333</v>
      </c>
    </row>
    <row r="728" spans="1:12" x14ac:dyDescent="0.2">
      <c r="A728" s="9" t="s">
        <v>35</v>
      </c>
      <c r="B728" s="3" t="s">
        <v>77</v>
      </c>
      <c r="C728" s="3" t="s">
        <v>56</v>
      </c>
      <c r="D728" s="3">
        <v>30</v>
      </c>
      <c r="E728" s="3">
        <v>0.32</v>
      </c>
      <c r="F728" s="3">
        <v>30</v>
      </c>
      <c r="G728" s="8">
        <v>0.42</v>
      </c>
      <c r="H728" s="3">
        <v>1178</v>
      </c>
      <c r="I728" s="3"/>
      <c r="J728" s="3">
        <v>2014</v>
      </c>
      <c r="K728" s="3" t="s">
        <v>78</v>
      </c>
      <c r="L728" s="10">
        <f t="shared" si="11"/>
        <v>1</v>
      </c>
    </row>
    <row r="729" spans="1:12" x14ac:dyDescent="0.2">
      <c r="A729" s="9" t="s">
        <v>40</v>
      </c>
      <c r="B729" s="3" t="s">
        <v>77</v>
      </c>
      <c r="C729" s="3" t="s">
        <v>56</v>
      </c>
      <c r="D729" s="3">
        <v>50</v>
      </c>
      <c r="E729" s="3">
        <v>0.56999999999999995</v>
      </c>
      <c r="F729" s="3">
        <v>40</v>
      </c>
      <c r="G729" s="8">
        <v>0.5</v>
      </c>
      <c r="H729" s="3">
        <v>770</v>
      </c>
      <c r="I729" s="3"/>
      <c r="J729" s="3">
        <v>2014</v>
      </c>
      <c r="K729" s="3" t="s">
        <v>78</v>
      </c>
      <c r="L729" s="10">
        <f t="shared" si="11"/>
        <v>0.8</v>
      </c>
    </row>
    <row r="730" spans="1:12" x14ac:dyDescent="0.2">
      <c r="A730" s="9" t="s">
        <v>36</v>
      </c>
      <c r="B730" s="3" t="s">
        <v>77</v>
      </c>
      <c r="C730" s="3" t="s">
        <v>56</v>
      </c>
      <c r="D730" s="3">
        <v>70</v>
      </c>
      <c r="E730" s="3">
        <v>0.79</v>
      </c>
      <c r="F730" s="3">
        <v>40</v>
      </c>
      <c r="G730" s="8">
        <v>0.56999999999999995</v>
      </c>
      <c r="H730" s="3">
        <v>646</v>
      </c>
      <c r="I730" s="3"/>
      <c r="J730" s="3">
        <v>2014</v>
      </c>
      <c r="K730" s="3" t="s">
        <v>78</v>
      </c>
      <c r="L730" s="10">
        <f t="shared" si="11"/>
        <v>0.5714285714285714</v>
      </c>
    </row>
    <row r="731" spans="1:12" x14ac:dyDescent="0.2">
      <c r="A731" s="9" t="s">
        <v>26</v>
      </c>
      <c r="B731" s="3" t="s">
        <v>77</v>
      </c>
      <c r="C731" s="3" t="s">
        <v>56</v>
      </c>
      <c r="D731" s="3">
        <v>180</v>
      </c>
      <c r="E731" s="3">
        <v>2.13</v>
      </c>
      <c r="F731" s="3">
        <v>200</v>
      </c>
      <c r="G731" s="8">
        <v>2.72</v>
      </c>
      <c r="H731" s="3">
        <v>1714</v>
      </c>
      <c r="I731" s="3" t="s">
        <v>44</v>
      </c>
      <c r="J731" s="3">
        <v>2014</v>
      </c>
      <c r="K731" s="3" t="s">
        <v>78</v>
      </c>
      <c r="L731" s="10">
        <f t="shared" si="11"/>
        <v>1.1111111111111112</v>
      </c>
    </row>
    <row r="732" spans="1:12" x14ac:dyDescent="0.2">
      <c r="A732" s="9" t="s">
        <v>32</v>
      </c>
      <c r="B732" s="3" t="s">
        <v>77</v>
      </c>
      <c r="C732" s="3" t="s">
        <v>51</v>
      </c>
      <c r="D732" s="3">
        <v>520</v>
      </c>
      <c r="E732" s="3">
        <v>13.53</v>
      </c>
      <c r="F732" s="3">
        <v>510</v>
      </c>
      <c r="G732" s="8">
        <v>18.2</v>
      </c>
      <c r="H732" s="3">
        <v>981</v>
      </c>
      <c r="I732" s="3"/>
      <c r="J732" s="3">
        <v>2014</v>
      </c>
      <c r="K732" s="3" t="s">
        <v>78</v>
      </c>
      <c r="L732" s="10">
        <f t="shared" si="11"/>
        <v>0.98076923076923073</v>
      </c>
    </row>
    <row r="733" spans="1:12" x14ac:dyDescent="0.2">
      <c r="A733" s="9" t="s">
        <v>37</v>
      </c>
      <c r="B733" s="3" t="s">
        <v>77</v>
      </c>
      <c r="C733" s="3" t="s">
        <v>51</v>
      </c>
      <c r="D733" s="3">
        <v>1210</v>
      </c>
      <c r="E733" s="3">
        <v>31.43</v>
      </c>
      <c r="F733" s="3">
        <v>730</v>
      </c>
      <c r="G733" s="8">
        <v>25.86</v>
      </c>
      <c r="H733" s="3">
        <v>600</v>
      </c>
      <c r="I733" s="3"/>
      <c r="J733" s="3">
        <v>2014</v>
      </c>
      <c r="K733" s="3" t="s">
        <v>78</v>
      </c>
      <c r="L733" s="10">
        <f t="shared" si="11"/>
        <v>0.60330578512396693</v>
      </c>
    </row>
    <row r="734" spans="1:12" x14ac:dyDescent="0.2">
      <c r="A734" s="9" t="s">
        <v>38</v>
      </c>
      <c r="B734" s="3" t="s">
        <v>77</v>
      </c>
      <c r="C734" s="3" t="s">
        <v>51</v>
      </c>
      <c r="D734" s="3">
        <v>730</v>
      </c>
      <c r="E734" s="3">
        <v>18.91</v>
      </c>
      <c r="F734" s="3">
        <v>470</v>
      </c>
      <c r="G734" s="8">
        <v>16.89</v>
      </c>
      <c r="H734" s="3">
        <v>651</v>
      </c>
      <c r="I734" s="3"/>
      <c r="J734" s="3">
        <v>2014</v>
      </c>
      <c r="K734" s="3" t="s">
        <v>78</v>
      </c>
      <c r="L734" s="10">
        <f t="shared" si="11"/>
        <v>0.64383561643835618</v>
      </c>
    </row>
    <row r="735" spans="1:12" x14ac:dyDescent="0.2">
      <c r="A735" s="9" t="s">
        <v>18</v>
      </c>
      <c r="B735" s="3" t="s">
        <v>77</v>
      </c>
      <c r="C735" s="3" t="s">
        <v>51</v>
      </c>
      <c r="D735" s="3">
        <v>210</v>
      </c>
      <c r="E735" s="3">
        <v>5.56</v>
      </c>
      <c r="F735" s="3">
        <v>240</v>
      </c>
      <c r="G735" s="8">
        <v>8.3699999999999992</v>
      </c>
      <c r="H735" s="3">
        <v>1098</v>
      </c>
      <c r="I735" s="3"/>
      <c r="J735" s="3">
        <v>2014</v>
      </c>
      <c r="K735" s="3" t="s">
        <v>78</v>
      </c>
      <c r="L735" s="10">
        <f t="shared" si="11"/>
        <v>1.1428571428571428</v>
      </c>
    </row>
    <row r="736" spans="1:12" x14ac:dyDescent="0.2">
      <c r="A736" s="9" t="s">
        <v>34</v>
      </c>
      <c r="B736" s="3" t="s">
        <v>77</v>
      </c>
      <c r="C736" s="3" t="s">
        <v>51</v>
      </c>
      <c r="D736" s="3">
        <v>290</v>
      </c>
      <c r="E736" s="3">
        <v>7.45</v>
      </c>
      <c r="F736" s="3">
        <v>170</v>
      </c>
      <c r="G736" s="8">
        <v>6.2</v>
      </c>
      <c r="H736" s="3">
        <v>606</v>
      </c>
      <c r="I736" s="3"/>
      <c r="J736" s="3">
        <v>2014</v>
      </c>
      <c r="K736" s="3" t="s">
        <v>78</v>
      </c>
      <c r="L736" s="10">
        <f t="shared" si="11"/>
        <v>0.58620689655172409</v>
      </c>
    </row>
    <row r="737" spans="1:12" x14ac:dyDescent="0.2">
      <c r="A737" s="9" t="s">
        <v>42</v>
      </c>
      <c r="B737" s="3" t="s">
        <v>77</v>
      </c>
      <c r="C737" s="3" t="s">
        <v>51</v>
      </c>
      <c r="D737" s="3">
        <v>200</v>
      </c>
      <c r="E737" s="3">
        <v>5.09</v>
      </c>
      <c r="F737" s="3">
        <v>200</v>
      </c>
      <c r="G737" s="8">
        <v>7.11</v>
      </c>
      <c r="H737" s="3">
        <v>1018</v>
      </c>
      <c r="I737" s="3"/>
      <c r="J737" s="3">
        <v>2014</v>
      </c>
      <c r="K737" s="3" t="s">
        <v>78</v>
      </c>
      <c r="L737" s="10">
        <f t="shared" si="11"/>
        <v>1</v>
      </c>
    </row>
    <row r="738" spans="1:12" x14ac:dyDescent="0.2">
      <c r="A738" s="9" t="s">
        <v>33</v>
      </c>
      <c r="B738" s="3" t="s">
        <v>77</v>
      </c>
      <c r="C738" s="3" t="s">
        <v>51</v>
      </c>
      <c r="D738" s="3">
        <v>150</v>
      </c>
      <c r="E738" s="3">
        <v>3.92</v>
      </c>
      <c r="F738" s="3">
        <v>80</v>
      </c>
      <c r="G738" s="8">
        <v>2.71</v>
      </c>
      <c r="H738" s="3">
        <v>503</v>
      </c>
      <c r="I738" s="3"/>
      <c r="J738" s="3">
        <v>2014</v>
      </c>
      <c r="K738" s="3" t="s">
        <v>78</v>
      </c>
      <c r="L738" s="10">
        <f t="shared" si="11"/>
        <v>0.53333333333333333</v>
      </c>
    </row>
    <row r="739" spans="1:12" x14ac:dyDescent="0.2">
      <c r="A739" s="9" t="s">
        <v>40</v>
      </c>
      <c r="B739" s="3" t="s">
        <v>77</v>
      </c>
      <c r="C739" s="3" t="s">
        <v>51</v>
      </c>
      <c r="D739" s="3">
        <v>140</v>
      </c>
      <c r="E739" s="3">
        <v>3.58</v>
      </c>
      <c r="F739" s="3">
        <v>120</v>
      </c>
      <c r="G739" s="8">
        <v>4.41</v>
      </c>
      <c r="H739" s="3">
        <v>898</v>
      </c>
      <c r="I739" s="3"/>
      <c r="J739" s="3">
        <v>2014</v>
      </c>
      <c r="K739" s="3" t="s">
        <v>78</v>
      </c>
      <c r="L739" s="10">
        <f t="shared" si="11"/>
        <v>0.8571428571428571</v>
      </c>
    </row>
    <row r="740" spans="1:12" x14ac:dyDescent="0.2">
      <c r="A740" s="9" t="s">
        <v>79</v>
      </c>
      <c r="B740" s="3" t="s">
        <v>77</v>
      </c>
      <c r="C740" s="3" t="s">
        <v>51</v>
      </c>
      <c r="D740" s="3">
        <v>220</v>
      </c>
      <c r="E740" s="3">
        <v>5.71</v>
      </c>
      <c r="F740" s="3">
        <v>110</v>
      </c>
      <c r="G740" s="8">
        <v>3.88</v>
      </c>
      <c r="H740" s="3">
        <v>495</v>
      </c>
      <c r="I740" s="3"/>
      <c r="J740" s="3">
        <v>2014</v>
      </c>
      <c r="K740" s="3" t="s">
        <v>78</v>
      </c>
      <c r="L740" s="10">
        <f t="shared" si="11"/>
        <v>0.5</v>
      </c>
    </row>
    <row r="741" spans="1:12" x14ac:dyDescent="0.2">
      <c r="A741" s="9" t="s">
        <v>39</v>
      </c>
      <c r="B741" s="3" t="s">
        <v>77</v>
      </c>
      <c r="C741" s="3" t="s">
        <v>51</v>
      </c>
      <c r="D741" s="3">
        <v>70</v>
      </c>
      <c r="E741" s="3">
        <v>1.88</v>
      </c>
      <c r="F741" s="3">
        <v>80</v>
      </c>
      <c r="G741" s="8">
        <v>2.74</v>
      </c>
      <c r="H741" s="3">
        <v>1064</v>
      </c>
      <c r="I741" s="3"/>
      <c r="J741" s="3">
        <v>2014</v>
      </c>
      <c r="K741" s="3" t="s">
        <v>78</v>
      </c>
      <c r="L741" s="10">
        <f t="shared" si="11"/>
        <v>1.1428571428571428</v>
      </c>
    </row>
    <row r="742" spans="1:12" x14ac:dyDescent="0.2">
      <c r="A742" s="9" t="s">
        <v>13</v>
      </c>
      <c r="B742" s="3" t="s">
        <v>77</v>
      </c>
      <c r="C742" s="3" t="s">
        <v>31</v>
      </c>
      <c r="D742" s="3">
        <v>20</v>
      </c>
      <c r="E742" s="3">
        <v>0.52</v>
      </c>
      <c r="F742" s="3">
        <v>30</v>
      </c>
      <c r="G742" s="8">
        <v>1.02</v>
      </c>
      <c r="H742" s="3">
        <v>1438</v>
      </c>
      <c r="I742" s="3"/>
      <c r="J742" s="3">
        <v>2014</v>
      </c>
      <c r="K742" s="3" t="s">
        <v>78</v>
      </c>
      <c r="L742" s="10">
        <f t="shared" si="11"/>
        <v>1.5</v>
      </c>
    </row>
    <row r="743" spans="1:12" x14ac:dyDescent="0.2">
      <c r="A743" s="9" t="s">
        <v>26</v>
      </c>
      <c r="B743" s="3" t="s">
        <v>77</v>
      </c>
      <c r="C743" s="3" t="s">
        <v>51</v>
      </c>
      <c r="D743" s="3">
        <v>90</v>
      </c>
      <c r="E743" s="3">
        <v>2.41</v>
      </c>
      <c r="F743" s="3">
        <v>70</v>
      </c>
      <c r="G743" s="8">
        <v>2.61</v>
      </c>
      <c r="H743" s="3">
        <v>1714</v>
      </c>
      <c r="I743" s="3" t="s">
        <v>44</v>
      </c>
      <c r="J743" s="3">
        <v>2014</v>
      </c>
      <c r="K743" s="3" t="s">
        <v>78</v>
      </c>
      <c r="L743" s="10">
        <f t="shared" si="11"/>
        <v>0.77777777777777779</v>
      </c>
    </row>
    <row r="744" spans="1:12" x14ac:dyDescent="0.2">
      <c r="A744" s="9" t="s">
        <v>32</v>
      </c>
      <c r="B744" s="3" t="s">
        <v>77</v>
      </c>
      <c r="C744" s="3" t="s">
        <v>74</v>
      </c>
      <c r="D744" s="3">
        <v>530</v>
      </c>
      <c r="E744" s="3">
        <v>39.549999999999997</v>
      </c>
      <c r="F744" s="3">
        <v>340</v>
      </c>
      <c r="G744" s="8">
        <v>33.14</v>
      </c>
      <c r="H744" s="3">
        <v>638</v>
      </c>
      <c r="I744" s="3"/>
      <c r="J744" s="3">
        <v>2014</v>
      </c>
      <c r="K744" s="3" t="s">
        <v>78</v>
      </c>
      <c r="L744" s="10">
        <f t="shared" si="11"/>
        <v>0.64150943396226412</v>
      </c>
    </row>
    <row r="745" spans="1:12" x14ac:dyDescent="0.2">
      <c r="A745" s="9" t="s">
        <v>34</v>
      </c>
      <c r="B745" s="3" t="s">
        <v>77</v>
      </c>
      <c r="C745" s="3" t="s">
        <v>74</v>
      </c>
      <c r="D745" s="3">
        <v>450</v>
      </c>
      <c r="E745" s="3">
        <v>33.51</v>
      </c>
      <c r="F745" s="3">
        <v>310</v>
      </c>
      <c r="G745" s="8">
        <v>30.39</v>
      </c>
      <c r="H745" s="3">
        <v>690</v>
      </c>
      <c r="I745" s="3"/>
      <c r="J745" s="3">
        <v>2014</v>
      </c>
      <c r="K745" s="3" t="s">
        <v>78</v>
      </c>
      <c r="L745" s="10">
        <f t="shared" si="11"/>
        <v>0.68888888888888888</v>
      </c>
    </row>
    <row r="746" spans="1:12" x14ac:dyDescent="0.2">
      <c r="A746" s="9" t="s">
        <v>13</v>
      </c>
      <c r="B746" s="3" t="s">
        <v>77</v>
      </c>
      <c r="C746" s="3" t="s">
        <v>74</v>
      </c>
      <c r="D746" s="3">
        <v>150</v>
      </c>
      <c r="E746" s="3">
        <v>11.49</v>
      </c>
      <c r="F746" s="3">
        <v>200</v>
      </c>
      <c r="G746" s="8">
        <v>19.22</v>
      </c>
      <c r="H746" s="3">
        <v>1273</v>
      </c>
      <c r="I746" s="3"/>
      <c r="J746" s="3">
        <v>2014</v>
      </c>
      <c r="K746" s="3" t="s">
        <v>78</v>
      </c>
      <c r="L746" s="10">
        <f t="shared" si="11"/>
        <v>1.3333333333333333</v>
      </c>
    </row>
    <row r="747" spans="1:12" x14ac:dyDescent="0.2">
      <c r="A747" s="9" t="s">
        <v>35</v>
      </c>
      <c r="B747" s="3" t="s">
        <v>77</v>
      </c>
      <c r="C747" s="3" t="s">
        <v>74</v>
      </c>
      <c r="D747" s="3">
        <v>70</v>
      </c>
      <c r="E747" s="3">
        <v>4.8499999999999996</v>
      </c>
      <c r="F747" s="3">
        <v>60</v>
      </c>
      <c r="G747" s="8">
        <v>6.08</v>
      </c>
      <c r="H747" s="3">
        <v>954</v>
      </c>
      <c r="I747" s="3"/>
      <c r="J747" s="3">
        <v>2014</v>
      </c>
      <c r="K747" s="3" t="s">
        <v>78</v>
      </c>
      <c r="L747" s="10">
        <f t="shared" si="11"/>
        <v>0.8571428571428571</v>
      </c>
    </row>
    <row r="748" spans="1:12" x14ac:dyDescent="0.2">
      <c r="A748" s="9" t="s">
        <v>22</v>
      </c>
      <c r="B748" s="3" t="s">
        <v>77</v>
      </c>
      <c r="C748" s="3" t="s">
        <v>74</v>
      </c>
      <c r="D748" s="3">
        <v>30</v>
      </c>
      <c r="E748" s="3">
        <v>2.54</v>
      </c>
      <c r="F748" s="3">
        <v>30</v>
      </c>
      <c r="G748" s="8">
        <v>2.84</v>
      </c>
      <c r="H748" s="3">
        <v>853</v>
      </c>
      <c r="I748" s="3"/>
      <c r="J748" s="3">
        <v>2014</v>
      </c>
      <c r="K748" s="3" t="s">
        <v>78</v>
      </c>
      <c r="L748" s="10">
        <f t="shared" si="11"/>
        <v>1</v>
      </c>
    </row>
    <row r="749" spans="1:12" x14ac:dyDescent="0.2">
      <c r="A749" s="9" t="s">
        <v>41</v>
      </c>
      <c r="B749" s="3" t="s">
        <v>77</v>
      </c>
      <c r="C749" s="3" t="s">
        <v>74</v>
      </c>
      <c r="D749" s="3">
        <v>30</v>
      </c>
      <c r="E749" s="3">
        <v>2.2400000000000002</v>
      </c>
      <c r="F749" s="3">
        <v>20</v>
      </c>
      <c r="G749" s="8">
        <v>2.16</v>
      </c>
      <c r="H749" s="3">
        <v>733</v>
      </c>
      <c r="I749" s="3"/>
      <c r="J749" s="3">
        <v>2014</v>
      </c>
      <c r="K749" s="3" t="s">
        <v>78</v>
      </c>
      <c r="L749" s="10">
        <f t="shared" si="11"/>
        <v>0.66666666666666663</v>
      </c>
    </row>
    <row r="750" spans="1:12" x14ac:dyDescent="0.2">
      <c r="A750" s="9" t="s">
        <v>26</v>
      </c>
      <c r="B750" s="3" t="s">
        <v>77</v>
      </c>
      <c r="C750" s="3" t="s">
        <v>74</v>
      </c>
      <c r="D750" s="3">
        <v>80</v>
      </c>
      <c r="E750" s="3">
        <v>5.82</v>
      </c>
      <c r="F750" s="3">
        <v>60</v>
      </c>
      <c r="G750" s="8">
        <v>6.18</v>
      </c>
      <c r="H750" s="3">
        <v>1714</v>
      </c>
      <c r="I750" s="3" t="s">
        <v>44</v>
      </c>
      <c r="J750" s="3">
        <v>2014</v>
      </c>
      <c r="K750" s="3" t="s">
        <v>78</v>
      </c>
      <c r="L750" s="10">
        <f t="shared" si="11"/>
        <v>0.75</v>
      </c>
    </row>
    <row r="751" spans="1:12" x14ac:dyDescent="0.2">
      <c r="A751" s="9" t="s">
        <v>33</v>
      </c>
      <c r="B751" s="3" t="s">
        <v>77</v>
      </c>
      <c r="C751" s="3" t="s">
        <v>55</v>
      </c>
      <c r="D751" s="3">
        <v>1070</v>
      </c>
      <c r="E751" s="3">
        <v>4.1900000000000004</v>
      </c>
      <c r="F751" s="3">
        <v>600</v>
      </c>
      <c r="G751" s="8">
        <v>2.17</v>
      </c>
      <c r="H751" s="3">
        <v>557</v>
      </c>
      <c r="I751" s="3"/>
      <c r="J751" s="3">
        <v>2014</v>
      </c>
      <c r="K751" s="3" t="s">
        <v>78</v>
      </c>
      <c r="L751" s="10">
        <f t="shared" si="11"/>
        <v>0.56074766355140182</v>
      </c>
    </row>
    <row r="752" spans="1:12" x14ac:dyDescent="0.2">
      <c r="A752" s="9" t="s">
        <v>41</v>
      </c>
      <c r="B752" s="3" t="s">
        <v>77</v>
      </c>
      <c r="C752" s="3" t="s">
        <v>55</v>
      </c>
      <c r="D752" s="3">
        <v>310</v>
      </c>
      <c r="E752" s="3">
        <v>1.2</v>
      </c>
      <c r="F752" s="3">
        <v>210</v>
      </c>
      <c r="G752" s="8">
        <v>0.75</v>
      </c>
      <c r="H752" s="3">
        <v>670</v>
      </c>
      <c r="I752" s="3"/>
      <c r="J752" s="3">
        <v>2014</v>
      </c>
      <c r="K752" s="3" t="s">
        <v>78</v>
      </c>
      <c r="L752" s="10">
        <f t="shared" si="11"/>
        <v>0.67741935483870963</v>
      </c>
    </row>
    <row r="753" spans="1:12" x14ac:dyDescent="0.2">
      <c r="A753" s="9" t="s">
        <v>13</v>
      </c>
      <c r="B753" s="3" t="s">
        <v>77</v>
      </c>
      <c r="C753" s="3" t="s">
        <v>55</v>
      </c>
      <c r="D753" s="3">
        <v>120</v>
      </c>
      <c r="E753" s="3">
        <v>0.45</v>
      </c>
      <c r="F753" s="3">
        <v>130</v>
      </c>
      <c r="G753" s="8">
        <v>0.46</v>
      </c>
      <c r="H753" s="3">
        <v>1093</v>
      </c>
      <c r="I753" s="3"/>
      <c r="J753" s="3">
        <v>2014</v>
      </c>
      <c r="K753" s="3" t="s">
        <v>78</v>
      </c>
      <c r="L753" s="10">
        <f t="shared" si="11"/>
        <v>1.0833333333333333</v>
      </c>
    </row>
    <row r="754" spans="1:12" x14ac:dyDescent="0.2">
      <c r="A754" s="9" t="s">
        <v>18</v>
      </c>
      <c r="B754" s="3" t="s">
        <v>77</v>
      </c>
      <c r="C754" s="3" t="s">
        <v>55</v>
      </c>
      <c r="D754" s="3">
        <v>2550</v>
      </c>
      <c r="E754" s="3">
        <v>9.9499999999999993</v>
      </c>
      <c r="F754" s="3">
        <v>4890</v>
      </c>
      <c r="G754" s="8">
        <v>17.760000000000002</v>
      </c>
      <c r="H754" s="3">
        <v>1920</v>
      </c>
      <c r="I754" s="3"/>
      <c r="J754" s="3">
        <v>2014</v>
      </c>
      <c r="K754" s="3" t="s">
        <v>78</v>
      </c>
      <c r="L754" s="10">
        <f t="shared" si="11"/>
        <v>1.9176470588235295</v>
      </c>
    </row>
    <row r="755" spans="1:12" x14ac:dyDescent="0.2">
      <c r="A755" s="9" t="s">
        <v>36</v>
      </c>
      <c r="B755" s="3" t="s">
        <v>77</v>
      </c>
      <c r="C755" s="3" t="s">
        <v>55</v>
      </c>
      <c r="D755" s="3">
        <v>510</v>
      </c>
      <c r="E755" s="3">
        <v>1.99</v>
      </c>
      <c r="F755" s="3">
        <v>740</v>
      </c>
      <c r="G755" s="8">
        <v>2.7</v>
      </c>
      <c r="H755" s="3">
        <v>1456</v>
      </c>
      <c r="I755" s="3"/>
      <c r="J755" s="3">
        <v>2014</v>
      </c>
      <c r="K755" s="3" t="s">
        <v>78</v>
      </c>
      <c r="L755" s="10">
        <f t="shared" si="11"/>
        <v>1.4509803921568627</v>
      </c>
    </row>
    <row r="756" spans="1:12" x14ac:dyDescent="0.2">
      <c r="A756" s="9" t="s">
        <v>38</v>
      </c>
      <c r="B756" s="3" t="s">
        <v>77</v>
      </c>
      <c r="C756" s="3" t="s">
        <v>55</v>
      </c>
      <c r="D756" s="3">
        <v>1370</v>
      </c>
      <c r="E756" s="3">
        <v>5.36</v>
      </c>
      <c r="F756" s="3">
        <v>960</v>
      </c>
      <c r="G756" s="8">
        <v>3.49</v>
      </c>
      <c r="H756" s="3">
        <v>698</v>
      </c>
      <c r="I756" s="3"/>
      <c r="J756" s="3">
        <v>2014</v>
      </c>
      <c r="K756" s="3" t="s">
        <v>78</v>
      </c>
      <c r="L756" s="10">
        <f t="shared" si="11"/>
        <v>0.7007299270072993</v>
      </c>
    </row>
    <row r="757" spans="1:12" x14ac:dyDescent="0.2">
      <c r="A757" s="9" t="s">
        <v>32</v>
      </c>
      <c r="B757" s="3" t="s">
        <v>77</v>
      </c>
      <c r="C757" s="3" t="s">
        <v>55</v>
      </c>
      <c r="D757" s="3">
        <v>7070</v>
      </c>
      <c r="E757" s="3">
        <v>27.61</v>
      </c>
      <c r="F757" s="3">
        <v>7720</v>
      </c>
      <c r="G757" s="8">
        <v>28.08</v>
      </c>
      <c r="H757" s="3">
        <v>1093</v>
      </c>
      <c r="I757" s="3"/>
      <c r="J757" s="3">
        <v>2014</v>
      </c>
      <c r="K757" s="3" t="s">
        <v>78</v>
      </c>
      <c r="L757" s="10">
        <f t="shared" si="11"/>
        <v>1.0919377652050919</v>
      </c>
    </row>
    <row r="758" spans="1:12" x14ac:dyDescent="0.2">
      <c r="A758" s="9" t="s">
        <v>37</v>
      </c>
      <c r="B758" s="3" t="s">
        <v>77</v>
      </c>
      <c r="C758" s="3" t="s">
        <v>55</v>
      </c>
      <c r="D758" s="3">
        <v>4240</v>
      </c>
      <c r="E758" s="3">
        <v>16.57</v>
      </c>
      <c r="F758" s="3">
        <v>2850</v>
      </c>
      <c r="G758" s="8">
        <v>10.36</v>
      </c>
      <c r="H758" s="3">
        <v>672</v>
      </c>
      <c r="I758" s="3"/>
      <c r="J758" s="3">
        <v>2014</v>
      </c>
      <c r="K758" s="3" t="s">
        <v>78</v>
      </c>
      <c r="L758" s="10">
        <f t="shared" si="11"/>
        <v>0.67216981132075471</v>
      </c>
    </row>
    <row r="759" spans="1:12" x14ac:dyDescent="0.2">
      <c r="A759" s="9" t="s">
        <v>40</v>
      </c>
      <c r="B759" s="3" t="s">
        <v>77</v>
      </c>
      <c r="C759" s="3" t="s">
        <v>55</v>
      </c>
      <c r="D759" s="3">
        <v>210</v>
      </c>
      <c r="E759" s="3">
        <v>0.83</v>
      </c>
      <c r="F759" s="3">
        <v>140</v>
      </c>
      <c r="G759" s="8">
        <v>0.51</v>
      </c>
      <c r="H759" s="3">
        <v>667</v>
      </c>
      <c r="I759" s="3"/>
      <c r="J759" s="3">
        <v>2014</v>
      </c>
      <c r="K759" s="3" t="s">
        <v>78</v>
      </c>
      <c r="L759" s="10">
        <f t="shared" si="11"/>
        <v>0.66666666666666663</v>
      </c>
    </row>
    <row r="760" spans="1:12" x14ac:dyDescent="0.2">
      <c r="A760" s="9" t="s">
        <v>30</v>
      </c>
      <c r="B760" s="3" t="s">
        <v>77</v>
      </c>
      <c r="C760" s="3" t="s">
        <v>55</v>
      </c>
      <c r="D760" s="3">
        <v>50</v>
      </c>
      <c r="E760" s="3">
        <v>0.18</v>
      </c>
      <c r="F760" s="3">
        <v>60</v>
      </c>
      <c r="G760" s="8">
        <v>0.21</v>
      </c>
      <c r="H760" s="3">
        <v>1265</v>
      </c>
      <c r="I760" s="3"/>
      <c r="J760" s="3">
        <v>2014</v>
      </c>
      <c r="K760" s="3" t="s">
        <v>78</v>
      </c>
      <c r="L760" s="10">
        <f t="shared" si="11"/>
        <v>1.2</v>
      </c>
    </row>
    <row r="761" spans="1:12" x14ac:dyDescent="0.2">
      <c r="A761" s="9" t="s">
        <v>22</v>
      </c>
      <c r="B761" s="3" t="s">
        <v>77</v>
      </c>
      <c r="C761" s="3" t="s">
        <v>55</v>
      </c>
      <c r="D761" s="3">
        <v>4460</v>
      </c>
      <c r="E761" s="3">
        <v>17.41</v>
      </c>
      <c r="F761" s="3">
        <v>5310</v>
      </c>
      <c r="G761" s="8">
        <v>19.32</v>
      </c>
      <c r="H761" s="3">
        <v>1192</v>
      </c>
      <c r="I761" s="3"/>
      <c r="J761" s="3">
        <v>2014</v>
      </c>
      <c r="K761" s="3" t="s">
        <v>78</v>
      </c>
      <c r="L761" s="10">
        <f t="shared" si="11"/>
        <v>1.1905829596412556</v>
      </c>
    </row>
    <row r="762" spans="1:12" x14ac:dyDescent="0.2">
      <c r="A762" s="9" t="s">
        <v>39</v>
      </c>
      <c r="B762" s="3" t="s">
        <v>77</v>
      </c>
      <c r="C762" s="3" t="s">
        <v>55</v>
      </c>
      <c r="D762" s="3">
        <v>420</v>
      </c>
      <c r="E762" s="3">
        <v>1.62</v>
      </c>
      <c r="F762" s="3">
        <v>990</v>
      </c>
      <c r="G762" s="8">
        <v>3.58</v>
      </c>
      <c r="H762" s="3">
        <v>2374</v>
      </c>
      <c r="I762" s="3"/>
      <c r="J762" s="3">
        <v>2014</v>
      </c>
      <c r="K762" s="3" t="s">
        <v>78</v>
      </c>
      <c r="L762" s="10">
        <f t="shared" si="11"/>
        <v>2.3571428571428572</v>
      </c>
    </row>
    <row r="763" spans="1:12" x14ac:dyDescent="0.2">
      <c r="A763" s="9" t="s">
        <v>79</v>
      </c>
      <c r="B763" s="3" t="s">
        <v>77</v>
      </c>
      <c r="C763" s="3" t="s">
        <v>55</v>
      </c>
      <c r="D763" s="3">
        <v>500</v>
      </c>
      <c r="E763" s="3">
        <v>1.94</v>
      </c>
      <c r="F763" s="3">
        <v>630</v>
      </c>
      <c r="G763" s="8">
        <v>2.29</v>
      </c>
      <c r="H763" s="3">
        <v>1270</v>
      </c>
      <c r="I763" s="3"/>
      <c r="J763" s="3">
        <v>2014</v>
      </c>
      <c r="K763" s="3" t="s">
        <v>78</v>
      </c>
      <c r="L763" s="10">
        <f t="shared" si="11"/>
        <v>1.26</v>
      </c>
    </row>
    <row r="764" spans="1:12" x14ac:dyDescent="0.2">
      <c r="A764" s="9" t="s">
        <v>34</v>
      </c>
      <c r="B764" s="3" t="s">
        <v>77</v>
      </c>
      <c r="C764" s="3" t="s">
        <v>55</v>
      </c>
      <c r="D764" s="3">
        <v>1130</v>
      </c>
      <c r="E764" s="3">
        <v>4.4000000000000004</v>
      </c>
      <c r="F764" s="3">
        <v>790</v>
      </c>
      <c r="G764" s="8">
        <v>2.86</v>
      </c>
      <c r="H764" s="3">
        <v>698</v>
      </c>
      <c r="I764" s="3"/>
      <c r="J764" s="3">
        <v>2014</v>
      </c>
      <c r="K764" s="3" t="s">
        <v>78</v>
      </c>
      <c r="L764" s="10">
        <f t="shared" si="11"/>
        <v>0.69911504424778759</v>
      </c>
    </row>
    <row r="765" spans="1:12" x14ac:dyDescent="0.2">
      <c r="A765" s="9" t="s">
        <v>35</v>
      </c>
      <c r="B765" s="3" t="s">
        <v>77</v>
      </c>
      <c r="C765" s="3" t="s">
        <v>55</v>
      </c>
      <c r="D765" s="3">
        <v>780</v>
      </c>
      <c r="E765" s="3">
        <v>3.03</v>
      </c>
      <c r="F765" s="3">
        <v>900</v>
      </c>
      <c r="G765" s="8">
        <v>3.28</v>
      </c>
      <c r="H765" s="3">
        <v>1161</v>
      </c>
      <c r="I765" s="3"/>
      <c r="J765" s="3">
        <v>2014</v>
      </c>
      <c r="K765" s="3" t="s">
        <v>78</v>
      </c>
      <c r="L765" s="10">
        <f t="shared" si="11"/>
        <v>1.1538461538461537</v>
      </c>
    </row>
    <row r="766" spans="1:12" x14ac:dyDescent="0.2">
      <c r="A766" s="9" t="s">
        <v>26</v>
      </c>
      <c r="B766" s="3" t="s">
        <v>77</v>
      </c>
      <c r="C766" s="3" t="s">
        <v>55</v>
      </c>
      <c r="D766" s="3">
        <v>830</v>
      </c>
      <c r="E766" s="3">
        <v>3.26</v>
      </c>
      <c r="F766" s="3">
        <v>600</v>
      </c>
      <c r="G766" s="8">
        <v>2.1800000000000002</v>
      </c>
      <c r="H766" s="3">
        <v>1714</v>
      </c>
      <c r="I766" s="3" t="s">
        <v>44</v>
      </c>
      <c r="J766" s="3">
        <v>2014</v>
      </c>
      <c r="K766" s="3" t="s">
        <v>78</v>
      </c>
      <c r="L766" s="10">
        <f t="shared" si="11"/>
        <v>0.72289156626506024</v>
      </c>
    </row>
    <row r="767" spans="1:12" x14ac:dyDescent="0.2">
      <c r="A767" s="9" t="s">
        <v>33</v>
      </c>
      <c r="B767" s="3" t="s">
        <v>77</v>
      </c>
      <c r="C767" s="3" t="s">
        <v>20</v>
      </c>
      <c r="D767" s="3">
        <v>870</v>
      </c>
      <c r="E767" s="3">
        <v>18.329999999999998</v>
      </c>
      <c r="F767" s="3">
        <v>490</v>
      </c>
      <c r="G767" s="8">
        <v>6.66</v>
      </c>
      <c r="H767" s="3">
        <v>564</v>
      </c>
      <c r="I767" s="3"/>
      <c r="J767" s="3">
        <v>2014</v>
      </c>
      <c r="K767" s="3" t="s">
        <v>78</v>
      </c>
      <c r="L767" s="10">
        <f t="shared" si="11"/>
        <v>0.56321839080459768</v>
      </c>
    </row>
    <row r="768" spans="1:12" x14ac:dyDescent="0.2">
      <c r="A768" s="9" t="s">
        <v>18</v>
      </c>
      <c r="B768" s="3" t="s">
        <v>77</v>
      </c>
      <c r="C768" s="3" t="s">
        <v>20</v>
      </c>
      <c r="D768" s="3">
        <v>1400</v>
      </c>
      <c r="E768" s="3">
        <v>29.38</v>
      </c>
      <c r="F768" s="3">
        <v>3020</v>
      </c>
      <c r="G768" s="8">
        <v>40.78</v>
      </c>
      <c r="H768" s="3">
        <v>2154</v>
      </c>
      <c r="I768" s="3"/>
      <c r="J768" s="3">
        <v>2014</v>
      </c>
      <c r="K768" s="3" t="s">
        <v>78</v>
      </c>
      <c r="L768" s="10">
        <f t="shared" si="11"/>
        <v>2.157142857142857</v>
      </c>
    </row>
    <row r="769" spans="1:12" x14ac:dyDescent="0.2">
      <c r="A769" s="9" t="s">
        <v>38</v>
      </c>
      <c r="B769" s="3" t="s">
        <v>77</v>
      </c>
      <c r="C769" s="3" t="s">
        <v>20</v>
      </c>
      <c r="D769" s="3">
        <v>650</v>
      </c>
      <c r="E769" s="3">
        <v>13.72</v>
      </c>
      <c r="F769" s="3">
        <v>500</v>
      </c>
      <c r="G769" s="8">
        <v>6.78</v>
      </c>
      <c r="H769" s="3">
        <v>768</v>
      </c>
      <c r="I769" s="3"/>
      <c r="J769" s="3">
        <v>2014</v>
      </c>
      <c r="K769" s="3" t="s">
        <v>78</v>
      </c>
      <c r="L769" s="10">
        <f t="shared" si="11"/>
        <v>0.76923076923076927</v>
      </c>
    </row>
    <row r="770" spans="1:12" x14ac:dyDescent="0.2">
      <c r="A770" s="9" t="s">
        <v>32</v>
      </c>
      <c r="B770" s="3" t="s">
        <v>77</v>
      </c>
      <c r="C770" s="3" t="s">
        <v>20</v>
      </c>
      <c r="D770" s="3">
        <v>230</v>
      </c>
      <c r="E770" s="3">
        <v>4.84</v>
      </c>
      <c r="F770" s="3">
        <v>370</v>
      </c>
      <c r="G770" s="8">
        <v>5</v>
      </c>
      <c r="H770" s="3">
        <v>1602</v>
      </c>
      <c r="I770" s="3"/>
      <c r="J770" s="3">
        <v>2014</v>
      </c>
      <c r="K770" s="3" t="s">
        <v>78</v>
      </c>
      <c r="L770" s="10">
        <f t="shared" si="11"/>
        <v>1.6086956521739131</v>
      </c>
    </row>
    <row r="771" spans="1:12" x14ac:dyDescent="0.2">
      <c r="A771" s="9" t="s">
        <v>37</v>
      </c>
      <c r="B771" s="3" t="s">
        <v>77</v>
      </c>
      <c r="C771" s="3" t="s">
        <v>20</v>
      </c>
      <c r="D771" s="3">
        <v>330</v>
      </c>
      <c r="E771" s="3">
        <v>6.86</v>
      </c>
      <c r="F771" s="3">
        <v>380</v>
      </c>
      <c r="G771" s="8">
        <v>5.12</v>
      </c>
      <c r="H771" s="3">
        <v>1159</v>
      </c>
      <c r="I771" s="3"/>
      <c r="J771" s="3">
        <v>2014</v>
      </c>
      <c r="K771" s="3" t="s">
        <v>78</v>
      </c>
      <c r="L771" s="10">
        <f t="shared" ref="L771:L834" si="12">IF(D771&lt;&gt;0,F771/D771,"")</f>
        <v>1.1515151515151516</v>
      </c>
    </row>
    <row r="772" spans="1:12" x14ac:dyDescent="0.2">
      <c r="A772" s="9" t="s">
        <v>40</v>
      </c>
      <c r="B772" s="3" t="s">
        <v>77</v>
      </c>
      <c r="C772" s="3" t="s">
        <v>20</v>
      </c>
      <c r="D772" s="3">
        <v>50</v>
      </c>
      <c r="E772" s="3">
        <v>1.02</v>
      </c>
      <c r="F772" s="3">
        <v>60</v>
      </c>
      <c r="G772" s="8">
        <v>0.84</v>
      </c>
      <c r="H772" s="3">
        <v>1268</v>
      </c>
      <c r="I772" s="3"/>
      <c r="J772" s="3">
        <v>2014</v>
      </c>
      <c r="K772" s="3" t="s">
        <v>78</v>
      </c>
      <c r="L772" s="10">
        <f t="shared" si="12"/>
        <v>1.2</v>
      </c>
    </row>
    <row r="773" spans="1:12" x14ac:dyDescent="0.2">
      <c r="A773" s="9" t="s">
        <v>22</v>
      </c>
      <c r="B773" s="3" t="s">
        <v>77</v>
      </c>
      <c r="C773" s="3" t="s">
        <v>20</v>
      </c>
      <c r="D773" s="3">
        <v>500</v>
      </c>
      <c r="E773" s="3">
        <v>10.5</v>
      </c>
      <c r="F773" s="3">
        <v>1010</v>
      </c>
      <c r="G773" s="8">
        <v>13.66</v>
      </c>
      <c r="H773" s="3">
        <v>2019</v>
      </c>
      <c r="I773" s="3"/>
      <c r="J773" s="3">
        <v>2014</v>
      </c>
      <c r="K773" s="3" t="s">
        <v>78</v>
      </c>
      <c r="L773" s="10">
        <f t="shared" si="12"/>
        <v>2.02</v>
      </c>
    </row>
    <row r="774" spans="1:12" x14ac:dyDescent="0.2">
      <c r="A774" s="9" t="s">
        <v>39</v>
      </c>
      <c r="B774" s="3" t="s">
        <v>77</v>
      </c>
      <c r="C774" s="3" t="s">
        <v>20</v>
      </c>
      <c r="D774" s="3">
        <v>340</v>
      </c>
      <c r="E774" s="3">
        <v>7.06</v>
      </c>
      <c r="F774" s="3">
        <v>930</v>
      </c>
      <c r="G774" s="8">
        <v>12.52</v>
      </c>
      <c r="H774" s="3">
        <v>2753</v>
      </c>
      <c r="I774" s="3"/>
      <c r="J774" s="3">
        <v>2014</v>
      </c>
      <c r="K774" s="3" t="s">
        <v>78</v>
      </c>
      <c r="L774" s="10">
        <f t="shared" si="12"/>
        <v>2.7352941176470589</v>
      </c>
    </row>
    <row r="775" spans="1:12" x14ac:dyDescent="0.2">
      <c r="A775" s="9" t="s">
        <v>79</v>
      </c>
      <c r="B775" s="3" t="s">
        <v>77</v>
      </c>
      <c r="C775" s="3" t="s">
        <v>20</v>
      </c>
      <c r="D775" s="3">
        <v>160</v>
      </c>
      <c r="E775" s="3">
        <v>3.25</v>
      </c>
      <c r="F775" s="3">
        <v>300</v>
      </c>
      <c r="G775" s="8">
        <v>4</v>
      </c>
      <c r="H775" s="3">
        <v>1910</v>
      </c>
      <c r="I775" s="3"/>
      <c r="J775" s="3">
        <v>2014</v>
      </c>
      <c r="K775" s="3" t="s">
        <v>78</v>
      </c>
      <c r="L775" s="10">
        <f t="shared" si="12"/>
        <v>1.875</v>
      </c>
    </row>
    <row r="776" spans="1:12" x14ac:dyDescent="0.2">
      <c r="A776" s="9" t="s">
        <v>34</v>
      </c>
      <c r="B776" s="3" t="s">
        <v>77</v>
      </c>
      <c r="C776" s="3" t="s">
        <v>20</v>
      </c>
      <c r="D776" s="3">
        <v>100</v>
      </c>
      <c r="E776" s="3">
        <v>2.06</v>
      </c>
      <c r="F776" s="3">
        <v>80</v>
      </c>
      <c r="G776" s="8">
        <v>1.1399999999999999</v>
      </c>
      <c r="H776" s="3">
        <v>857</v>
      </c>
      <c r="I776" s="3"/>
      <c r="J776" s="3">
        <v>2014</v>
      </c>
      <c r="K776" s="3" t="s">
        <v>78</v>
      </c>
      <c r="L776" s="10">
        <f t="shared" si="12"/>
        <v>0.8</v>
      </c>
    </row>
    <row r="777" spans="1:12" x14ac:dyDescent="0.2">
      <c r="A777" s="9" t="s">
        <v>26</v>
      </c>
      <c r="B777" s="3" t="s">
        <v>77</v>
      </c>
      <c r="C777" s="3" t="s">
        <v>20</v>
      </c>
      <c r="D777" s="3">
        <v>140</v>
      </c>
      <c r="E777" s="3">
        <v>2.97</v>
      </c>
      <c r="F777" s="3">
        <v>260</v>
      </c>
      <c r="G777" s="8">
        <v>3.49</v>
      </c>
      <c r="H777" s="3">
        <v>1714</v>
      </c>
      <c r="I777" s="3" t="s">
        <v>44</v>
      </c>
      <c r="J777" s="3">
        <v>2014</v>
      </c>
      <c r="K777" s="3" t="s">
        <v>78</v>
      </c>
      <c r="L777" s="10">
        <f t="shared" si="12"/>
        <v>1.8571428571428572</v>
      </c>
    </row>
    <row r="778" spans="1:12" x14ac:dyDescent="0.2">
      <c r="A778" s="9" t="s">
        <v>41</v>
      </c>
      <c r="B778" s="3" t="s">
        <v>77</v>
      </c>
      <c r="C778" s="3" t="s">
        <v>75</v>
      </c>
      <c r="D778" s="3">
        <v>280</v>
      </c>
      <c r="E778" s="3">
        <v>4.8499999999999996</v>
      </c>
      <c r="F778" s="3">
        <v>190</v>
      </c>
      <c r="G778" s="8">
        <v>2.99</v>
      </c>
      <c r="H778" s="3">
        <v>667</v>
      </c>
      <c r="I778" s="3"/>
      <c r="J778" s="3">
        <v>2014</v>
      </c>
      <c r="K778" s="3" t="s">
        <v>78</v>
      </c>
      <c r="L778" s="10">
        <f t="shared" si="12"/>
        <v>0.6785714285714286</v>
      </c>
    </row>
    <row r="779" spans="1:12" x14ac:dyDescent="0.2">
      <c r="A779" s="9" t="s">
        <v>13</v>
      </c>
      <c r="B779" s="3" t="s">
        <v>77</v>
      </c>
      <c r="C779" s="3" t="s">
        <v>75</v>
      </c>
      <c r="D779" s="3">
        <v>80</v>
      </c>
      <c r="E779" s="3">
        <v>1.46</v>
      </c>
      <c r="F779" s="3">
        <v>90</v>
      </c>
      <c r="G779" s="8">
        <v>1.48</v>
      </c>
      <c r="H779" s="3">
        <v>1100</v>
      </c>
      <c r="I779" s="3"/>
      <c r="J779" s="3">
        <v>2014</v>
      </c>
      <c r="K779" s="3" t="s">
        <v>78</v>
      </c>
      <c r="L779" s="10">
        <f t="shared" si="12"/>
        <v>1.125</v>
      </c>
    </row>
    <row r="780" spans="1:12" x14ac:dyDescent="0.2">
      <c r="A780" s="9" t="s">
        <v>18</v>
      </c>
      <c r="B780" s="3" t="s">
        <v>77</v>
      </c>
      <c r="C780" s="3" t="s">
        <v>75</v>
      </c>
      <c r="D780" s="3">
        <v>190</v>
      </c>
      <c r="E780" s="3">
        <v>3.19</v>
      </c>
      <c r="F780" s="3">
        <v>260</v>
      </c>
      <c r="G780" s="8">
        <v>4.1900000000000004</v>
      </c>
      <c r="H780" s="3">
        <v>1422</v>
      </c>
      <c r="I780" s="3"/>
      <c r="J780" s="3">
        <v>2014</v>
      </c>
      <c r="K780" s="3" t="s">
        <v>78</v>
      </c>
      <c r="L780" s="10">
        <f t="shared" si="12"/>
        <v>1.368421052631579</v>
      </c>
    </row>
    <row r="781" spans="1:12" x14ac:dyDescent="0.2">
      <c r="A781" s="9" t="s">
        <v>36</v>
      </c>
      <c r="B781" s="3" t="s">
        <v>77</v>
      </c>
      <c r="C781" s="3" t="s">
        <v>75</v>
      </c>
      <c r="D781" s="3">
        <v>490</v>
      </c>
      <c r="E781" s="3">
        <v>8.5</v>
      </c>
      <c r="F781" s="3">
        <v>710</v>
      </c>
      <c r="G781" s="8">
        <v>11.24</v>
      </c>
      <c r="H781" s="3">
        <v>1432</v>
      </c>
      <c r="I781" s="3"/>
      <c r="J781" s="3">
        <v>2014</v>
      </c>
      <c r="K781" s="3" t="s">
        <v>78</v>
      </c>
      <c r="L781" s="10">
        <f t="shared" si="12"/>
        <v>1.4489795918367347</v>
      </c>
    </row>
    <row r="782" spans="1:12" x14ac:dyDescent="0.2">
      <c r="A782" s="9" t="s">
        <v>32</v>
      </c>
      <c r="B782" s="3" t="s">
        <v>77</v>
      </c>
      <c r="C782" s="3" t="s">
        <v>75</v>
      </c>
      <c r="D782" s="3">
        <v>710</v>
      </c>
      <c r="E782" s="3">
        <v>12.3</v>
      </c>
      <c r="F782" s="3">
        <v>720</v>
      </c>
      <c r="G782" s="8">
        <v>11.42</v>
      </c>
      <c r="H782" s="3">
        <v>1006</v>
      </c>
      <c r="I782" s="3"/>
      <c r="J782" s="3">
        <v>2014</v>
      </c>
      <c r="K782" s="3" t="s">
        <v>78</v>
      </c>
      <c r="L782" s="10">
        <f t="shared" si="12"/>
        <v>1.0140845070422535</v>
      </c>
    </row>
    <row r="783" spans="1:12" x14ac:dyDescent="0.2">
      <c r="A783" s="9" t="s">
        <v>30</v>
      </c>
      <c r="B783" s="3" t="s">
        <v>77</v>
      </c>
      <c r="C783" s="3" t="s">
        <v>75</v>
      </c>
      <c r="D783" s="3">
        <v>30</v>
      </c>
      <c r="E783" s="3">
        <v>0.53</v>
      </c>
      <c r="F783" s="3">
        <v>40</v>
      </c>
      <c r="G783" s="8">
        <v>0.62</v>
      </c>
      <c r="H783" s="3">
        <v>1248</v>
      </c>
      <c r="I783" s="3"/>
      <c r="J783" s="3">
        <v>2014</v>
      </c>
      <c r="K783" s="3" t="s">
        <v>78</v>
      </c>
      <c r="L783" s="10">
        <f t="shared" si="12"/>
        <v>1.3333333333333333</v>
      </c>
    </row>
    <row r="784" spans="1:12" x14ac:dyDescent="0.2">
      <c r="A784" s="9" t="s">
        <v>22</v>
      </c>
      <c r="B784" s="3" t="s">
        <v>77</v>
      </c>
      <c r="C784" s="3" t="s">
        <v>75</v>
      </c>
      <c r="D784" s="3">
        <v>2470</v>
      </c>
      <c r="E784" s="3">
        <v>42.67</v>
      </c>
      <c r="F784" s="3">
        <v>2900</v>
      </c>
      <c r="G784" s="8">
        <v>46.11</v>
      </c>
      <c r="H784" s="3">
        <v>1170</v>
      </c>
      <c r="I784" s="3"/>
      <c r="J784" s="3">
        <v>2014</v>
      </c>
      <c r="K784" s="3" t="s">
        <v>78</v>
      </c>
      <c r="L784" s="10">
        <f t="shared" si="12"/>
        <v>1.1740890688259109</v>
      </c>
    </row>
    <row r="785" spans="1:12" x14ac:dyDescent="0.2">
      <c r="A785" s="9" t="s">
        <v>34</v>
      </c>
      <c r="B785" s="3" t="s">
        <v>77</v>
      </c>
      <c r="C785" s="3" t="s">
        <v>75</v>
      </c>
      <c r="D785" s="3">
        <v>630</v>
      </c>
      <c r="E785" s="3">
        <v>10.79</v>
      </c>
      <c r="F785" s="3">
        <v>580</v>
      </c>
      <c r="G785" s="8">
        <v>9.27</v>
      </c>
      <c r="H785" s="3">
        <v>930</v>
      </c>
      <c r="I785" s="3"/>
      <c r="J785" s="3">
        <v>2014</v>
      </c>
      <c r="K785" s="3" t="s">
        <v>78</v>
      </c>
      <c r="L785" s="10">
        <f t="shared" si="12"/>
        <v>0.92063492063492058</v>
      </c>
    </row>
    <row r="786" spans="1:12" x14ac:dyDescent="0.2">
      <c r="A786" s="9" t="s">
        <v>35</v>
      </c>
      <c r="B786" s="3" t="s">
        <v>77</v>
      </c>
      <c r="C786" s="3" t="s">
        <v>75</v>
      </c>
      <c r="D786" s="3">
        <v>450</v>
      </c>
      <c r="E786" s="3">
        <v>7.74</v>
      </c>
      <c r="F786" s="3">
        <v>480</v>
      </c>
      <c r="G786" s="8">
        <v>7.64</v>
      </c>
      <c r="H786" s="3">
        <v>1069</v>
      </c>
      <c r="I786" s="3"/>
      <c r="J786" s="3">
        <v>2014</v>
      </c>
      <c r="K786" s="3" t="s">
        <v>78</v>
      </c>
      <c r="L786" s="10">
        <f t="shared" si="12"/>
        <v>1.0666666666666667</v>
      </c>
    </row>
    <row r="787" spans="1:12" x14ac:dyDescent="0.2">
      <c r="A787" s="9" t="s">
        <v>34</v>
      </c>
      <c r="B787" s="3" t="s">
        <v>14</v>
      </c>
      <c r="C787" s="3" t="s">
        <v>31</v>
      </c>
      <c r="D787" s="3">
        <v>19360</v>
      </c>
      <c r="E787" s="3">
        <v>15.71</v>
      </c>
      <c r="F787" s="3">
        <v>42550</v>
      </c>
      <c r="G787" s="8">
        <v>16.91</v>
      </c>
      <c r="H787" s="3">
        <v>2198</v>
      </c>
      <c r="I787" s="3"/>
      <c r="J787" s="3">
        <v>2015</v>
      </c>
      <c r="K787" s="3" t="s">
        <v>16</v>
      </c>
      <c r="L787" s="10">
        <f t="shared" si="12"/>
        <v>2.1978305785123968</v>
      </c>
    </row>
    <row r="788" spans="1:12" x14ac:dyDescent="0.2">
      <c r="A788" s="9" t="s">
        <v>26</v>
      </c>
      <c r="B788" s="3" t="s">
        <v>77</v>
      </c>
      <c r="C788" s="3" t="s">
        <v>75</v>
      </c>
      <c r="D788" s="3">
        <v>460</v>
      </c>
      <c r="E788" s="3">
        <v>7.98</v>
      </c>
      <c r="F788" s="3">
        <v>320</v>
      </c>
      <c r="G788" s="8">
        <v>5.05</v>
      </c>
      <c r="H788" s="3">
        <v>1714</v>
      </c>
      <c r="I788" s="3" t="s">
        <v>44</v>
      </c>
      <c r="J788" s="3">
        <v>2014</v>
      </c>
      <c r="K788" s="3" t="s">
        <v>78</v>
      </c>
      <c r="L788" s="10">
        <f t="shared" si="12"/>
        <v>0.69565217391304346</v>
      </c>
    </row>
    <row r="789" spans="1:12" x14ac:dyDescent="0.2">
      <c r="A789" s="9" t="s">
        <v>32</v>
      </c>
      <c r="B789" s="3" t="s">
        <v>77</v>
      </c>
      <c r="C789" s="3" t="s">
        <v>24</v>
      </c>
      <c r="D789" s="3">
        <v>5580</v>
      </c>
      <c r="E789" s="3">
        <v>51.13</v>
      </c>
      <c r="F789" s="3">
        <v>6350</v>
      </c>
      <c r="G789" s="8">
        <v>61.26</v>
      </c>
      <c r="H789" s="3">
        <v>1139</v>
      </c>
      <c r="I789" s="3"/>
      <c r="J789" s="3">
        <v>2014</v>
      </c>
      <c r="K789" s="3" t="s">
        <v>78</v>
      </c>
      <c r="L789" s="10">
        <f t="shared" si="12"/>
        <v>1.1379928315412187</v>
      </c>
    </row>
    <row r="790" spans="1:12" x14ac:dyDescent="0.2">
      <c r="A790" s="9" t="s">
        <v>37</v>
      </c>
      <c r="B790" s="3" t="s">
        <v>77</v>
      </c>
      <c r="C790" s="3" t="s">
        <v>24</v>
      </c>
      <c r="D790" s="3">
        <v>3640</v>
      </c>
      <c r="E790" s="3">
        <v>33.36</v>
      </c>
      <c r="F790" s="3">
        <v>2380</v>
      </c>
      <c r="G790" s="8">
        <v>22.99</v>
      </c>
      <c r="H790" s="3">
        <v>655</v>
      </c>
      <c r="I790" s="3"/>
      <c r="J790" s="3">
        <v>2014</v>
      </c>
      <c r="K790" s="3" t="s">
        <v>78</v>
      </c>
      <c r="L790" s="10">
        <f t="shared" si="12"/>
        <v>0.65384615384615385</v>
      </c>
    </row>
    <row r="791" spans="1:12" x14ac:dyDescent="0.2">
      <c r="A791" s="9" t="s">
        <v>22</v>
      </c>
      <c r="B791" s="3" t="s">
        <v>77</v>
      </c>
      <c r="C791" s="3" t="s">
        <v>24</v>
      </c>
      <c r="D791" s="3">
        <v>920</v>
      </c>
      <c r="E791" s="3">
        <v>8.4600000000000009</v>
      </c>
      <c r="F791" s="3">
        <v>960</v>
      </c>
      <c r="G791" s="8">
        <v>9.2200000000000006</v>
      </c>
      <c r="H791" s="3">
        <v>1036</v>
      </c>
      <c r="I791" s="3"/>
      <c r="J791" s="3">
        <v>2014</v>
      </c>
      <c r="K791" s="3" t="s">
        <v>78</v>
      </c>
      <c r="L791" s="10">
        <f t="shared" si="12"/>
        <v>1.0434782608695652</v>
      </c>
    </row>
    <row r="792" spans="1:12" x14ac:dyDescent="0.2">
      <c r="A792" s="9" t="s">
        <v>38</v>
      </c>
      <c r="B792" s="3" t="s">
        <v>77</v>
      </c>
      <c r="C792" s="3" t="s">
        <v>24</v>
      </c>
      <c r="D792" s="3">
        <v>260</v>
      </c>
      <c r="E792" s="3">
        <v>2.35</v>
      </c>
      <c r="F792" s="3">
        <v>190</v>
      </c>
      <c r="G792" s="8">
        <v>1.82</v>
      </c>
      <c r="H792" s="3">
        <v>738</v>
      </c>
      <c r="I792" s="3"/>
      <c r="J792" s="3">
        <v>2014</v>
      </c>
      <c r="K792" s="3" t="s">
        <v>78</v>
      </c>
      <c r="L792" s="10">
        <f t="shared" si="12"/>
        <v>0.73076923076923073</v>
      </c>
    </row>
    <row r="793" spans="1:12" x14ac:dyDescent="0.2">
      <c r="A793" s="9" t="s">
        <v>33</v>
      </c>
      <c r="B793" s="3" t="s">
        <v>77</v>
      </c>
      <c r="C793" s="3" t="s">
        <v>24</v>
      </c>
      <c r="D793" s="3">
        <v>0</v>
      </c>
      <c r="E793" s="3">
        <v>0.01</v>
      </c>
      <c r="F793" s="3">
        <v>0</v>
      </c>
      <c r="G793" s="8">
        <v>0.02</v>
      </c>
      <c r="H793" s="3">
        <v>2000</v>
      </c>
      <c r="I793" s="3"/>
      <c r="J793" s="3">
        <v>2014</v>
      </c>
      <c r="K793" s="3" t="s">
        <v>78</v>
      </c>
      <c r="L793" s="10">
        <v>0</v>
      </c>
    </row>
    <row r="794" spans="1:12" x14ac:dyDescent="0.2">
      <c r="A794" s="9" t="s">
        <v>26</v>
      </c>
      <c r="B794" s="3" t="s">
        <v>77</v>
      </c>
      <c r="C794" s="3" t="s">
        <v>24</v>
      </c>
      <c r="D794" s="3">
        <v>510</v>
      </c>
      <c r="E794" s="3">
        <v>4.6900000000000004</v>
      </c>
      <c r="F794" s="3">
        <v>490</v>
      </c>
      <c r="G794" s="8">
        <v>4.68</v>
      </c>
      <c r="H794" s="3">
        <v>1714</v>
      </c>
      <c r="I794" s="3" t="s">
        <v>44</v>
      </c>
      <c r="J794" s="3">
        <v>2014</v>
      </c>
      <c r="K794" s="3" t="s">
        <v>78</v>
      </c>
      <c r="L794" s="10">
        <f t="shared" si="12"/>
        <v>0.96078431372549022</v>
      </c>
    </row>
    <row r="795" spans="1:12" x14ac:dyDescent="0.2">
      <c r="A795" s="9" t="s">
        <v>33</v>
      </c>
      <c r="B795" s="3" t="s">
        <v>77</v>
      </c>
      <c r="C795" s="3" t="s">
        <v>17</v>
      </c>
      <c r="D795" s="3">
        <v>50</v>
      </c>
      <c r="E795" s="3">
        <v>8.49</v>
      </c>
      <c r="F795" s="3">
        <v>40</v>
      </c>
      <c r="G795" s="8">
        <v>9.2100000000000009</v>
      </c>
      <c r="H795" s="3">
        <v>800</v>
      </c>
      <c r="I795" s="3"/>
      <c r="J795" s="3">
        <v>2014</v>
      </c>
      <c r="K795" s="3" t="s">
        <v>78</v>
      </c>
      <c r="L795" s="10">
        <f t="shared" si="12"/>
        <v>0.8</v>
      </c>
    </row>
    <row r="796" spans="1:12" x14ac:dyDescent="0.2">
      <c r="A796" s="9" t="s">
        <v>13</v>
      </c>
      <c r="B796" s="3" t="s">
        <v>77</v>
      </c>
      <c r="C796" s="3" t="s">
        <v>17</v>
      </c>
      <c r="D796" s="3">
        <v>10</v>
      </c>
      <c r="E796" s="3">
        <v>1.98</v>
      </c>
      <c r="F796" s="3">
        <v>20</v>
      </c>
      <c r="G796" s="8">
        <v>3.83</v>
      </c>
      <c r="H796" s="3">
        <v>1429</v>
      </c>
      <c r="I796" s="3"/>
      <c r="J796" s="3">
        <v>2014</v>
      </c>
      <c r="K796" s="3" t="s">
        <v>78</v>
      </c>
      <c r="L796" s="10">
        <f t="shared" si="12"/>
        <v>2</v>
      </c>
    </row>
    <row r="797" spans="1:12" x14ac:dyDescent="0.2">
      <c r="A797" s="9" t="s">
        <v>36</v>
      </c>
      <c r="B797" s="3" t="s">
        <v>77</v>
      </c>
      <c r="C797" s="3" t="s">
        <v>17</v>
      </c>
      <c r="D797" s="3">
        <v>10</v>
      </c>
      <c r="E797" s="3">
        <v>1.97</v>
      </c>
      <c r="F797" s="3">
        <v>30</v>
      </c>
      <c r="G797" s="8">
        <v>7.39</v>
      </c>
      <c r="H797" s="3">
        <v>2767</v>
      </c>
      <c r="I797" s="3"/>
      <c r="J797" s="3">
        <v>2014</v>
      </c>
      <c r="K797" s="3" t="s">
        <v>78</v>
      </c>
      <c r="L797" s="10">
        <f t="shared" si="12"/>
        <v>3</v>
      </c>
    </row>
    <row r="798" spans="1:12" x14ac:dyDescent="0.2">
      <c r="A798" s="9" t="s">
        <v>38</v>
      </c>
      <c r="B798" s="3" t="s">
        <v>77</v>
      </c>
      <c r="C798" s="3" t="s">
        <v>17</v>
      </c>
      <c r="D798" s="3">
        <v>360</v>
      </c>
      <c r="E798" s="3">
        <v>60.44</v>
      </c>
      <c r="F798" s="3">
        <v>210</v>
      </c>
      <c r="G798" s="8">
        <v>47.44</v>
      </c>
      <c r="H798" s="3">
        <v>579</v>
      </c>
      <c r="I798" s="3"/>
      <c r="J798" s="3">
        <v>2014</v>
      </c>
      <c r="K798" s="3" t="s">
        <v>78</v>
      </c>
      <c r="L798" s="10">
        <f t="shared" si="12"/>
        <v>0.58333333333333337</v>
      </c>
    </row>
    <row r="799" spans="1:12" x14ac:dyDescent="0.2">
      <c r="A799" s="9" t="s">
        <v>37</v>
      </c>
      <c r="B799" s="3" t="s">
        <v>77</v>
      </c>
      <c r="C799" s="3" t="s">
        <v>17</v>
      </c>
      <c r="D799" s="3">
        <v>80</v>
      </c>
      <c r="E799" s="3">
        <v>13.92</v>
      </c>
      <c r="F799" s="3">
        <v>30</v>
      </c>
      <c r="G799" s="8">
        <v>7.6</v>
      </c>
      <c r="H799" s="3">
        <v>402</v>
      </c>
      <c r="I799" s="3"/>
      <c r="J799" s="3">
        <v>2014</v>
      </c>
      <c r="K799" s="3" t="s">
        <v>78</v>
      </c>
      <c r="L799" s="10">
        <f t="shared" si="12"/>
        <v>0.375</v>
      </c>
    </row>
    <row r="800" spans="1:12" x14ac:dyDescent="0.2">
      <c r="A800" s="9" t="s">
        <v>39</v>
      </c>
      <c r="B800" s="3" t="s">
        <v>77</v>
      </c>
      <c r="C800" s="3" t="s">
        <v>17</v>
      </c>
      <c r="D800" s="3">
        <v>10</v>
      </c>
      <c r="E800" s="3">
        <v>1.51</v>
      </c>
      <c r="F800" s="3">
        <v>10</v>
      </c>
      <c r="G800" s="8">
        <v>2.89</v>
      </c>
      <c r="H800" s="3">
        <v>1409</v>
      </c>
      <c r="I800" s="3"/>
      <c r="J800" s="3">
        <v>2014</v>
      </c>
      <c r="K800" s="3" t="s">
        <v>78</v>
      </c>
      <c r="L800" s="10">
        <f t="shared" si="12"/>
        <v>1</v>
      </c>
    </row>
    <row r="801" spans="1:12" x14ac:dyDescent="0.2">
      <c r="A801" s="9" t="s">
        <v>79</v>
      </c>
      <c r="B801" s="3" t="s">
        <v>77</v>
      </c>
      <c r="C801" s="3" t="s">
        <v>17</v>
      </c>
      <c r="D801" s="3">
        <v>20</v>
      </c>
      <c r="E801" s="3">
        <v>3.06</v>
      </c>
      <c r="F801" s="3">
        <v>30</v>
      </c>
      <c r="G801" s="8">
        <v>5.76</v>
      </c>
      <c r="H801" s="3">
        <v>1389</v>
      </c>
      <c r="I801" s="3"/>
      <c r="J801" s="3">
        <v>2014</v>
      </c>
      <c r="K801" s="3" t="s">
        <v>78</v>
      </c>
      <c r="L801" s="10">
        <f t="shared" si="12"/>
        <v>1.5</v>
      </c>
    </row>
    <row r="802" spans="1:12" x14ac:dyDescent="0.2">
      <c r="A802" s="9" t="s">
        <v>34</v>
      </c>
      <c r="B802" s="3" t="s">
        <v>77</v>
      </c>
      <c r="C802" s="3" t="s">
        <v>17</v>
      </c>
      <c r="D802" s="3">
        <v>0</v>
      </c>
      <c r="E802" s="3">
        <v>0.51</v>
      </c>
      <c r="F802" s="3">
        <v>0</v>
      </c>
      <c r="G802" s="8">
        <v>0.92</v>
      </c>
      <c r="H802" s="3">
        <v>1333</v>
      </c>
      <c r="I802" s="3"/>
      <c r="J802" s="3">
        <v>2014</v>
      </c>
      <c r="K802" s="3" t="s">
        <v>78</v>
      </c>
      <c r="L802" s="10">
        <v>0</v>
      </c>
    </row>
    <row r="803" spans="1:12" x14ac:dyDescent="0.2">
      <c r="A803" s="9" t="s">
        <v>26</v>
      </c>
      <c r="B803" s="3" t="s">
        <v>77</v>
      </c>
      <c r="C803" s="3" t="s">
        <v>17</v>
      </c>
      <c r="D803" s="3">
        <v>50</v>
      </c>
      <c r="E803" s="3">
        <v>8.1199999999999992</v>
      </c>
      <c r="F803" s="3">
        <v>60</v>
      </c>
      <c r="G803" s="8">
        <v>14.95</v>
      </c>
      <c r="H803" s="3">
        <v>1714</v>
      </c>
      <c r="I803" s="3" t="s">
        <v>44</v>
      </c>
      <c r="J803" s="3">
        <v>2014</v>
      </c>
      <c r="K803" s="3" t="s">
        <v>78</v>
      </c>
      <c r="L803" s="10">
        <f t="shared" si="12"/>
        <v>1.2</v>
      </c>
    </row>
    <row r="804" spans="1:12" x14ac:dyDescent="0.2">
      <c r="A804" s="9" t="s">
        <v>33</v>
      </c>
      <c r="B804" s="3" t="s">
        <v>77</v>
      </c>
      <c r="C804" s="3" t="s">
        <v>57</v>
      </c>
      <c r="D804" s="3">
        <v>820</v>
      </c>
      <c r="E804" s="3">
        <v>6.4</v>
      </c>
      <c r="F804" s="3">
        <v>482.8</v>
      </c>
      <c r="G804" s="8">
        <v>8.16</v>
      </c>
      <c r="H804" s="3">
        <v>588</v>
      </c>
      <c r="I804" s="3"/>
      <c r="J804" s="3">
        <v>2014</v>
      </c>
      <c r="K804" s="3" t="s">
        <v>78</v>
      </c>
      <c r="L804" s="10">
        <f t="shared" si="12"/>
        <v>0.58878048780487802</v>
      </c>
    </row>
    <row r="805" spans="1:12" x14ac:dyDescent="0.2">
      <c r="A805" s="9" t="s">
        <v>18</v>
      </c>
      <c r="B805" s="3" t="s">
        <v>77</v>
      </c>
      <c r="C805" s="3" t="s">
        <v>57</v>
      </c>
      <c r="D805" s="3">
        <v>2770</v>
      </c>
      <c r="E805" s="3">
        <v>21.63</v>
      </c>
      <c r="F805" s="3">
        <v>1785</v>
      </c>
      <c r="G805" s="8">
        <v>30.17</v>
      </c>
      <c r="H805" s="3">
        <v>644</v>
      </c>
      <c r="I805" s="3"/>
      <c r="J805" s="3">
        <v>2014</v>
      </c>
      <c r="K805" s="3" t="s">
        <v>78</v>
      </c>
      <c r="L805" s="10">
        <f t="shared" si="12"/>
        <v>0.64440433212996395</v>
      </c>
    </row>
    <row r="806" spans="1:12" x14ac:dyDescent="0.2">
      <c r="A806" s="9" t="s">
        <v>36</v>
      </c>
      <c r="B806" s="3" t="s">
        <v>77</v>
      </c>
      <c r="C806" s="3" t="s">
        <v>57</v>
      </c>
      <c r="D806" s="3">
        <v>650</v>
      </c>
      <c r="E806" s="3">
        <v>5.05</v>
      </c>
      <c r="F806" s="3">
        <v>391</v>
      </c>
      <c r="G806" s="8">
        <v>6.61</v>
      </c>
      <c r="H806" s="3">
        <v>603</v>
      </c>
      <c r="I806" s="3"/>
      <c r="J806" s="3">
        <v>2014</v>
      </c>
      <c r="K806" s="3" t="s">
        <v>78</v>
      </c>
      <c r="L806" s="10">
        <f t="shared" si="12"/>
        <v>0.60153846153846158</v>
      </c>
    </row>
    <row r="807" spans="1:12" x14ac:dyDescent="0.2">
      <c r="A807" s="9" t="s">
        <v>38</v>
      </c>
      <c r="B807" s="3" t="s">
        <v>77</v>
      </c>
      <c r="C807" s="3" t="s">
        <v>57</v>
      </c>
      <c r="D807" s="3">
        <v>880</v>
      </c>
      <c r="E807" s="3">
        <v>6.83</v>
      </c>
      <c r="F807" s="3">
        <v>392.7</v>
      </c>
      <c r="G807" s="8">
        <v>6.64</v>
      </c>
      <c r="H807" s="3">
        <v>449</v>
      </c>
      <c r="I807" s="3"/>
      <c r="J807" s="3">
        <v>2014</v>
      </c>
      <c r="K807" s="3" t="s">
        <v>78</v>
      </c>
      <c r="L807" s="10">
        <f t="shared" si="12"/>
        <v>0.44624999999999998</v>
      </c>
    </row>
    <row r="808" spans="1:12" x14ac:dyDescent="0.2">
      <c r="A808" s="9" t="s">
        <v>32</v>
      </c>
      <c r="B808" s="3" t="s">
        <v>77</v>
      </c>
      <c r="C808" s="3" t="s">
        <v>57</v>
      </c>
      <c r="D808" s="3">
        <v>550</v>
      </c>
      <c r="E808" s="3">
        <v>4.2699999999999996</v>
      </c>
      <c r="F808" s="3">
        <v>297.5</v>
      </c>
      <c r="G808" s="8">
        <v>5.03</v>
      </c>
      <c r="H808" s="3">
        <v>544</v>
      </c>
      <c r="I808" s="3"/>
      <c r="J808" s="3">
        <v>2014</v>
      </c>
      <c r="K808" s="3" t="s">
        <v>78</v>
      </c>
      <c r="L808" s="10">
        <f t="shared" si="12"/>
        <v>0.54090909090909089</v>
      </c>
    </row>
    <row r="809" spans="1:12" x14ac:dyDescent="0.2">
      <c r="A809" s="9" t="s">
        <v>37</v>
      </c>
      <c r="B809" s="3" t="s">
        <v>77</v>
      </c>
      <c r="C809" s="3" t="s">
        <v>57</v>
      </c>
      <c r="D809" s="3">
        <v>4190</v>
      </c>
      <c r="E809" s="3">
        <v>32.69</v>
      </c>
      <c r="F809" s="3">
        <v>1190</v>
      </c>
      <c r="G809" s="8">
        <v>20.11</v>
      </c>
      <c r="H809" s="3">
        <v>284</v>
      </c>
      <c r="I809" s="3"/>
      <c r="J809" s="3">
        <v>2014</v>
      </c>
      <c r="K809" s="3" t="s">
        <v>78</v>
      </c>
      <c r="L809" s="10">
        <f t="shared" si="12"/>
        <v>0.28400954653937949</v>
      </c>
    </row>
    <row r="810" spans="1:12" x14ac:dyDescent="0.2">
      <c r="A810" s="9" t="s">
        <v>30</v>
      </c>
      <c r="B810" s="3" t="s">
        <v>77</v>
      </c>
      <c r="C810" s="3" t="s">
        <v>57</v>
      </c>
      <c r="D810" s="3">
        <v>420</v>
      </c>
      <c r="E810" s="3">
        <v>3.28</v>
      </c>
      <c r="F810" s="3">
        <v>272</v>
      </c>
      <c r="G810" s="8">
        <v>4.5999999999999996</v>
      </c>
      <c r="H810" s="3">
        <v>648</v>
      </c>
      <c r="I810" s="3"/>
      <c r="J810" s="3">
        <v>2014</v>
      </c>
      <c r="K810" s="3" t="s">
        <v>78</v>
      </c>
      <c r="L810" s="10">
        <f t="shared" si="12"/>
        <v>0.64761904761904765</v>
      </c>
    </row>
    <row r="811" spans="1:12" x14ac:dyDescent="0.2">
      <c r="A811" s="9" t="s">
        <v>22</v>
      </c>
      <c r="B811" s="3" t="s">
        <v>77</v>
      </c>
      <c r="C811" s="3" t="s">
        <v>57</v>
      </c>
      <c r="D811" s="3">
        <v>490</v>
      </c>
      <c r="E811" s="3">
        <v>3.8</v>
      </c>
      <c r="F811" s="3">
        <v>260.10000000000002</v>
      </c>
      <c r="G811" s="8">
        <v>4.3899999999999997</v>
      </c>
      <c r="H811" s="3">
        <v>533</v>
      </c>
      <c r="I811" s="3"/>
      <c r="J811" s="3">
        <v>2014</v>
      </c>
      <c r="K811" s="3" t="s">
        <v>78</v>
      </c>
      <c r="L811" s="10">
        <f t="shared" si="12"/>
        <v>0.53081632653061228</v>
      </c>
    </row>
    <row r="812" spans="1:12" x14ac:dyDescent="0.2">
      <c r="A812" s="9" t="s">
        <v>39</v>
      </c>
      <c r="B812" s="3" t="s">
        <v>77</v>
      </c>
      <c r="C812" s="3" t="s">
        <v>57</v>
      </c>
      <c r="D812" s="3">
        <v>190</v>
      </c>
      <c r="E812" s="3">
        <v>1.46</v>
      </c>
      <c r="F812" s="3">
        <v>117.3</v>
      </c>
      <c r="G812" s="8">
        <v>1.97</v>
      </c>
      <c r="H812" s="3">
        <v>624</v>
      </c>
      <c r="I812" s="3"/>
      <c r="J812" s="3">
        <v>2014</v>
      </c>
      <c r="K812" s="3" t="s">
        <v>78</v>
      </c>
      <c r="L812" s="10">
        <f t="shared" si="12"/>
        <v>0.61736842105263157</v>
      </c>
    </row>
    <row r="813" spans="1:12" x14ac:dyDescent="0.2">
      <c r="A813" s="9" t="s">
        <v>79</v>
      </c>
      <c r="B813" s="3" t="s">
        <v>77</v>
      </c>
      <c r="C813" s="3" t="s">
        <v>57</v>
      </c>
      <c r="D813" s="3">
        <v>1710</v>
      </c>
      <c r="E813" s="3">
        <v>13.36</v>
      </c>
      <c r="F813" s="3">
        <v>646</v>
      </c>
      <c r="G813" s="8">
        <v>10.92</v>
      </c>
      <c r="H813" s="3">
        <v>377</v>
      </c>
      <c r="I813" s="3"/>
      <c r="J813" s="3">
        <v>2014</v>
      </c>
      <c r="K813" s="3" t="s">
        <v>78</v>
      </c>
      <c r="L813" s="10">
        <f t="shared" si="12"/>
        <v>0.37777777777777777</v>
      </c>
    </row>
    <row r="814" spans="1:12" x14ac:dyDescent="0.2">
      <c r="A814" s="9" t="s">
        <v>26</v>
      </c>
      <c r="B814" s="3" t="s">
        <v>77</v>
      </c>
      <c r="C814" s="3" t="s">
        <v>57</v>
      </c>
      <c r="D814" s="3">
        <v>1870</v>
      </c>
      <c r="E814" s="3">
        <v>14.6</v>
      </c>
      <c r="F814" s="3">
        <v>729.3</v>
      </c>
      <c r="G814" s="8">
        <v>12.33</v>
      </c>
      <c r="H814" s="3">
        <v>1714</v>
      </c>
      <c r="I814" s="3" t="s">
        <v>44</v>
      </c>
      <c r="J814" s="3">
        <v>2014</v>
      </c>
      <c r="K814" s="3" t="s">
        <v>78</v>
      </c>
      <c r="L814" s="10">
        <f t="shared" si="12"/>
        <v>0.38999999999999996</v>
      </c>
    </row>
    <row r="815" spans="1:12" x14ac:dyDescent="0.2">
      <c r="A815" s="9" t="s">
        <v>35</v>
      </c>
      <c r="B815" s="3" t="s">
        <v>77</v>
      </c>
      <c r="C815" s="3" t="s">
        <v>58</v>
      </c>
      <c r="D815" s="3">
        <v>580</v>
      </c>
      <c r="E815" s="3">
        <v>71.11</v>
      </c>
      <c r="F815" s="3">
        <v>1521</v>
      </c>
      <c r="G815" s="8">
        <v>75.95</v>
      </c>
      <c r="H815" s="3">
        <v>2642</v>
      </c>
      <c r="I815" s="3"/>
      <c r="J815" s="3">
        <v>2014</v>
      </c>
      <c r="K815" s="3" t="s">
        <v>78</v>
      </c>
      <c r="L815" s="10">
        <f t="shared" si="12"/>
        <v>2.6224137931034481</v>
      </c>
    </row>
    <row r="816" spans="1:12" x14ac:dyDescent="0.2">
      <c r="A816" s="9" t="s">
        <v>13</v>
      </c>
      <c r="B816" s="3" t="s">
        <v>77</v>
      </c>
      <c r="C816" s="3" t="s">
        <v>58</v>
      </c>
      <c r="D816" s="3">
        <v>110</v>
      </c>
      <c r="E816" s="3">
        <v>13.7</v>
      </c>
      <c r="F816" s="3">
        <v>295.2</v>
      </c>
      <c r="G816" s="8">
        <v>14.71</v>
      </c>
      <c r="H816" s="3">
        <v>2655</v>
      </c>
      <c r="I816" s="3"/>
      <c r="J816" s="3">
        <v>2014</v>
      </c>
      <c r="K816" s="3" t="s">
        <v>78</v>
      </c>
      <c r="L816" s="10">
        <f t="shared" si="12"/>
        <v>2.6836363636363636</v>
      </c>
    </row>
    <row r="817" spans="1:12" x14ac:dyDescent="0.2">
      <c r="A817" s="9" t="s">
        <v>41</v>
      </c>
      <c r="B817" s="3" t="s">
        <v>77</v>
      </c>
      <c r="C817" s="3" t="s">
        <v>58</v>
      </c>
      <c r="D817" s="3">
        <v>80</v>
      </c>
      <c r="E817" s="3">
        <v>9.26</v>
      </c>
      <c r="F817" s="3">
        <v>142.19999999999999</v>
      </c>
      <c r="G817" s="8">
        <v>7.12</v>
      </c>
      <c r="H817" s="3">
        <v>1903</v>
      </c>
      <c r="I817" s="3"/>
      <c r="J817" s="3">
        <v>2014</v>
      </c>
      <c r="K817" s="3" t="s">
        <v>78</v>
      </c>
      <c r="L817" s="10">
        <f t="shared" si="12"/>
        <v>1.7774999999999999</v>
      </c>
    </row>
    <row r="818" spans="1:12" x14ac:dyDescent="0.2">
      <c r="A818" s="9" t="s">
        <v>40</v>
      </c>
      <c r="B818" s="3" t="s">
        <v>77</v>
      </c>
      <c r="C818" s="3" t="s">
        <v>58</v>
      </c>
      <c r="D818" s="3">
        <v>10</v>
      </c>
      <c r="E818" s="3">
        <v>1.48</v>
      </c>
      <c r="F818" s="3">
        <v>12.6</v>
      </c>
      <c r="G818" s="8">
        <v>0.61</v>
      </c>
      <c r="H818" s="3">
        <v>1020</v>
      </c>
      <c r="I818" s="3"/>
      <c r="J818" s="3">
        <v>2014</v>
      </c>
      <c r="K818" s="3" t="s">
        <v>78</v>
      </c>
      <c r="L818" s="10">
        <f t="shared" si="12"/>
        <v>1.26</v>
      </c>
    </row>
    <row r="819" spans="1:12" x14ac:dyDescent="0.2">
      <c r="A819" s="9" t="s">
        <v>33</v>
      </c>
      <c r="B819" s="3" t="s">
        <v>77</v>
      </c>
      <c r="C819" s="3" t="s">
        <v>58</v>
      </c>
      <c r="D819" s="3">
        <v>10</v>
      </c>
      <c r="E819" s="3">
        <v>0.86</v>
      </c>
      <c r="F819" s="3">
        <v>9</v>
      </c>
      <c r="G819" s="8">
        <v>0.45</v>
      </c>
      <c r="H819" s="3">
        <v>1286</v>
      </c>
      <c r="I819" s="3"/>
      <c r="J819" s="3">
        <v>2014</v>
      </c>
      <c r="K819" s="3" t="s">
        <v>78</v>
      </c>
      <c r="L819" s="10">
        <f t="shared" si="12"/>
        <v>0.9</v>
      </c>
    </row>
    <row r="820" spans="1:12" x14ac:dyDescent="0.2">
      <c r="A820" s="9" t="s">
        <v>37</v>
      </c>
      <c r="B820" s="3" t="s">
        <v>77</v>
      </c>
      <c r="C820" s="3" t="s">
        <v>58</v>
      </c>
      <c r="D820" s="3">
        <v>0</v>
      </c>
      <c r="E820" s="3">
        <v>0</v>
      </c>
      <c r="F820" s="3">
        <v>0</v>
      </c>
      <c r="G820" s="8">
        <v>0</v>
      </c>
      <c r="H820" s="3">
        <v>0</v>
      </c>
      <c r="I820" s="3"/>
      <c r="J820" s="3">
        <v>2014</v>
      </c>
      <c r="K820" s="3" t="s">
        <v>78</v>
      </c>
      <c r="L820" s="10">
        <v>0</v>
      </c>
    </row>
    <row r="821" spans="1:12" x14ac:dyDescent="0.2">
      <c r="A821" s="9" t="s">
        <v>59</v>
      </c>
      <c r="B821" s="3" t="s">
        <v>77</v>
      </c>
      <c r="C821" s="3" t="s">
        <v>58</v>
      </c>
      <c r="D821" s="3">
        <v>10</v>
      </c>
      <c r="E821" s="3">
        <v>1.23</v>
      </c>
      <c r="F821" s="3">
        <v>16.2</v>
      </c>
      <c r="G821" s="8">
        <v>0.8</v>
      </c>
      <c r="H821" s="3">
        <v>1602</v>
      </c>
      <c r="I821" s="3"/>
      <c r="J821" s="3">
        <v>2014</v>
      </c>
      <c r="K821" s="3" t="s">
        <v>78</v>
      </c>
      <c r="L821" s="10">
        <f t="shared" si="12"/>
        <v>1.6199999999999999</v>
      </c>
    </row>
    <row r="822" spans="1:12" x14ac:dyDescent="0.2">
      <c r="A822" s="9" t="s">
        <v>26</v>
      </c>
      <c r="B822" s="3" t="s">
        <v>77</v>
      </c>
      <c r="C822" s="3" t="s">
        <v>58</v>
      </c>
      <c r="D822" s="3">
        <v>20</v>
      </c>
      <c r="E822" s="3">
        <v>2.35</v>
      </c>
      <c r="F822" s="3">
        <v>7.2</v>
      </c>
      <c r="G822" s="8">
        <v>0.36</v>
      </c>
      <c r="H822" s="3">
        <v>1714</v>
      </c>
      <c r="I822" s="3" t="s">
        <v>44</v>
      </c>
      <c r="J822" s="3">
        <v>2014</v>
      </c>
      <c r="K822" s="3" t="s">
        <v>78</v>
      </c>
      <c r="L822" s="10">
        <f t="shared" si="12"/>
        <v>0.36</v>
      </c>
    </row>
    <row r="823" spans="1:12" x14ac:dyDescent="0.2">
      <c r="A823" s="9" t="s">
        <v>33</v>
      </c>
      <c r="B823" s="3" t="s">
        <v>77</v>
      </c>
      <c r="C823" s="3" t="s">
        <v>60</v>
      </c>
      <c r="D823" s="3">
        <v>140</v>
      </c>
      <c r="E823" s="3">
        <v>2.74</v>
      </c>
      <c r="F823" s="3">
        <v>9990</v>
      </c>
      <c r="G823" s="8">
        <v>2.76</v>
      </c>
      <c r="H823" s="3">
        <v>71849</v>
      </c>
      <c r="I823" s="3"/>
      <c r="J823" s="3">
        <v>2014</v>
      </c>
      <c r="K823" s="3" t="s">
        <v>78</v>
      </c>
      <c r="L823" s="10">
        <f t="shared" si="12"/>
        <v>71.357142857142861</v>
      </c>
    </row>
    <row r="824" spans="1:12" x14ac:dyDescent="0.2">
      <c r="A824" s="9" t="s">
        <v>41</v>
      </c>
      <c r="B824" s="3" t="s">
        <v>77</v>
      </c>
      <c r="C824" s="3" t="s">
        <v>60</v>
      </c>
      <c r="D824" s="3">
        <v>30</v>
      </c>
      <c r="E824" s="3">
        <v>0.59</v>
      </c>
      <c r="F824" s="3">
        <v>1100</v>
      </c>
      <c r="G824" s="8">
        <v>0.3</v>
      </c>
      <c r="H824" s="3">
        <v>36760</v>
      </c>
      <c r="I824" s="3"/>
      <c r="J824" s="3">
        <v>2014</v>
      </c>
      <c r="K824" s="3" t="s">
        <v>78</v>
      </c>
      <c r="L824" s="10">
        <f t="shared" si="12"/>
        <v>36.666666666666664</v>
      </c>
    </row>
    <row r="825" spans="1:12" x14ac:dyDescent="0.2">
      <c r="A825" s="9" t="s">
        <v>13</v>
      </c>
      <c r="B825" s="3" t="s">
        <v>77</v>
      </c>
      <c r="C825" s="3" t="s">
        <v>60</v>
      </c>
      <c r="D825" s="3">
        <v>250</v>
      </c>
      <c r="E825" s="3">
        <v>5.0199999999999996</v>
      </c>
      <c r="F825" s="3">
        <v>14030</v>
      </c>
      <c r="G825" s="8">
        <v>3.87</v>
      </c>
      <c r="H825" s="3">
        <v>55179</v>
      </c>
      <c r="I825" s="3"/>
      <c r="J825" s="3">
        <v>2014</v>
      </c>
      <c r="K825" s="3" t="s">
        <v>78</v>
      </c>
      <c r="L825" s="10">
        <f t="shared" si="12"/>
        <v>56.12</v>
      </c>
    </row>
    <row r="826" spans="1:12" x14ac:dyDescent="0.2">
      <c r="A826" s="9" t="s">
        <v>18</v>
      </c>
      <c r="B826" s="3" t="s">
        <v>77</v>
      </c>
      <c r="C826" s="3" t="s">
        <v>60</v>
      </c>
      <c r="D826" s="3">
        <v>210</v>
      </c>
      <c r="E826" s="3">
        <v>4.1100000000000003</v>
      </c>
      <c r="F826" s="3">
        <v>14330</v>
      </c>
      <c r="G826" s="8">
        <v>3.95</v>
      </c>
      <c r="H826" s="3">
        <v>68894</v>
      </c>
      <c r="I826" s="3"/>
      <c r="J826" s="3">
        <v>2014</v>
      </c>
      <c r="K826" s="3" t="s">
        <v>78</v>
      </c>
      <c r="L826" s="10">
        <f t="shared" si="12"/>
        <v>68.238095238095241</v>
      </c>
    </row>
    <row r="827" spans="1:12" x14ac:dyDescent="0.2">
      <c r="A827" s="9" t="s">
        <v>36</v>
      </c>
      <c r="B827" s="3" t="s">
        <v>77</v>
      </c>
      <c r="C827" s="3" t="s">
        <v>60</v>
      </c>
      <c r="D827" s="3">
        <v>100</v>
      </c>
      <c r="E827" s="3">
        <v>1.91</v>
      </c>
      <c r="F827" s="3">
        <v>7170</v>
      </c>
      <c r="G827" s="8">
        <v>1.98</v>
      </c>
      <c r="H827" s="3">
        <v>73907</v>
      </c>
      <c r="I827" s="3"/>
      <c r="J827" s="3">
        <v>2014</v>
      </c>
      <c r="K827" s="3" t="s">
        <v>78</v>
      </c>
      <c r="L827" s="10">
        <f t="shared" si="12"/>
        <v>71.7</v>
      </c>
    </row>
    <row r="828" spans="1:12" x14ac:dyDescent="0.2">
      <c r="A828" s="9" t="s">
        <v>38</v>
      </c>
      <c r="B828" s="3" t="s">
        <v>77</v>
      </c>
      <c r="C828" s="3" t="s">
        <v>60</v>
      </c>
      <c r="D828" s="3">
        <v>480</v>
      </c>
      <c r="E828" s="3">
        <v>9.4700000000000006</v>
      </c>
      <c r="F828" s="3">
        <v>43780</v>
      </c>
      <c r="G828" s="8">
        <v>12.08</v>
      </c>
      <c r="H828" s="3">
        <v>91200</v>
      </c>
      <c r="I828" s="3"/>
      <c r="J828" s="3">
        <v>2014</v>
      </c>
      <c r="K828" s="3" t="s">
        <v>78</v>
      </c>
      <c r="L828" s="10">
        <f t="shared" si="12"/>
        <v>91.208333333333329</v>
      </c>
    </row>
    <row r="829" spans="1:12" x14ac:dyDescent="0.2">
      <c r="A829" s="9" t="s">
        <v>32</v>
      </c>
      <c r="B829" s="3" t="s">
        <v>77</v>
      </c>
      <c r="C829" s="3" t="s">
        <v>60</v>
      </c>
      <c r="D829" s="3">
        <v>110</v>
      </c>
      <c r="E829" s="3">
        <v>2.19</v>
      </c>
      <c r="F829" s="3">
        <v>4570</v>
      </c>
      <c r="G829" s="8">
        <v>1.26</v>
      </c>
      <c r="H829" s="3">
        <v>41144</v>
      </c>
      <c r="I829" s="3"/>
      <c r="J829" s="3">
        <v>2014</v>
      </c>
      <c r="K829" s="3" t="s">
        <v>78</v>
      </c>
      <c r="L829" s="10">
        <f t="shared" si="12"/>
        <v>41.545454545454547</v>
      </c>
    </row>
    <row r="830" spans="1:12" x14ac:dyDescent="0.2">
      <c r="A830" s="9" t="s">
        <v>37</v>
      </c>
      <c r="B830" s="3" t="s">
        <v>77</v>
      </c>
      <c r="C830" s="3" t="s">
        <v>60</v>
      </c>
      <c r="D830" s="3">
        <v>1030</v>
      </c>
      <c r="E830" s="3">
        <v>20.329999999999998</v>
      </c>
      <c r="F830" s="3">
        <v>84700</v>
      </c>
      <c r="G830" s="8">
        <v>23.38</v>
      </c>
      <c r="H830" s="3">
        <v>82232</v>
      </c>
      <c r="I830" s="3"/>
      <c r="J830" s="3">
        <v>2014</v>
      </c>
      <c r="K830" s="3" t="s">
        <v>78</v>
      </c>
      <c r="L830" s="10">
        <f t="shared" si="12"/>
        <v>82.233009708737868</v>
      </c>
    </row>
    <row r="831" spans="1:12" x14ac:dyDescent="0.2">
      <c r="A831" s="9" t="s">
        <v>40</v>
      </c>
      <c r="B831" s="3" t="s">
        <v>77</v>
      </c>
      <c r="C831" s="3" t="s">
        <v>60</v>
      </c>
      <c r="D831" s="3">
        <v>10</v>
      </c>
      <c r="E831" s="3">
        <v>0.2</v>
      </c>
      <c r="F831" s="3">
        <v>720</v>
      </c>
      <c r="G831" s="8">
        <v>0.2</v>
      </c>
      <c r="H831" s="3">
        <v>71929</v>
      </c>
      <c r="I831" s="3"/>
      <c r="J831" s="3">
        <v>2014</v>
      </c>
      <c r="K831" s="3" t="s">
        <v>78</v>
      </c>
      <c r="L831" s="10">
        <f t="shared" si="12"/>
        <v>72</v>
      </c>
    </row>
    <row r="832" spans="1:12" x14ac:dyDescent="0.2">
      <c r="A832" s="9" t="s">
        <v>30</v>
      </c>
      <c r="B832" s="3" t="s">
        <v>77</v>
      </c>
      <c r="C832" s="3" t="s">
        <v>60</v>
      </c>
      <c r="D832" s="3">
        <v>90</v>
      </c>
      <c r="E832" s="3">
        <v>1.86</v>
      </c>
      <c r="F832" s="3">
        <v>7040</v>
      </c>
      <c r="G832" s="8">
        <v>1.94</v>
      </c>
      <c r="H832" s="3">
        <v>74883</v>
      </c>
      <c r="I832" s="3"/>
      <c r="J832" s="3">
        <v>2014</v>
      </c>
      <c r="K832" s="3" t="s">
        <v>78</v>
      </c>
      <c r="L832" s="10">
        <f t="shared" si="12"/>
        <v>78.222222222222229</v>
      </c>
    </row>
    <row r="833" spans="1:12" x14ac:dyDescent="0.2">
      <c r="A833" s="9" t="s">
        <v>39</v>
      </c>
      <c r="B833" s="3" t="s">
        <v>77</v>
      </c>
      <c r="C833" s="3" t="s">
        <v>60</v>
      </c>
      <c r="D833" s="3">
        <v>260</v>
      </c>
      <c r="E833" s="3">
        <v>5.19</v>
      </c>
      <c r="F833" s="3">
        <v>28090</v>
      </c>
      <c r="G833" s="8">
        <v>7.75</v>
      </c>
      <c r="H833" s="3">
        <v>106788</v>
      </c>
      <c r="I833" s="3"/>
      <c r="J833" s="3">
        <v>2014</v>
      </c>
      <c r="K833" s="3" t="s">
        <v>78</v>
      </c>
      <c r="L833" s="10">
        <f t="shared" si="12"/>
        <v>108.03846153846153</v>
      </c>
    </row>
    <row r="834" spans="1:12" x14ac:dyDescent="0.2">
      <c r="A834" s="9" t="s">
        <v>79</v>
      </c>
      <c r="B834" s="3" t="s">
        <v>77</v>
      </c>
      <c r="C834" s="3" t="s">
        <v>60</v>
      </c>
      <c r="D834" s="3">
        <v>40</v>
      </c>
      <c r="E834" s="3">
        <v>0.75</v>
      </c>
      <c r="F834" s="3">
        <v>3340</v>
      </c>
      <c r="G834" s="8">
        <v>0.92</v>
      </c>
      <c r="H834" s="3">
        <v>87974</v>
      </c>
      <c r="I834" s="3"/>
      <c r="J834" s="3">
        <v>2014</v>
      </c>
      <c r="K834" s="3" t="s">
        <v>78</v>
      </c>
      <c r="L834" s="10">
        <f t="shared" si="12"/>
        <v>83.5</v>
      </c>
    </row>
    <row r="835" spans="1:12" x14ac:dyDescent="0.2">
      <c r="A835" s="9" t="s">
        <v>34</v>
      </c>
      <c r="B835" s="3" t="s">
        <v>77</v>
      </c>
      <c r="C835" s="3" t="s">
        <v>60</v>
      </c>
      <c r="D835" s="3">
        <v>2140</v>
      </c>
      <c r="E835" s="3">
        <v>42.25</v>
      </c>
      <c r="F835" s="3">
        <v>133060</v>
      </c>
      <c r="G835" s="8">
        <v>36.72</v>
      </c>
      <c r="H835" s="3">
        <v>62155</v>
      </c>
      <c r="I835" s="3"/>
      <c r="J835" s="3">
        <v>2014</v>
      </c>
      <c r="K835" s="3" t="s">
        <v>78</v>
      </c>
      <c r="L835" s="10">
        <f t="shared" ref="L835:L898" si="13">IF(D835&lt;&gt;0,F835/D835,"")</f>
        <v>62.177570093457945</v>
      </c>
    </row>
    <row r="836" spans="1:12" x14ac:dyDescent="0.2">
      <c r="A836" s="9" t="s">
        <v>43</v>
      </c>
      <c r="B836" s="3" t="s">
        <v>77</v>
      </c>
      <c r="C836" s="3" t="s">
        <v>60</v>
      </c>
      <c r="D836" s="3">
        <v>100</v>
      </c>
      <c r="E836" s="3">
        <v>2.0099999999999998</v>
      </c>
      <c r="F836" s="3">
        <v>6170</v>
      </c>
      <c r="G836" s="8">
        <v>1.7</v>
      </c>
      <c r="H836" s="3">
        <v>60608</v>
      </c>
      <c r="I836" s="3"/>
      <c r="J836" s="3">
        <v>2014</v>
      </c>
      <c r="K836" s="3" t="s">
        <v>78</v>
      </c>
      <c r="L836" s="10">
        <f t="shared" si="13"/>
        <v>61.7</v>
      </c>
    </row>
    <row r="837" spans="1:12" x14ac:dyDescent="0.2">
      <c r="A837" s="9" t="s">
        <v>35</v>
      </c>
      <c r="B837" s="3" t="s">
        <v>77</v>
      </c>
      <c r="C837" s="3" t="s">
        <v>60</v>
      </c>
      <c r="D837" s="3">
        <v>20</v>
      </c>
      <c r="E837" s="3">
        <v>0.35</v>
      </c>
      <c r="F837" s="3">
        <v>2110</v>
      </c>
      <c r="G837" s="8">
        <v>0.57999999999999996</v>
      </c>
      <c r="H837" s="3">
        <v>118767</v>
      </c>
      <c r="I837" s="3"/>
      <c r="J837" s="3">
        <v>2014</v>
      </c>
      <c r="K837" s="3" t="s">
        <v>78</v>
      </c>
      <c r="L837" s="10">
        <f t="shared" si="13"/>
        <v>105.5</v>
      </c>
    </row>
    <row r="838" spans="1:12" x14ac:dyDescent="0.2">
      <c r="A838" s="9" t="s">
        <v>26</v>
      </c>
      <c r="B838" s="3" t="s">
        <v>77</v>
      </c>
      <c r="C838" s="3" t="s">
        <v>60</v>
      </c>
      <c r="D838" s="3">
        <v>50</v>
      </c>
      <c r="E838" s="3">
        <v>1.03</v>
      </c>
      <c r="F838" s="3">
        <v>2140</v>
      </c>
      <c r="G838" s="8">
        <v>0.59</v>
      </c>
      <c r="H838" s="3">
        <v>1714</v>
      </c>
      <c r="I838" s="3" t="s">
        <v>44</v>
      </c>
      <c r="J838" s="3">
        <v>2014</v>
      </c>
      <c r="K838" s="3" t="s">
        <v>78</v>
      </c>
      <c r="L838" s="10">
        <f t="shared" si="13"/>
        <v>42.8</v>
      </c>
    </row>
    <row r="839" spans="1:12" x14ac:dyDescent="0.2">
      <c r="A839" s="9" t="s">
        <v>33</v>
      </c>
      <c r="B839" s="3" t="s">
        <v>77</v>
      </c>
      <c r="C839" s="3" t="s">
        <v>61</v>
      </c>
      <c r="D839" s="3">
        <v>139</v>
      </c>
      <c r="E839" s="3">
        <v>30.51</v>
      </c>
      <c r="F839" s="3">
        <v>357</v>
      </c>
      <c r="G839" s="8">
        <v>42.55</v>
      </c>
      <c r="H839" s="3">
        <v>2568</v>
      </c>
      <c r="I839" s="3"/>
      <c r="J839" s="3">
        <v>2014</v>
      </c>
      <c r="K839" s="3" t="s">
        <v>78</v>
      </c>
      <c r="L839" s="10">
        <f t="shared" si="13"/>
        <v>2.5683453237410072</v>
      </c>
    </row>
    <row r="840" spans="1:12" x14ac:dyDescent="0.2">
      <c r="A840" s="9" t="s">
        <v>18</v>
      </c>
      <c r="B840" s="3" t="s">
        <v>77</v>
      </c>
      <c r="C840" s="3" t="s">
        <v>61</v>
      </c>
      <c r="D840" s="3">
        <v>166</v>
      </c>
      <c r="E840" s="3">
        <v>36.44</v>
      </c>
      <c r="F840" s="3">
        <v>236</v>
      </c>
      <c r="G840" s="8">
        <v>28.13</v>
      </c>
      <c r="H840" s="3">
        <v>1422</v>
      </c>
      <c r="I840" s="3"/>
      <c r="J840" s="3">
        <v>2014</v>
      </c>
      <c r="K840" s="3" t="s">
        <v>78</v>
      </c>
      <c r="L840" s="10">
        <f t="shared" si="13"/>
        <v>1.4216867469879517</v>
      </c>
    </row>
    <row r="841" spans="1:12" x14ac:dyDescent="0.2">
      <c r="A841" s="9" t="s">
        <v>34</v>
      </c>
      <c r="B841" s="3" t="s">
        <v>77</v>
      </c>
      <c r="C841" s="3" t="s">
        <v>61</v>
      </c>
      <c r="D841" s="3">
        <v>31</v>
      </c>
      <c r="E841" s="3">
        <v>6.81</v>
      </c>
      <c r="F841" s="3">
        <v>132</v>
      </c>
      <c r="G841" s="8">
        <v>15.73</v>
      </c>
      <c r="H841" s="3">
        <v>4258</v>
      </c>
      <c r="I841" s="3"/>
      <c r="J841" s="3">
        <v>2014</v>
      </c>
      <c r="K841" s="3" t="s">
        <v>78</v>
      </c>
      <c r="L841" s="10">
        <f t="shared" si="13"/>
        <v>4.258064516129032</v>
      </c>
    </row>
    <row r="842" spans="1:12" x14ac:dyDescent="0.2">
      <c r="A842" s="9" t="s">
        <v>38</v>
      </c>
      <c r="B842" s="3" t="s">
        <v>77</v>
      </c>
      <c r="C842" s="3" t="s">
        <v>61</v>
      </c>
      <c r="D842" s="3">
        <v>94</v>
      </c>
      <c r="E842" s="3">
        <v>20.64</v>
      </c>
      <c r="F842" s="3">
        <v>67</v>
      </c>
      <c r="G842" s="8">
        <v>7.99</v>
      </c>
      <c r="H842" s="3">
        <v>713</v>
      </c>
      <c r="I842" s="3"/>
      <c r="J842" s="3">
        <v>2014</v>
      </c>
      <c r="K842" s="3" t="s">
        <v>78</v>
      </c>
      <c r="L842" s="10">
        <f t="shared" si="13"/>
        <v>0.71276595744680848</v>
      </c>
    </row>
    <row r="843" spans="1:12" x14ac:dyDescent="0.2">
      <c r="A843" s="9" t="s">
        <v>13</v>
      </c>
      <c r="B843" s="3" t="s">
        <v>77</v>
      </c>
      <c r="C843" s="3" t="s">
        <v>61</v>
      </c>
      <c r="D843" s="3">
        <v>10.59</v>
      </c>
      <c r="E843" s="3">
        <v>2.33</v>
      </c>
      <c r="F843" s="3">
        <v>18.670000000000002</v>
      </c>
      <c r="G843" s="8">
        <v>2.23</v>
      </c>
      <c r="H843" s="3">
        <v>1762</v>
      </c>
      <c r="I843" s="3"/>
      <c r="J843" s="3">
        <v>2014</v>
      </c>
      <c r="K843" s="3" t="s">
        <v>78</v>
      </c>
      <c r="L843" s="10">
        <f t="shared" si="13"/>
        <v>1.7629839471199247</v>
      </c>
    </row>
    <row r="844" spans="1:12" x14ac:dyDescent="0.2">
      <c r="A844" s="9" t="s">
        <v>39</v>
      </c>
      <c r="B844" s="3" t="s">
        <v>77</v>
      </c>
      <c r="C844" s="3" t="s">
        <v>61</v>
      </c>
      <c r="D844" s="3">
        <v>5.49</v>
      </c>
      <c r="E844" s="3">
        <v>1.21</v>
      </c>
      <c r="F844" s="3">
        <v>8.3800000000000008</v>
      </c>
      <c r="G844" s="8">
        <v>1</v>
      </c>
      <c r="H844" s="3">
        <v>1526</v>
      </c>
      <c r="I844" s="3"/>
      <c r="J844" s="3">
        <v>2014</v>
      </c>
      <c r="K844" s="3" t="s">
        <v>78</v>
      </c>
      <c r="L844" s="10">
        <f t="shared" si="13"/>
        <v>1.5264116575591986</v>
      </c>
    </row>
    <row r="845" spans="1:12" x14ac:dyDescent="0.2">
      <c r="A845" s="9" t="s">
        <v>37</v>
      </c>
      <c r="B845" s="3" t="s">
        <v>77</v>
      </c>
      <c r="C845" s="3" t="s">
        <v>61</v>
      </c>
      <c r="D845" s="3">
        <v>1</v>
      </c>
      <c r="E845" s="3">
        <v>0.22</v>
      </c>
      <c r="F845" s="3">
        <v>2</v>
      </c>
      <c r="G845" s="8">
        <v>0.24</v>
      </c>
      <c r="H845" s="3">
        <v>2000</v>
      </c>
      <c r="I845" s="3"/>
      <c r="J845" s="3">
        <v>2014</v>
      </c>
      <c r="K845" s="3" t="s">
        <v>78</v>
      </c>
      <c r="L845" s="10">
        <f t="shared" si="13"/>
        <v>2</v>
      </c>
    </row>
    <row r="846" spans="1:12" x14ac:dyDescent="0.2">
      <c r="A846" s="9" t="s">
        <v>26</v>
      </c>
      <c r="B846" s="3" t="s">
        <v>77</v>
      </c>
      <c r="C846" s="3" t="s">
        <v>61</v>
      </c>
      <c r="D846" s="3">
        <v>8.4499999999999993</v>
      </c>
      <c r="E846" s="3">
        <v>1.85</v>
      </c>
      <c r="F846" s="3">
        <v>17.88</v>
      </c>
      <c r="G846" s="8">
        <v>2.13</v>
      </c>
      <c r="H846" s="3">
        <v>2117</v>
      </c>
      <c r="I846" s="3"/>
      <c r="J846" s="3">
        <v>2014</v>
      </c>
      <c r="K846" s="3" t="s">
        <v>78</v>
      </c>
      <c r="L846" s="10">
        <f t="shared" si="13"/>
        <v>2.115976331360947</v>
      </c>
    </row>
    <row r="847" spans="1:12" x14ac:dyDescent="0.2">
      <c r="A847" s="9" t="s">
        <v>34</v>
      </c>
      <c r="B847" s="3" t="s">
        <v>77</v>
      </c>
      <c r="C847" s="3" t="s">
        <v>11</v>
      </c>
      <c r="D847" s="3">
        <v>607.32000000000005</v>
      </c>
      <c r="E847" s="3">
        <v>29.26</v>
      </c>
      <c r="F847" s="3">
        <v>14879.34</v>
      </c>
      <c r="G847" s="8">
        <v>30.99</v>
      </c>
      <c r="H847" s="3">
        <v>24500</v>
      </c>
      <c r="I847" s="3"/>
      <c r="J847" s="3">
        <v>2014</v>
      </c>
      <c r="K847" s="3" t="s">
        <v>78</v>
      </c>
      <c r="L847" s="10">
        <f t="shared" si="13"/>
        <v>24.499999999999996</v>
      </c>
    </row>
    <row r="848" spans="1:12" x14ac:dyDescent="0.2">
      <c r="A848" s="9" t="s">
        <v>35</v>
      </c>
      <c r="B848" s="3" t="s">
        <v>77</v>
      </c>
      <c r="C848" s="3" t="s">
        <v>11</v>
      </c>
      <c r="D848" s="3">
        <v>412.2</v>
      </c>
      <c r="E848" s="3">
        <v>19.86</v>
      </c>
      <c r="F848" s="3">
        <v>12027</v>
      </c>
      <c r="G848" s="8">
        <v>25.05</v>
      </c>
      <c r="H848" s="3">
        <v>29178</v>
      </c>
      <c r="I848" s="3"/>
      <c r="J848" s="3">
        <v>2014</v>
      </c>
      <c r="K848" s="3" t="s">
        <v>78</v>
      </c>
      <c r="L848" s="10">
        <f t="shared" si="13"/>
        <v>29.177583697234354</v>
      </c>
    </row>
    <row r="849" spans="1:12" x14ac:dyDescent="0.2">
      <c r="A849" s="9" t="s">
        <v>13</v>
      </c>
      <c r="B849" s="3" t="s">
        <v>77</v>
      </c>
      <c r="C849" s="3" t="s">
        <v>11</v>
      </c>
      <c r="D849" s="3">
        <v>319</v>
      </c>
      <c r="E849" s="3">
        <v>15.37</v>
      </c>
      <c r="F849" s="3">
        <v>6345.56</v>
      </c>
      <c r="G849" s="8">
        <v>13.22</v>
      </c>
      <c r="H849" s="3">
        <v>19893</v>
      </c>
      <c r="I849" s="3"/>
      <c r="J849" s="3">
        <v>2014</v>
      </c>
      <c r="K849" s="3" t="s">
        <v>78</v>
      </c>
      <c r="L849" s="10">
        <f t="shared" si="13"/>
        <v>19.892037617554859</v>
      </c>
    </row>
    <row r="850" spans="1:12" x14ac:dyDescent="0.2">
      <c r="A850" s="9" t="s">
        <v>18</v>
      </c>
      <c r="B850" s="3" t="s">
        <v>77</v>
      </c>
      <c r="C850" s="3" t="s">
        <v>11</v>
      </c>
      <c r="D850" s="3">
        <v>98.2</v>
      </c>
      <c r="E850" s="3">
        <v>4.7300000000000004</v>
      </c>
      <c r="F850" s="3">
        <v>2964.1</v>
      </c>
      <c r="G850" s="8">
        <v>6.17</v>
      </c>
      <c r="H850" s="3">
        <v>30184</v>
      </c>
      <c r="I850" s="3"/>
      <c r="J850" s="3">
        <v>2014</v>
      </c>
      <c r="K850" s="3" t="s">
        <v>78</v>
      </c>
      <c r="L850" s="10">
        <f t="shared" si="13"/>
        <v>30.184317718940935</v>
      </c>
    </row>
    <row r="851" spans="1:12" x14ac:dyDescent="0.2">
      <c r="A851" s="9" t="s">
        <v>32</v>
      </c>
      <c r="B851" s="3" t="s">
        <v>77</v>
      </c>
      <c r="C851" s="3" t="s">
        <v>11</v>
      </c>
      <c r="D851" s="3">
        <v>136.01</v>
      </c>
      <c r="E851" s="3">
        <v>6.55</v>
      </c>
      <c r="F851" s="3">
        <v>3048</v>
      </c>
      <c r="G851" s="8">
        <v>6.35</v>
      </c>
      <c r="H851" s="3">
        <v>22410</v>
      </c>
      <c r="I851" s="3"/>
      <c r="J851" s="3">
        <v>2014</v>
      </c>
      <c r="K851" s="3" t="s">
        <v>78</v>
      </c>
      <c r="L851" s="10">
        <f t="shared" si="13"/>
        <v>22.410116903168888</v>
      </c>
    </row>
    <row r="852" spans="1:12" x14ac:dyDescent="0.2">
      <c r="A852" s="9" t="s">
        <v>30</v>
      </c>
      <c r="B852" s="3" t="s">
        <v>77</v>
      </c>
      <c r="C852" s="3" t="s">
        <v>11</v>
      </c>
      <c r="D852" s="3">
        <v>89.99</v>
      </c>
      <c r="E852" s="3">
        <v>4.34</v>
      </c>
      <c r="F852" s="3">
        <v>2262.4</v>
      </c>
      <c r="G852" s="8">
        <v>4.71</v>
      </c>
      <c r="H852" s="3">
        <v>25140</v>
      </c>
      <c r="I852" s="3"/>
      <c r="J852" s="3">
        <v>2014</v>
      </c>
      <c r="K852" s="3" t="s">
        <v>78</v>
      </c>
      <c r="L852" s="10">
        <f t="shared" si="13"/>
        <v>25.140571174574955</v>
      </c>
    </row>
    <row r="853" spans="1:12" x14ac:dyDescent="0.2">
      <c r="A853" s="9" t="s">
        <v>41</v>
      </c>
      <c r="B853" s="3" t="s">
        <v>77</v>
      </c>
      <c r="C853" s="3" t="s">
        <v>11</v>
      </c>
      <c r="D853" s="3">
        <v>99.18</v>
      </c>
      <c r="E853" s="3">
        <v>4.78</v>
      </c>
      <c r="F853" s="3">
        <v>1706.04</v>
      </c>
      <c r="G853" s="8">
        <v>3.55</v>
      </c>
      <c r="H853" s="3">
        <v>17202</v>
      </c>
      <c r="I853" s="3"/>
      <c r="J853" s="3">
        <v>2014</v>
      </c>
      <c r="K853" s="3" t="s">
        <v>78</v>
      </c>
      <c r="L853" s="10">
        <f t="shared" si="13"/>
        <v>17.201451905626133</v>
      </c>
    </row>
    <row r="854" spans="1:12" x14ac:dyDescent="0.2">
      <c r="A854" s="9" t="s">
        <v>36</v>
      </c>
      <c r="B854" s="3" t="s">
        <v>77</v>
      </c>
      <c r="C854" s="3" t="s">
        <v>11</v>
      </c>
      <c r="D854" s="3">
        <v>30.13</v>
      </c>
      <c r="E854" s="3">
        <v>1.45</v>
      </c>
      <c r="F854" s="3">
        <v>722.58</v>
      </c>
      <c r="G854" s="8">
        <v>1.51</v>
      </c>
      <c r="H854" s="3">
        <v>23979</v>
      </c>
      <c r="I854" s="3"/>
      <c r="J854" s="3">
        <v>2014</v>
      </c>
      <c r="K854" s="3" t="s">
        <v>78</v>
      </c>
      <c r="L854" s="10">
        <f t="shared" si="13"/>
        <v>23.982077663458348</v>
      </c>
    </row>
    <row r="855" spans="1:12" x14ac:dyDescent="0.2">
      <c r="A855" s="9" t="s">
        <v>38</v>
      </c>
      <c r="B855" s="3" t="s">
        <v>77</v>
      </c>
      <c r="C855" s="3" t="s">
        <v>11</v>
      </c>
      <c r="D855" s="3">
        <v>44.16</v>
      </c>
      <c r="E855" s="3">
        <v>2.13</v>
      </c>
      <c r="F855" s="3">
        <v>589.12</v>
      </c>
      <c r="G855" s="8">
        <v>1.23</v>
      </c>
      <c r="H855" s="3">
        <v>13341</v>
      </c>
      <c r="I855" s="3"/>
      <c r="J855" s="3">
        <v>2014</v>
      </c>
      <c r="K855" s="3" t="s">
        <v>78</v>
      </c>
      <c r="L855" s="10">
        <f t="shared" si="13"/>
        <v>13.340579710144929</v>
      </c>
    </row>
    <row r="856" spans="1:12" x14ac:dyDescent="0.2">
      <c r="A856" s="9" t="s">
        <v>9</v>
      </c>
      <c r="B856" s="3" t="s">
        <v>77</v>
      </c>
      <c r="C856" s="3" t="s">
        <v>11</v>
      </c>
      <c r="D856" s="3">
        <v>38.92</v>
      </c>
      <c r="E856" s="3">
        <v>1.87</v>
      </c>
      <c r="F856" s="3">
        <v>600.92999999999995</v>
      </c>
      <c r="G856" s="8">
        <v>1.25</v>
      </c>
      <c r="H856" s="3">
        <v>15442</v>
      </c>
      <c r="I856" s="3"/>
      <c r="J856" s="3">
        <v>2014</v>
      </c>
      <c r="K856" s="3" t="s">
        <v>78</v>
      </c>
      <c r="L856" s="10">
        <f t="shared" si="13"/>
        <v>15.440133607399792</v>
      </c>
    </row>
    <row r="857" spans="1:12" x14ac:dyDescent="0.2">
      <c r="A857" s="9" t="s">
        <v>26</v>
      </c>
      <c r="B857" s="3" t="s">
        <v>77</v>
      </c>
      <c r="C857" s="3" t="s">
        <v>11</v>
      </c>
      <c r="D857" s="3">
        <v>195.4</v>
      </c>
      <c r="E857" s="3">
        <v>9.41</v>
      </c>
      <c r="F857" s="3">
        <v>2793.58</v>
      </c>
      <c r="G857" s="8">
        <v>5.82</v>
      </c>
      <c r="H857" s="3">
        <v>14297</v>
      </c>
      <c r="I857" s="3"/>
      <c r="J857" s="3">
        <v>2014</v>
      </c>
      <c r="K857" s="3" t="s">
        <v>78</v>
      </c>
      <c r="L857" s="10">
        <f t="shared" si="13"/>
        <v>14.296724667349027</v>
      </c>
    </row>
    <row r="858" spans="1:12" x14ac:dyDescent="0.2">
      <c r="A858" s="9" t="s">
        <v>37</v>
      </c>
      <c r="B858" s="3" t="s">
        <v>77</v>
      </c>
      <c r="C858" s="3" t="s">
        <v>62</v>
      </c>
      <c r="D858" s="3">
        <v>441.9</v>
      </c>
      <c r="E858" s="3">
        <v>37.61</v>
      </c>
      <c r="F858" s="3">
        <v>5361</v>
      </c>
      <c r="G858" s="8">
        <v>28.3</v>
      </c>
      <c r="H858" s="3">
        <v>12132</v>
      </c>
      <c r="I858" s="3"/>
      <c r="J858" s="3">
        <v>2014</v>
      </c>
      <c r="K858" s="3" t="s">
        <v>78</v>
      </c>
      <c r="L858" s="10">
        <f t="shared" si="13"/>
        <v>12.131704005431093</v>
      </c>
    </row>
    <row r="859" spans="1:12" x14ac:dyDescent="0.2">
      <c r="A859" s="9" t="s">
        <v>38</v>
      </c>
      <c r="B859" s="3" t="s">
        <v>77</v>
      </c>
      <c r="C859" s="3" t="s">
        <v>62</v>
      </c>
      <c r="D859" s="3">
        <v>186.99</v>
      </c>
      <c r="E859" s="3">
        <v>15.92</v>
      </c>
      <c r="F859" s="3">
        <v>3227.04</v>
      </c>
      <c r="G859" s="8">
        <v>17</v>
      </c>
      <c r="H859" s="3">
        <v>17258</v>
      </c>
      <c r="I859" s="3"/>
      <c r="J859" s="3">
        <v>2014</v>
      </c>
      <c r="K859" s="3" t="s">
        <v>78</v>
      </c>
      <c r="L859" s="10">
        <f t="shared" si="13"/>
        <v>17.257821273864913</v>
      </c>
    </row>
    <row r="860" spans="1:12" x14ac:dyDescent="0.2">
      <c r="A860" s="9" t="s">
        <v>32</v>
      </c>
      <c r="B860" s="3" t="s">
        <v>77</v>
      </c>
      <c r="C860" s="3" t="s">
        <v>62</v>
      </c>
      <c r="D860" s="3">
        <v>117.88</v>
      </c>
      <c r="E860" s="3">
        <v>10.029999999999999</v>
      </c>
      <c r="F860" s="3">
        <v>2842</v>
      </c>
      <c r="G860" s="8">
        <v>15</v>
      </c>
      <c r="H860" s="3">
        <v>24109</v>
      </c>
      <c r="I860" s="3"/>
      <c r="J860" s="3">
        <v>2014</v>
      </c>
      <c r="K860" s="3" t="s">
        <v>78</v>
      </c>
      <c r="L860" s="10">
        <f t="shared" si="13"/>
        <v>24.109263657957246</v>
      </c>
    </row>
    <row r="861" spans="1:12" x14ac:dyDescent="0.2">
      <c r="A861" s="9" t="s">
        <v>18</v>
      </c>
      <c r="B861" s="3" t="s">
        <v>77</v>
      </c>
      <c r="C861" s="3" t="s">
        <v>62</v>
      </c>
      <c r="D861" s="3">
        <v>44.3</v>
      </c>
      <c r="E861" s="3">
        <v>3.77</v>
      </c>
      <c r="F861" s="3">
        <v>1126.55</v>
      </c>
      <c r="G861" s="8">
        <v>6</v>
      </c>
      <c r="H861" s="3">
        <v>25430</v>
      </c>
      <c r="I861" s="3"/>
      <c r="J861" s="3">
        <v>2014</v>
      </c>
      <c r="K861" s="3" t="s">
        <v>78</v>
      </c>
      <c r="L861" s="10">
        <f t="shared" si="13"/>
        <v>25.430022573363431</v>
      </c>
    </row>
    <row r="862" spans="1:12" x14ac:dyDescent="0.2">
      <c r="A862" s="9" t="s">
        <v>13</v>
      </c>
      <c r="B862" s="3" t="s">
        <v>77</v>
      </c>
      <c r="C862" s="3" t="s">
        <v>62</v>
      </c>
      <c r="D862" s="3">
        <v>54.3</v>
      </c>
      <c r="E862" s="3">
        <v>4.62</v>
      </c>
      <c r="F862" s="3">
        <v>1247.31</v>
      </c>
      <c r="G862" s="8">
        <v>6.6</v>
      </c>
      <c r="H862" s="3">
        <v>22972</v>
      </c>
      <c r="I862" s="3"/>
      <c r="J862" s="3">
        <v>2014</v>
      </c>
      <c r="K862" s="3" t="s">
        <v>78</v>
      </c>
      <c r="L862" s="10">
        <f t="shared" si="13"/>
        <v>22.970718232044199</v>
      </c>
    </row>
    <row r="863" spans="1:12" x14ac:dyDescent="0.2">
      <c r="A863" s="9" t="s">
        <v>33</v>
      </c>
      <c r="B863" s="3" t="s">
        <v>77</v>
      </c>
      <c r="C863" s="3" t="s">
        <v>62</v>
      </c>
      <c r="D863" s="3">
        <v>38.369999999999997</v>
      </c>
      <c r="E863" s="3">
        <v>3.27</v>
      </c>
      <c r="F863" s="3">
        <v>575.58000000000004</v>
      </c>
      <c r="G863" s="8">
        <v>3</v>
      </c>
      <c r="H863" s="3">
        <v>15000</v>
      </c>
      <c r="I863" s="3"/>
      <c r="J863" s="3">
        <v>2014</v>
      </c>
      <c r="K863" s="3" t="s">
        <v>78</v>
      </c>
      <c r="L863" s="10">
        <f t="shared" si="13"/>
        <v>15.000781860828775</v>
      </c>
    </row>
    <row r="864" spans="1:12" x14ac:dyDescent="0.2">
      <c r="A864" s="9" t="s">
        <v>36</v>
      </c>
      <c r="B864" s="3" t="s">
        <v>77</v>
      </c>
      <c r="C864" s="3" t="s">
        <v>62</v>
      </c>
      <c r="D864" s="3">
        <v>28.69</v>
      </c>
      <c r="E864" s="3">
        <v>2.44</v>
      </c>
      <c r="F864" s="3">
        <v>640.22</v>
      </c>
      <c r="G864" s="8">
        <v>3.4</v>
      </c>
      <c r="H864" s="3">
        <v>22316</v>
      </c>
      <c r="I864" s="3"/>
      <c r="J864" s="3">
        <v>2014</v>
      </c>
      <c r="K864" s="3" t="s">
        <v>78</v>
      </c>
      <c r="L864" s="10">
        <f t="shared" si="13"/>
        <v>22.315092366678286</v>
      </c>
    </row>
    <row r="865" spans="1:12" x14ac:dyDescent="0.2">
      <c r="A865" s="9" t="s">
        <v>22</v>
      </c>
      <c r="B865" s="3" t="s">
        <v>77</v>
      </c>
      <c r="C865" s="3" t="s">
        <v>62</v>
      </c>
      <c r="D865" s="3">
        <v>61.36</v>
      </c>
      <c r="E865" s="3">
        <v>5.22</v>
      </c>
      <c r="F865" s="3">
        <v>960.78</v>
      </c>
      <c r="G865" s="8">
        <v>5.0999999999999996</v>
      </c>
      <c r="H865" s="3">
        <v>15657</v>
      </c>
      <c r="I865" s="3"/>
      <c r="J865" s="3">
        <v>2014</v>
      </c>
      <c r="K865" s="3" t="s">
        <v>78</v>
      </c>
      <c r="L865" s="10">
        <f t="shared" si="13"/>
        <v>15.658083441981747</v>
      </c>
    </row>
    <row r="866" spans="1:12" x14ac:dyDescent="0.2">
      <c r="A866" s="9" t="s">
        <v>35</v>
      </c>
      <c r="B866" s="3" t="s">
        <v>77</v>
      </c>
      <c r="C866" s="3" t="s">
        <v>62</v>
      </c>
      <c r="D866" s="3">
        <v>25.31</v>
      </c>
      <c r="E866" s="3">
        <v>2.15</v>
      </c>
      <c r="F866" s="3">
        <v>380.15</v>
      </c>
      <c r="G866" s="8">
        <v>2</v>
      </c>
      <c r="H866" s="3">
        <v>15020</v>
      </c>
      <c r="I866" s="3"/>
      <c r="J866" s="3">
        <v>2014</v>
      </c>
      <c r="K866" s="3" t="s">
        <v>78</v>
      </c>
      <c r="L866" s="10">
        <f t="shared" si="13"/>
        <v>15.019755037534571</v>
      </c>
    </row>
    <row r="867" spans="1:12" x14ac:dyDescent="0.2">
      <c r="A867" s="9" t="s">
        <v>34</v>
      </c>
      <c r="B867" s="3" t="s">
        <v>77</v>
      </c>
      <c r="C867" s="3" t="s">
        <v>62</v>
      </c>
      <c r="D867" s="3">
        <v>24.47</v>
      </c>
      <c r="E867" s="3">
        <v>2.08</v>
      </c>
      <c r="F867" s="3">
        <v>413.6</v>
      </c>
      <c r="G867" s="8">
        <v>2.2000000000000002</v>
      </c>
      <c r="H867" s="3">
        <v>16904</v>
      </c>
      <c r="I867" s="3"/>
      <c r="J867" s="3">
        <v>2014</v>
      </c>
      <c r="K867" s="3" t="s">
        <v>78</v>
      </c>
      <c r="L867" s="10">
        <f t="shared" si="13"/>
        <v>16.902329382917859</v>
      </c>
    </row>
    <row r="868" spans="1:12" x14ac:dyDescent="0.2">
      <c r="A868" s="9" t="s">
        <v>26</v>
      </c>
      <c r="B868" s="3" t="s">
        <v>77</v>
      </c>
      <c r="C868" s="3" t="s">
        <v>62</v>
      </c>
      <c r="D868" s="3">
        <v>151.24</v>
      </c>
      <c r="E868" s="3">
        <v>12.87</v>
      </c>
      <c r="F868" s="3">
        <v>2152.79</v>
      </c>
      <c r="G868" s="8">
        <v>11.4</v>
      </c>
      <c r="H868" s="3">
        <v>14234</v>
      </c>
      <c r="I868" s="3"/>
      <c r="J868" s="3">
        <v>2014</v>
      </c>
      <c r="K868" s="3" t="s">
        <v>78</v>
      </c>
      <c r="L868" s="10">
        <f t="shared" si="13"/>
        <v>14.234263422375031</v>
      </c>
    </row>
    <row r="869" spans="1:12" x14ac:dyDescent="0.2">
      <c r="A869" s="9" t="s">
        <v>39</v>
      </c>
      <c r="B869" s="3" t="s">
        <v>77</v>
      </c>
      <c r="C869" s="3" t="s">
        <v>63</v>
      </c>
      <c r="D869" s="3">
        <v>465.11</v>
      </c>
      <c r="E869" s="3">
        <v>23.54</v>
      </c>
      <c r="F869" s="3">
        <v>4760.8100000000004</v>
      </c>
      <c r="G869" s="8">
        <v>33.799999999999997</v>
      </c>
      <c r="H869" s="3">
        <v>10236</v>
      </c>
      <c r="I869" s="3"/>
      <c r="J869" s="3">
        <v>2014</v>
      </c>
      <c r="K869" s="3" t="s">
        <v>78</v>
      </c>
      <c r="L869" s="10">
        <f t="shared" si="13"/>
        <v>10.235879684375739</v>
      </c>
    </row>
    <row r="870" spans="1:12" x14ac:dyDescent="0.2">
      <c r="A870" s="9" t="s">
        <v>46</v>
      </c>
      <c r="B870" s="3" t="s">
        <v>77</v>
      </c>
      <c r="C870" s="3" t="s">
        <v>63</v>
      </c>
      <c r="D870" s="3">
        <v>649.85</v>
      </c>
      <c r="E870" s="3">
        <v>32.89</v>
      </c>
      <c r="F870" s="3">
        <v>3370</v>
      </c>
      <c r="G870" s="8">
        <v>24</v>
      </c>
      <c r="H870" s="3">
        <v>5186</v>
      </c>
      <c r="I870" s="3"/>
      <c r="J870" s="3">
        <v>2014</v>
      </c>
      <c r="K870" s="3" t="s">
        <v>78</v>
      </c>
      <c r="L870" s="10">
        <f t="shared" si="13"/>
        <v>5.1858121104870349</v>
      </c>
    </row>
    <row r="871" spans="1:12" x14ac:dyDescent="0.2">
      <c r="A871" s="9" t="s">
        <v>38</v>
      </c>
      <c r="B871" s="3" t="s">
        <v>77</v>
      </c>
      <c r="C871" s="3" t="s">
        <v>63</v>
      </c>
      <c r="D871" s="3">
        <v>515.03</v>
      </c>
      <c r="E871" s="3">
        <v>26.07</v>
      </c>
      <c r="F871" s="3">
        <v>3538.3</v>
      </c>
      <c r="G871" s="8">
        <v>25.2</v>
      </c>
      <c r="H871" s="3">
        <v>6870</v>
      </c>
      <c r="I871" s="3"/>
      <c r="J871" s="3">
        <v>2014</v>
      </c>
      <c r="K871" s="3" t="s">
        <v>78</v>
      </c>
      <c r="L871" s="10">
        <f t="shared" si="13"/>
        <v>6.8700852377531412</v>
      </c>
    </row>
    <row r="872" spans="1:12" x14ac:dyDescent="0.2">
      <c r="A872" s="9" t="s">
        <v>33</v>
      </c>
      <c r="B872" s="3" t="s">
        <v>77</v>
      </c>
      <c r="C872" s="3" t="s">
        <v>63</v>
      </c>
      <c r="D872" s="3">
        <v>105.99</v>
      </c>
      <c r="E872" s="3">
        <v>5.36</v>
      </c>
      <c r="F872" s="3">
        <v>1007.27</v>
      </c>
      <c r="G872" s="8">
        <v>7.2</v>
      </c>
      <c r="H872" s="3">
        <v>9504</v>
      </c>
      <c r="I872" s="3"/>
      <c r="J872" s="3">
        <v>2014</v>
      </c>
      <c r="K872" s="3" t="s">
        <v>78</v>
      </c>
      <c r="L872" s="10">
        <f t="shared" si="13"/>
        <v>9.5034437211057643</v>
      </c>
    </row>
    <row r="873" spans="1:12" x14ac:dyDescent="0.2">
      <c r="A873" s="9" t="s">
        <v>35</v>
      </c>
      <c r="B873" s="3" t="s">
        <v>77</v>
      </c>
      <c r="C873" s="3" t="s">
        <v>63</v>
      </c>
      <c r="D873" s="3">
        <v>29.41</v>
      </c>
      <c r="E873" s="3">
        <v>1.49</v>
      </c>
      <c r="F873" s="3">
        <v>256.18</v>
      </c>
      <c r="G873" s="8">
        <v>1.8</v>
      </c>
      <c r="H873" s="3">
        <v>8711</v>
      </c>
      <c r="I873" s="3"/>
      <c r="J873" s="3">
        <v>2014</v>
      </c>
      <c r="K873" s="3" t="s">
        <v>78</v>
      </c>
      <c r="L873" s="10">
        <f t="shared" si="13"/>
        <v>8.7106426385583138</v>
      </c>
    </row>
    <row r="874" spans="1:12" x14ac:dyDescent="0.2">
      <c r="A874" s="9" t="s">
        <v>40</v>
      </c>
      <c r="B874" s="3" t="s">
        <v>77</v>
      </c>
      <c r="C874" s="3" t="s">
        <v>63</v>
      </c>
      <c r="D874" s="3">
        <v>50.68</v>
      </c>
      <c r="E874" s="3">
        <v>2.57</v>
      </c>
      <c r="F874" s="3">
        <v>223.6</v>
      </c>
      <c r="G874" s="8">
        <v>1.6</v>
      </c>
      <c r="H874" s="3">
        <v>4412</v>
      </c>
      <c r="I874" s="3"/>
      <c r="J874" s="3">
        <v>2014</v>
      </c>
      <c r="K874" s="3" t="s">
        <v>78</v>
      </c>
      <c r="L874" s="10">
        <f t="shared" si="13"/>
        <v>4.4119968429360696</v>
      </c>
    </row>
    <row r="875" spans="1:12" x14ac:dyDescent="0.2">
      <c r="A875" s="9" t="s">
        <v>18</v>
      </c>
      <c r="B875" s="3" t="s">
        <v>77</v>
      </c>
      <c r="C875" s="3" t="s">
        <v>63</v>
      </c>
      <c r="D875" s="3">
        <v>31.63</v>
      </c>
      <c r="E875" s="3">
        <v>1.6</v>
      </c>
      <c r="F875" s="3">
        <v>203.05</v>
      </c>
      <c r="G875" s="8">
        <v>1.4</v>
      </c>
      <c r="H875" s="3">
        <v>6420</v>
      </c>
      <c r="I875" s="3"/>
      <c r="J875" s="3">
        <v>2014</v>
      </c>
      <c r="K875" s="3" t="s">
        <v>78</v>
      </c>
      <c r="L875" s="10">
        <f t="shared" si="13"/>
        <v>6.4195384128991471</v>
      </c>
    </row>
    <row r="876" spans="1:12" x14ac:dyDescent="0.2">
      <c r="A876" s="9" t="s">
        <v>37</v>
      </c>
      <c r="B876" s="3" t="s">
        <v>77</v>
      </c>
      <c r="C876" s="3" t="s">
        <v>63</v>
      </c>
      <c r="D876" s="3">
        <v>28.1</v>
      </c>
      <c r="E876" s="3">
        <v>1.42</v>
      </c>
      <c r="F876" s="3">
        <v>129</v>
      </c>
      <c r="G876" s="8">
        <v>0.9</v>
      </c>
      <c r="H876" s="3">
        <v>4591</v>
      </c>
      <c r="I876" s="3"/>
      <c r="J876" s="3">
        <v>2014</v>
      </c>
      <c r="K876" s="3" t="s">
        <v>78</v>
      </c>
      <c r="L876" s="10">
        <f t="shared" si="13"/>
        <v>4.5907473309608537</v>
      </c>
    </row>
    <row r="877" spans="1:12" x14ac:dyDescent="0.2">
      <c r="A877" s="9" t="s">
        <v>41</v>
      </c>
      <c r="B877" s="3" t="s">
        <v>77</v>
      </c>
      <c r="C877" s="3" t="s">
        <v>63</v>
      </c>
      <c r="D877" s="3">
        <v>21.14</v>
      </c>
      <c r="E877" s="3">
        <v>1.07</v>
      </c>
      <c r="F877" s="3">
        <v>163.44999999999999</v>
      </c>
      <c r="G877" s="8">
        <v>1.2</v>
      </c>
      <c r="H877" s="3">
        <v>7732</v>
      </c>
      <c r="I877" s="3"/>
      <c r="J877" s="3">
        <v>2014</v>
      </c>
      <c r="K877" s="3" t="s">
        <v>78</v>
      </c>
      <c r="L877" s="10">
        <f t="shared" si="13"/>
        <v>7.7317880794701983</v>
      </c>
    </row>
    <row r="878" spans="1:12" x14ac:dyDescent="0.2">
      <c r="A878" s="9" t="s">
        <v>13</v>
      </c>
      <c r="B878" s="3" t="s">
        <v>77</v>
      </c>
      <c r="C878" s="3" t="s">
        <v>63</v>
      </c>
      <c r="D878" s="3">
        <v>14.9</v>
      </c>
      <c r="E878" s="3">
        <v>0.75</v>
      </c>
      <c r="F878" s="3">
        <v>97.3</v>
      </c>
      <c r="G878" s="8">
        <v>0.7</v>
      </c>
      <c r="H878" s="3">
        <v>6530</v>
      </c>
      <c r="I878" s="3"/>
      <c r="J878" s="3">
        <v>2014</v>
      </c>
      <c r="K878" s="3" t="s">
        <v>78</v>
      </c>
      <c r="L878" s="10">
        <f t="shared" si="13"/>
        <v>6.5302013422818792</v>
      </c>
    </row>
    <row r="879" spans="1:12" x14ac:dyDescent="0.2">
      <c r="A879" s="9" t="s">
        <v>26</v>
      </c>
      <c r="B879" s="3" t="s">
        <v>77</v>
      </c>
      <c r="C879" s="3" t="s">
        <v>63</v>
      </c>
      <c r="D879" s="3">
        <v>63.96</v>
      </c>
      <c r="E879" s="3">
        <v>3.24</v>
      </c>
      <c r="F879" s="3">
        <v>318.20999999999998</v>
      </c>
      <c r="G879" s="8">
        <v>2.2999999999999998</v>
      </c>
      <c r="H879" s="3">
        <v>4975</v>
      </c>
      <c r="I879" s="3"/>
      <c r="J879" s="3">
        <v>2014</v>
      </c>
      <c r="K879" s="3" t="s">
        <v>78</v>
      </c>
      <c r="L879" s="10">
        <f t="shared" si="13"/>
        <v>4.9751407129455902</v>
      </c>
    </row>
    <row r="880" spans="1:12" x14ac:dyDescent="0.2">
      <c r="A880" s="9" t="s">
        <v>46</v>
      </c>
      <c r="B880" s="3" t="s">
        <v>77</v>
      </c>
      <c r="C880" s="3" t="s">
        <v>71</v>
      </c>
      <c r="D880" s="3">
        <v>84.53</v>
      </c>
      <c r="E880" s="3">
        <v>8.1999999999999993</v>
      </c>
      <c r="F880" s="3">
        <v>80</v>
      </c>
      <c r="G880" s="8">
        <v>11</v>
      </c>
      <c r="H880" s="3">
        <v>946</v>
      </c>
      <c r="I880" s="3"/>
      <c r="J880" s="3">
        <v>2014</v>
      </c>
      <c r="K880" s="3" t="s">
        <v>78</v>
      </c>
      <c r="L880" s="10">
        <f t="shared" si="13"/>
        <v>0.9464095587365432</v>
      </c>
    </row>
    <row r="881" spans="1:12" x14ac:dyDescent="0.2">
      <c r="A881" s="9" t="s">
        <v>38</v>
      </c>
      <c r="B881" s="3" t="s">
        <v>77</v>
      </c>
      <c r="C881" s="3" t="s">
        <v>71</v>
      </c>
      <c r="D881" s="3">
        <v>124.71</v>
      </c>
      <c r="E881" s="3">
        <v>12.1</v>
      </c>
      <c r="F881" s="3">
        <v>80.5</v>
      </c>
      <c r="G881" s="8">
        <v>11.1</v>
      </c>
      <c r="H881" s="3">
        <v>645</v>
      </c>
      <c r="I881" s="3"/>
      <c r="J881" s="3">
        <v>2014</v>
      </c>
      <c r="K881" s="3" t="s">
        <v>78</v>
      </c>
      <c r="L881" s="10">
        <f t="shared" si="13"/>
        <v>0.64549755432603639</v>
      </c>
    </row>
    <row r="882" spans="1:12" x14ac:dyDescent="0.2">
      <c r="A882" s="9" t="s">
        <v>65</v>
      </c>
      <c r="B882" s="3" t="s">
        <v>77</v>
      </c>
      <c r="C882" s="3" t="s">
        <v>71</v>
      </c>
      <c r="D882" s="3">
        <v>58.17</v>
      </c>
      <c r="E882" s="3">
        <v>5.7</v>
      </c>
      <c r="F882" s="3">
        <v>32</v>
      </c>
      <c r="G882" s="8">
        <v>4.4000000000000004</v>
      </c>
      <c r="H882" s="3">
        <v>550</v>
      </c>
      <c r="I882" s="3"/>
      <c r="J882" s="3">
        <v>2014</v>
      </c>
      <c r="K882" s="3" t="s">
        <v>78</v>
      </c>
      <c r="L882" s="10">
        <f t="shared" si="13"/>
        <v>0.55011174144748154</v>
      </c>
    </row>
    <row r="883" spans="1:12" x14ac:dyDescent="0.2">
      <c r="A883" s="9" t="s">
        <v>37</v>
      </c>
      <c r="B883" s="3" t="s">
        <v>77</v>
      </c>
      <c r="C883" s="3" t="s">
        <v>71</v>
      </c>
      <c r="D883" s="3">
        <v>186.2</v>
      </c>
      <c r="E883" s="3">
        <v>18.100000000000001</v>
      </c>
      <c r="F883" s="3">
        <v>235</v>
      </c>
      <c r="G883" s="8">
        <v>32.4</v>
      </c>
      <c r="H883" s="3">
        <v>1262</v>
      </c>
      <c r="I883" s="3"/>
      <c r="J883" s="3">
        <v>2014</v>
      </c>
      <c r="K883" s="3" t="s">
        <v>78</v>
      </c>
      <c r="L883" s="10">
        <f t="shared" si="13"/>
        <v>1.2620837808807734</v>
      </c>
    </row>
    <row r="884" spans="1:12" x14ac:dyDescent="0.2">
      <c r="A884" s="9" t="s">
        <v>39</v>
      </c>
      <c r="B884" s="3" t="s">
        <v>77</v>
      </c>
      <c r="C884" s="3" t="s">
        <v>71</v>
      </c>
      <c r="D884" s="3">
        <v>140.41999999999999</v>
      </c>
      <c r="E884" s="3">
        <v>13.7</v>
      </c>
      <c r="F884" s="3">
        <v>67</v>
      </c>
      <c r="G884" s="8">
        <v>9.1999999999999993</v>
      </c>
      <c r="H884" s="3">
        <v>478</v>
      </c>
      <c r="I884" s="3"/>
      <c r="J884" s="3">
        <v>2014</v>
      </c>
      <c r="K884" s="3" t="s">
        <v>78</v>
      </c>
      <c r="L884" s="10">
        <f t="shared" si="13"/>
        <v>0.47714000854579125</v>
      </c>
    </row>
    <row r="885" spans="1:12" x14ac:dyDescent="0.2">
      <c r="A885" s="9" t="s">
        <v>33</v>
      </c>
      <c r="B885" s="3" t="s">
        <v>77</v>
      </c>
      <c r="C885" s="3" t="s">
        <v>71</v>
      </c>
      <c r="D885" s="3">
        <v>185.45</v>
      </c>
      <c r="E885" s="3">
        <v>18.100000000000001</v>
      </c>
      <c r="F885" s="3">
        <v>100</v>
      </c>
      <c r="G885" s="8">
        <v>13.8</v>
      </c>
      <c r="H885" s="3">
        <v>539</v>
      </c>
      <c r="I885" s="3"/>
      <c r="J885" s="3">
        <v>2014</v>
      </c>
      <c r="K885" s="3" t="s">
        <v>78</v>
      </c>
      <c r="L885" s="10">
        <f t="shared" si="13"/>
        <v>0.53922890266918311</v>
      </c>
    </row>
    <row r="886" spans="1:12" x14ac:dyDescent="0.2">
      <c r="A886" s="9" t="s">
        <v>40</v>
      </c>
      <c r="B886" s="3" t="s">
        <v>77</v>
      </c>
      <c r="C886" s="3" t="s">
        <v>71</v>
      </c>
      <c r="D886" s="3">
        <v>180.41</v>
      </c>
      <c r="E886" s="3">
        <v>17.600000000000001</v>
      </c>
      <c r="F886" s="3">
        <v>85.5</v>
      </c>
      <c r="G886" s="8">
        <v>11.8</v>
      </c>
      <c r="H886" s="3">
        <v>474</v>
      </c>
      <c r="I886" s="3"/>
      <c r="J886" s="3">
        <v>2014</v>
      </c>
      <c r="K886" s="3" t="s">
        <v>78</v>
      </c>
      <c r="L886" s="10">
        <f t="shared" si="13"/>
        <v>0.47392051438390331</v>
      </c>
    </row>
    <row r="887" spans="1:12" x14ac:dyDescent="0.2">
      <c r="A887" s="9" t="s">
        <v>26</v>
      </c>
      <c r="B887" s="3" t="s">
        <v>77</v>
      </c>
      <c r="C887" s="3" t="s">
        <v>71</v>
      </c>
      <c r="D887" s="3">
        <v>67.33</v>
      </c>
      <c r="E887" s="3">
        <v>6.6</v>
      </c>
      <c r="F887" s="3">
        <v>45</v>
      </c>
      <c r="G887" s="8">
        <v>6.2</v>
      </c>
      <c r="H887" s="3">
        <v>668</v>
      </c>
      <c r="I887" s="3"/>
      <c r="J887" s="3">
        <v>2014</v>
      </c>
      <c r="K887" s="3" t="s">
        <v>78</v>
      </c>
      <c r="L887" s="10">
        <f t="shared" si="13"/>
        <v>0.66834991831278778</v>
      </c>
    </row>
    <row r="888" spans="1:12" x14ac:dyDescent="0.2">
      <c r="A888" s="9" t="s">
        <v>22</v>
      </c>
      <c r="B888" s="3" t="s">
        <v>14</v>
      </c>
      <c r="C888" s="3" t="s">
        <v>31</v>
      </c>
      <c r="D888" s="3">
        <v>12980</v>
      </c>
      <c r="E888" s="3">
        <v>10.53</v>
      </c>
      <c r="F888" s="3">
        <v>18040</v>
      </c>
      <c r="G888" s="8">
        <v>7.17</v>
      </c>
      <c r="H888" s="3">
        <v>1390</v>
      </c>
      <c r="I888" s="3"/>
      <c r="J888" s="3">
        <v>2015</v>
      </c>
      <c r="K888" s="3" t="s">
        <v>16</v>
      </c>
      <c r="L888" s="10">
        <f t="shared" si="13"/>
        <v>1.3898305084745763</v>
      </c>
    </row>
    <row r="889" spans="1:12" x14ac:dyDescent="0.2">
      <c r="A889" s="9" t="s">
        <v>32</v>
      </c>
      <c r="B889" s="3" t="s">
        <v>14</v>
      </c>
      <c r="C889" s="3" t="s">
        <v>31</v>
      </c>
      <c r="D889" s="3">
        <v>15660</v>
      </c>
      <c r="E889" s="3">
        <v>12.71</v>
      </c>
      <c r="F889" s="3">
        <v>30390</v>
      </c>
      <c r="G889" s="8">
        <v>12.08</v>
      </c>
      <c r="H889" s="3">
        <v>1941</v>
      </c>
      <c r="I889" s="3"/>
      <c r="J889" s="3">
        <v>2015</v>
      </c>
      <c r="K889" s="3" t="s">
        <v>16</v>
      </c>
      <c r="L889" s="10">
        <f t="shared" si="13"/>
        <v>1.9406130268199233</v>
      </c>
    </row>
    <row r="890" spans="1:12" x14ac:dyDescent="0.2">
      <c r="A890" s="9" t="s">
        <v>30</v>
      </c>
      <c r="B890" s="3" t="s">
        <v>14</v>
      </c>
      <c r="C890" s="3" t="s">
        <v>31</v>
      </c>
      <c r="D890" s="3">
        <v>6650</v>
      </c>
      <c r="E890" s="3">
        <v>5.4</v>
      </c>
      <c r="F890" s="3">
        <v>28400</v>
      </c>
      <c r="G890" s="8">
        <v>11.29</v>
      </c>
      <c r="H890" s="3">
        <v>4269</v>
      </c>
      <c r="I890" s="3"/>
      <c r="J890" s="3">
        <v>2015</v>
      </c>
      <c r="K890" s="3" t="s">
        <v>16</v>
      </c>
      <c r="L890" s="10">
        <f t="shared" si="13"/>
        <v>4.2706766917293235</v>
      </c>
    </row>
    <row r="891" spans="1:12" x14ac:dyDescent="0.2">
      <c r="A891" s="9" t="s">
        <v>36</v>
      </c>
      <c r="B891" s="3" t="s">
        <v>14</v>
      </c>
      <c r="C891" s="3" t="s">
        <v>31</v>
      </c>
      <c r="D891" s="3">
        <v>4480</v>
      </c>
      <c r="E891" s="3">
        <v>3.64</v>
      </c>
      <c r="F891" s="3">
        <v>16360</v>
      </c>
      <c r="G891" s="8">
        <v>6.5</v>
      </c>
      <c r="H891" s="3">
        <v>3648</v>
      </c>
      <c r="I891" s="3"/>
      <c r="J891" s="3">
        <v>2015</v>
      </c>
      <c r="K891" s="3" t="s">
        <v>16</v>
      </c>
      <c r="L891" s="10">
        <f t="shared" si="13"/>
        <v>3.6517857142857144</v>
      </c>
    </row>
    <row r="892" spans="1:12" x14ac:dyDescent="0.2">
      <c r="A892" s="9" t="s">
        <v>35</v>
      </c>
      <c r="B892" s="3" t="s">
        <v>14</v>
      </c>
      <c r="C892" s="3" t="s">
        <v>31</v>
      </c>
      <c r="D892" s="3">
        <v>6380</v>
      </c>
      <c r="E892" s="3">
        <v>5.18</v>
      </c>
      <c r="F892" s="3">
        <v>18010</v>
      </c>
      <c r="G892" s="8">
        <v>7.16</v>
      </c>
      <c r="H892" s="3">
        <v>2823</v>
      </c>
      <c r="I892" s="3"/>
      <c r="J892" s="3">
        <v>2015</v>
      </c>
      <c r="K892" s="3" t="s">
        <v>16</v>
      </c>
      <c r="L892" s="10">
        <f t="shared" si="13"/>
        <v>2.822884012539185</v>
      </c>
    </row>
    <row r="893" spans="1:12" x14ac:dyDescent="0.2">
      <c r="A893" s="9" t="s">
        <v>37</v>
      </c>
      <c r="B893" s="3" t="s">
        <v>14</v>
      </c>
      <c r="C893" s="3" t="s">
        <v>31</v>
      </c>
      <c r="D893" s="3">
        <v>11210</v>
      </c>
      <c r="E893" s="3">
        <v>9.1</v>
      </c>
      <c r="F893" s="3">
        <v>8750</v>
      </c>
      <c r="G893" s="8">
        <v>3.48</v>
      </c>
      <c r="H893" s="3">
        <v>781</v>
      </c>
      <c r="I893" s="3"/>
      <c r="J893" s="3">
        <v>2015</v>
      </c>
      <c r="K893" s="3" t="s">
        <v>16</v>
      </c>
      <c r="L893" s="10">
        <f t="shared" si="13"/>
        <v>0.78055307760927739</v>
      </c>
    </row>
    <row r="894" spans="1:12" x14ac:dyDescent="0.2">
      <c r="A894" s="9" t="s">
        <v>13</v>
      </c>
      <c r="B894" s="3" t="s">
        <v>14</v>
      </c>
      <c r="C894" s="3" t="s">
        <v>31</v>
      </c>
      <c r="D894" s="3">
        <v>6570</v>
      </c>
      <c r="E894" s="3">
        <v>5.33</v>
      </c>
      <c r="F894" s="3">
        <v>14510</v>
      </c>
      <c r="G894" s="8">
        <v>5.77</v>
      </c>
      <c r="H894" s="3">
        <v>2208</v>
      </c>
      <c r="I894" s="3"/>
      <c r="J894" s="3">
        <v>2015</v>
      </c>
      <c r="K894" s="3" t="s">
        <v>16</v>
      </c>
      <c r="L894" s="10">
        <f t="shared" si="13"/>
        <v>2.208523592085236</v>
      </c>
    </row>
    <row r="895" spans="1:12" x14ac:dyDescent="0.2">
      <c r="A895" s="9" t="s">
        <v>33</v>
      </c>
      <c r="B895" s="3" t="s">
        <v>14</v>
      </c>
      <c r="C895" s="3" t="s">
        <v>31</v>
      </c>
      <c r="D895" s="3">
        <v>4140</v>
      </c>
      <c r="E895" s="3">
        <v>3.36</v>
      </c>
      <c r="F895" s="3">
        <v>10630</v>
      </c>
      <c r="G895" s="8">
        <v>4.2300000000000004</v>
      </c>
      <c r="H895" s="3">
        <v>2571</v>
      </c>
      <c r="I895" s="3"/>
      <c r="J895" s="3">
        <v>2015</v>
      </c>
      <c r="K895" s="3" t="s">
        <v>16</v>
      </c>
      <c r="L895" s="10">
        <f t="shared" si="13"/>
        <v>2.5676328502415457</v>
      </c>
    </row>
    <row r="896" spans="1:12" x14ac:dyDescent="0.2">
      <c r="A896" s="9" t="s">
        <v>38</v>
      </c>
      <c r="B896" s="3" t="s">
        <v>14</v>
      </c>
      <c r="C896" s="3" t="s">
        <v>31</v>
      </c>
      <c r="D896" s="3">
        <v>7330</v>
      </c>
      <c r="E896" s="3">
        <v>5.95</v>
      </c>
      <c r="F896" s="3">
        <v>9920</v>
      </c>
      <c r="G896" s="8">
        <v>3.94</v>
      </c>
      <c r="H896" s="3">
        <v>1354</v>
      </c>
      <c r="I896" s="3"/>
      <c r="J896" s="3">
        <v>2015</v>
      </c>
      <c r="K896" s="3" t="s">
        <v>16</v>
      </c>
      <c r="L896" s="10">
        <f t="shared" si="13"/>
        <v>1.3533424283765347</v>
      </c>
    </row>
    <row r="897" spans="1:12" x14ac:dyDescent="0.2">
      <c r="A897" s="9" t="s">
        <v>9</v>
      </c>
      <c r="B897" s="3" t="s">
        <v>14</v>
      </c>
      <c r="C897" s="3" t="s">
        <v>31</v>
      </c>
      <c r="D897" s="3">
        <v>4990</v>
      </c>
      <c r="E897" s="3">
        <v>4.05</v>
      </c>
      <c r="F897" s="3">
        <v>6650</v>
      </c>
      <c r="G897" s="8">
        <v>2.65</v>
      </c>
      <c r="H897" s="3">
        <v>1334</v>
      </c>
      <c r="I897" s="3"/>
      <c r="J897" s="3">
        <v>2015</v>
      </c>
      <c r="K897" s="3" t="s">
        <v>16</v>
      </c>
      <c r="L897" s="10">
        <f t="shared" si="13"/>
        <v>1.3326653306613228</v>
      </c>
    </row>
    <row r="898" spans="1:12" x14ac:dyDescent="0.2">
      <c r="A898" s="9" t="s">
        <v>40</v>
      </c>
      <c r="B898" s="3" t="s">
        <v>14</v>
      </c>
      <c r="C898" s="3" t="s">
        <v>31</v>
      </c>
      <c r="D898" s="3">
        <v>4820</v>
      </c>
      <c r="E898" s="3">
        <v>3.91</v>
      </c>
      <c r="F898" s="3">
        <v>6410</v>
      </c>
      <c r="G898" s="8">
        <v>2.5499999999999998</v>
      </c>
      <c r="H898" s="3">
        <v>1330</v>
      </c>
      <c r="I898" s="3"/>
      <c r="J898" s="3">
        <v>2015</v>
      </c>
      <c r="K898" s="3" t="s">
        <v>16</v>
      </c>
      <c r="L898" s="10">
        <f t="shared" si="13"/>
        <v>1.3298755186721991</v>
      </c>
    </row>
    <row r="899" spans="1:12" x14ac:dyDescent="0.2">
      <c r="A899" s="9" t="s">
        <v>79</v>
      </c>
      <c r="B899" s="3" t="s">
        <v>14</v>
      </c>
      <c r="C899" s="3" t="s">
        <v>31</v>
      </c>
      <c r="D899" s="3">
        <v>2180</v>
      </c>
      <c r="E899" s="3">
        <v>1.77</v>
      </c>
      <c r="F899" s="3">
        <v>5130</v>
      </c>
      <c r="G899" s="8">
        <v>2.04</v>
      </c>
      <c r="H899" s="3">
        <v>2353</v>
      </c>
      <c r="I899" s="3"/>
      <c r="J899" s="3">
        <v>2015</v>
      </c>
      <c r="K899" s="3" t="s">
        <v>16</v>
      </c>
      <c r="L899" s="10">
        <f t="shared" ref="L899:L962" si="14">IF(D899&lt;&gt;0,F899/D899,"")</f>
        <v>2.3532110091743119</v>
      </c>
    </row>
    <row r="900" spans="1:12" x14ac:dyDescent="0.2">
      <c r="A900" s="9" t="s">
        <v>18</v>
      </c>
      <c r="B900" s="3" t="s">
        <v>14</v>
      </c>
      <c r="C900" s="3" t="s">
        <v>31</v>
      </c>
      <c r="D900" s="3">
        <v>3140</v>
      </c>
      <c r="E900" s="3">
        <v>2.5499999999999998</v>
      </c>
      <c r="F900" s="3">
        <v>6280</v>
      </c>
      <c r="G900" s="8">
        <v>2.5</v>
      </c>
      <c r="H900" s="3">
        <v>2000</v>
      </c>
      <c r="I900" s="3"/>
      <c r="J900" s="3">
        <v>2015</v>
      </c>
      <c r="K900" s="3" t="s">
        <v>16</v>
      </c>
      <c r="L900" s="10">
        <f t="shared" si="14"/>
        <v>2</v>
      </c>
    </row>
    <row r="901" spans="1:12" x14ac:dyDescent="0.2">
      <c r="A901" s="9" t="s">
        <v>39</v>
      </c>
      <c r="B901" s="3" t="s">
        <v>14</v>
      </c>
      <c r="C901" s="3" t="s">
        <v>31</v>
      </c>
      <c r="D901" s="3">
        <v>3750</v>
      </c>
      <c r="E901" s="3">
        <v>3.04</v>
      </c>
      <c r="F901" s="3">
        <v>11480</v>
      </c>
      <c r="G901" s="8">
        <v>4.5599999999999996</v>
      </c>
      <c r="H901" s="3">
        <v>3063</v>
      </c>
      <c r="I901" s="3"/>
      <c r="J901" s="3">
        <v>2015</v>
      </c>
      <c r="K901" s="3" t="s">
        <v>16</v>
      </c>
      <c r="L901" s="10">
        <f t="shared" si="14"/>
        <v>3.0613333333333332</v>
      </c>
    </row>
    <row r="902" spans="1:12" x14ac:dyDescent="0.2">
      <c r="A902" s="9" t="s">
        <v>41</v>
      </c>
      <c r="B902" s="3" t="s">
        <v>14</v>
      </c>
      <c r="C902" s="3" t="s">
        <v>31</v>
      </c>
      <c r="D902" s="3">
        <v>2680</v>
      </c>
      <c r="E902" s="3">
        <v>2.1800000000000002</v>
      </c>
      <c r="F902" s="3">
        <v>5360</v>
      </c>
      <c r="G902" s="8">
        <v>2.13</v>
      </c>
      <c r="H902" s="3">
        <v>1997</v>
      </c>
      <c r="I902" s="3"/>
      <c r="J902" s="3">
        <v>2015</v>
      </c>
      <c r="K902" s="3" t="s">
        <v>16</v>
      </c>
      <c r="L902" s="10">
        <f t="shared" si="14"/>
        <v>2</v>
      </c>
    </row>
    <row r="903" spans="1:12" x14ac:dyDescent="0.2">
      <c r="A903" s="9" t="s">
        <v>42</v>
      </c>
      <c r="B903" s="3" t="s">
        <v>14</v>
      </c>
      <c r="C903" s="3" t="s">
        <v>31</v>
      </c>
      <c r="D903" s="3">
        <v>2650</v>
      </c>
      <c r="E903" s="3">
        <v>2.15</v>
      </c>
      <c r="F903" s="3">
        <v>4090</v>
      </c>
      <c r="G903" s="8">
        <v>1.63</v>
      </c>
      <c r="H903" s="3">
        <v>1546</v>
      </c>
      <c r="I903" s="3"/>
      <c r="J903" s="3">
        <v>2015</v>
      </c>
      <c r="K903" s="3" t="s">
        <v>16</v>
      </c>
      <c r="L903" s="10">
        <f t="shared" si="14"/>
        <v>1.5433962264150944</v>
      </c>
    </row>
    <row r="904" spans="1:12" x14ac:dyDescent="0.2">
      <c r="A904" s="9" t="s">
        <v>43</v>
      </c>
      <c r="B904" s="3" t="s">
        <v>14</v>
      </c>
      <c r="C904" s="3" t="s">
        <v>31</v>
      </c>
      <c r="D904" s="3">
        <v>880</v>
      </c>
      <c r="E904" s="3">
        <v>0.71</v>
      </c>
      <c r="F904" s="3">
        <v>1750</v>
      </c>
      <c r="G904" s="8">
        <v>0.69</v>
      </c>
      <c r="H904" s="3">
        <v>1989</v>
      </c>
      <c r="I904" s="3"/>
      <c r="J904" s="3">
        <v>2015</v>
      </c>
      <c r="K904" s="3" t="s">
        <v>16</v>
      </c>
      <c r="L904" s="10">
        <f t="shared" si="14"/>
        <v>1.9886363636363635</v>
      </c>
    </row>
    <row r="905" spans="1:12" x14ac:dyDescent="0.2">
      <c r="A905" s="9" t="s">
        <v>26</v>
      </c>
      <c r="B905" s="3" t="s">
        <v>14</v>
      </c>
      <c r="C905" s="3" t="s">
        <v>31</v>
      </c>
      <c r="D905" s="3">
        <v>3380</v>
      </c>
      <c r="E905" s="3">
        <v>2.74</v>
      </c>
      <c r="F905" s="3">
        <v>6860</v>
      </c>
      <c r="G905" s="8">
        <v>2.73</v>
      </c>
      <c r="H905" s="3">
        <v>1714</v>
      </c>
      <c r="I905" s="3" t="s">
        <v>44</v>
      </c>
      <c r="J905" s="3">
        <v>2015</v>
      </c>
      <c r="K905" s="3" t="s">
        <v>16</v>
      </c>
      <c r="L905" s="10">
        <f t="shared" si="14"/>
        <v>2.029585798816568</v>
      </c>
    </row>
    <row r="906" spans="1:12" x14ac:dyDescent="0.2">
      <c r="A906" s="9" t="s">
        <v>35</v>
      </c>
      <c r="B906" s="3" t="s">
        <v>14</v>
      </c>
      <c r="C906" s="3" t="s">
        <v>45</v>
      </c>
      <c r="D906" s="3">
        <v>5520</v>
      </c>
      <c r="E906" s="3">
        <v>12.7</v>
      </c>
      <c r="F906" s="3">
        <v>15950</v>
      </c>
      <c r="G906" s="8">
        <v>15.28</v>
      </c>
      <c r="H906" s="3">
        <v>2888</v>
      </c>
      <c r="I906" s="3"/>
      <c r="J906" s="3">
        <v>2015</v>
      </c>
      <c r="K906" s="3" t="s">
        <v>16</v>
      </c>
      <c r="L906" s="10">
        <f t="shared" si="14"/>
        <v>2.8894927536231885</v>
      </c>
    </row>
    <row r="907" spans="1:12" x14ac:dyDescent="0.2">
      <c r="A907" s="9" t="s">
        <v>34</v>
      </c>
      <c r="B907" s="3" t="s">
        <v>14</v>
      </c>
      <c r="C907" s="3" t="s">
        <v>45</v>
      </c>
      <c r="D907" s="3">
        <v>5860</v>
      </c>
      <c r="E907" s="3">
        <v>13.48</v>
      </c>
      <c r="F907" s="3">
        <v>12500</v>
      </c>
      <c r="G907" s="8">
        <v>11.97</v>
      </c>
      <c r="H907" s="3">
        <v>2133</v>
      </c>
      <c r="I907" s="3"/>
      <c r="J907" s="3">
        <v>2015</v>
      </c>
      <c r="K907" s="3" t="s">
        <v>16</v>
      </c>
      <c r="L907" s="10">
        <f t="shared" si="14"/>
        <v>2.1331058020477816</v>
      </c>
    </row>
    <row r="908" spans="1:12" x14ac:dyDescent="0.2">
      <c r="A908" s="9" t="s">
        <v>30</v>
      </c>
      <c r="B908" s="3" t="s">
        <v>14</v>
      </c>
      <c r="C908" s="3" t="s">
        <v>45</v>
      </c>
      <c r="D908" s="3">
        <v>2980</v>
      </c>
      <c r="E908" s="3">
        <v>6.84</v>
      </c>
      <c r="F908" s="3">
        <v>11820</v>
      </c>
      <c r="G908" s="8">
        <v>11.32</v>
      </c>
      <c r="H908" s="3">
        <v>3974</v>
      </c>
      <c r="I908" s="3"/>
      <c r="J908" s="3">
        <v>2015</v>
      </c>
      <c r="K908" s="3" t="s">
        <v>16</v>
      </c>
      <c r="L908" s="10">
        <f t="shared" si="14"/>
        <v>3.9664429530201342</v>
      </c>
    </row>
    <row r="909" spans="1:12" x14ac:dyDescent="0.2">
      <c r="A909" s="9" t="s">
        <v>40</v>
      </c>
      <c r="B909" s="3" t="s">
        <v>14</v>
      </c>
      <c r="C909" s="3" t="s">
        <v>45</v>
      </c>
      <c r="D909" s="3">
        <v>3940</v>
      </c>
      <c r="E909" s="3">
        <v>9.06</v>
      </c>
      <c r="F909" s="3">
        <v>5880</v>
      </c>
      <c r="G909" s="8">
        <v>5.63</v>
      </c>
      <c r="H909" s="3">
        <v>1491</v>
      </c>
      <c r="I909" s="3"/>
      <c r="J909" s="3">
        <v>2015</v>
      </c>
      <c r="K909" s="3" t="s">
        <v>16</v>
      </c>
      <c r="L909" s="10">
        <f t="shared" si="14"/>
        <v>1.4923857868020305</v>
      </c>
    </row>
    <row r="910" spans="1:12" x14ac:dyDescent="0.2">
      <c r="A910" s="9" t="s">
        <v>9</v>
      </c>
      <c r="B910" s="3" t="s">
        <v>14</v>
      </c>
      <c r="C910" s="3" t="s">
        <v>45</v>
      </c>
      <c r="D910" s="3">
        <v>3820</v>
      </c>
      <c r="E910" s="3">
        <v>8.77</v>
      </c>
      <c r="F910" s="3">
        <v>5790</v>
      </c>
      <c r="G910" s="8">
        <v>5.54</v>
      </c>
      <c r="H910" s="3">
        <v>1517</v>
      </c>
      <c r="I910" s="3"/>
      <c r="J910" s="3">
        <v>2015</v>
      </c>
      <c r="K910" s="3" t="s">
        <v>16</v>
      </c>
      <c r="L910" s="10">
        <f t="shared" si="14"/>
        <v>1.5157068062827226</v>
      </c>
    </row>
    <row r="911" spans="1:12" x14ac:dyDescent="0.2">
      <c r="A911" s="9" t="s">
        <v>13</v>
      </c>
      <c r="B911" s="3" t="s">
        <v>14</v>
      </c>
      <c r="C911" s="3" t="s">
        <v>45</v>
      </c>
      <c r="D911" s="3">
        <v>3230</v>
      </c>
      <c r="E911" s="3">
        <v>7.43</v>
      </c>
      <c r="F911" s="3">
        <v>6800</v>
      </c>
      <c r="G911" s="8">
        <v>6.52</v>
      </c>
      <c r="H911" s="3">
        <v>2104</v>
      </c>
      <c r="I911" s="3"/>
      <c r="J911" s="3">
        <v>2015</v>
      </c>
      <c r="K911" s="3" t="s">
        <v>16</v>
      </c>
      <c r="L911" s="10">
        <f t="shared" si="14"/>
        <v>2.1052631578947367</v>
      </c>
    </row>
    <row r="912" spans="1:12" x14ac:dyDescent="0.2">
      <c r="A912" s="9" t="s">
        <v>33</v>
      </c>
      <c r="B912" s="3" t="s">
        <v>14</v>
      </c>
      <c r="C912" s="3" t="s">
        <v>45</v>
      </c>
      <c r="D912" s="3">
        <v>2160</v>
      </c>
      <c r="E912" s="3">
        <v>4.97</v>
      </c>
      <c r="F912" s="3">
        <v>7490</v>
      </c>
      <c r="G912" s="8">
        <v>7.17</v>
      </c>
      <c r="H912" s="3">
        <v>3465</v>
      </c>
      <c r="I912" s="3"/>
      <c r="J912" s="3">
        <v>2015</v>
      </c>
      <c r="K912" s="3" t="s">
        <v>16</v>
      </c>
      <c r="L912" s="10">
        <f t="shared" si="14"/>
        <v>3.4675925925925926</v>
      </c>
    </row>
    <row r="913" spans="1:12" x14ac:dyDescent="0.2">
      <c r="A913" s="9" t="s">
        <v>41</v>
      </c>
      <c r="B913" s="3" t="s">
        <v>14</v>
      </c>
      <c r="C913" s="3" t="s">
        <v>45</v>
      </c>
      <c r="D913" s="3">
        <v>2490</v>
      </c>
      <c r="E913" s="3">
        <v>5.71</v>
      </c>
      <c r="F913" s="3">
        <v>5130</v>
      </c>
      <c r="G913" s="8">
        <v>4.91</v>
      </c>
      <c r="H913" s="3">
        <v>2062</v>
      </c>
      <c r="I913" s="3"/>
      <c r="J913" s="3">
        <v>2015</v>
      </c>
      <c r="K913" s="3" t="s">
        <v>16</v>
      </c>
      <c r="L913" s="10">
        <f t="shared" si="14"/>
        <v>2.0602409638554215</v>
      </c>
    </row>
    <row r="914" spans="1:12" x14ac:dyDescent="0.2">
      <c r="A914" s="9" t="s">
        <v>79</v>
      </c>
      <c r="B914" s="3" t="s">
        <v>14</v>
      </c>
      <c r="C914" s="3" t="s">
        <v>45</v>
      </c>
      <c r="D914" s="3">
        <v>1050</v>
      </c>
      <c r="E914" s="3">
        <v>2.4</v>
      </c>
      <c r="F914" s="3">
        <v>3050</v>
      </c>
      <c r="G914" s="8">
        <v>2.92</v>
      </c>
      <c r="H914" s="3">
        <v>2913</v>
      </c>
      <c r="I914" s="3"/>
      <c r="J914" s="3">
        <v>2015</v>
      </c>
      <c r="K914" s="3" t="s">
        <v>16</v>
      </c>
      <c r="L914" s="10">
        <f t="shared" si="14"/>
        <v>2.9047619047619047</v>
      </c>
    </row>
    <row r="915" spans="1:12" x14ac:dyDescent="0.2">
      <c r="A915" s="9" t="s">
        <v>36</v>
      </c>
      <c r="B915" s="3" t="s">
        <v>14</v>
      </c>
      <c r="C915" s="3" t="s">
        <v>45</v>
      </c>
      <c r="D915" s="3">
        <v>1350</v>
      </c>
      <c r="E915" s="3">
        <v>3.11</v>
      </c>
      <c r="F915" s="3">
        <v>4150</v>
      </c>
      <c r="G915" s="8">
        <v>3.97</v>
      </c>
      <c r="H915" s="3">
        <v>3061</v>
      </c>
      <c r="I915" s="3"/>
      <c r="J915" s="3">
        <v>2015</v>
      </c>
      <c r="K915" s="3" t="s">
        <v>16</v>
      </c>
      <c r="L915" s="10">
        <f t="shared" si="14"/>
        <v>3.074074074074074</v>
      </c>
    </row>
    <row r="916" spans="1:12" x14ac:dyDescent="0.2">
      <c r="A916" s="9" t="s">
        <v>32</v>
      </c>
      <c r="B916" s="3" t="s">
        <v>14</v>
      </c>
      <c r="C916" s="3" t="s">
        <v>45</v>
      </c>
      <c r="D916" s="3">
        <v>2020</v>
      </c>
      <c r="E916" s="3">
        <v>4.6500000000000004</v>
      </c>
      <c r="F916" s="3">
        <v>3550</v>
      </c>
      <c r="G916" s="8">
        <v>3.4</v>
      </c>
      <c r="H916" s="3">
        <v>1752</v>
      </c>
      <c r="I916" s="3"/>
      <c r="J916" s="3">
        <v>2015</v>
      </c>
      <c r="K916" s="3" t="s">
        <v>16</v>
      </c>
      <c r="L916" s="10">
        <f t="shared" si="14"/>
        <v>1.7574257425742574</v>
      </c>
    </row>
    <row r="917" spans="1:12" x14ac:dyDescent="0.2">
      <c r="A917" s="9" t="s">
        <v>39</v>
      </c>
      <c r="B917" s="3" t="s">
        <v>14</v>
      </c>
      <c r="C917" s="3" t="s">
        <v>45</v>
      </c>
      <c r="D917" s="3">
        <v>2000</v>
      </c>
      <c r="E917" s="3">
        <v>4.5999999999999996</v>
      </c>
      <c r="F917" s="3">
        <v>7520</v>
      </c>
      <c r="G917" s="8">
        <v>7.2</v>
      </c>
      <c r="H917" s="3">
        <v>3758</v>
      </c>
      <c r="I917" s="3"/>
      <c r="J917" s="3">
        <v>2015</v>
      </c>
      <c r="K917" s="3" t="s">
        <v>16</v>
      </c>
      <c r="L917" s="10">
        <f t="shared" si="14"/>
        <v>3.76</v>
      </c>
    </row>
    <row r="918" spans="1:12" x14ac:dyDescent="0.2">
      <c r="A918" s="9" t="s">
        <v>42</v>
      </c>
      <c r="B918" s="3" t="s">
        <v>14</v>
      </c>
      <c r="C918" s="3" t="s">
        <v>45</v>
      </c>
      <c r="D918" s="3">
        <v>1590</v>
      </c>
      <c r="E918" s="3">
        <v>3.65</v>
      </c>
      <c r="F918" s="3">
        <v>2880</v>
      </c>
      <c r="G918" s="8">
        <v>2.76</v>
      </c>
      <c r="H918" s="3">
        <v>1814</v>
      </c>
      <c r="I918" s="3"/>
      <c r="J918" s="3">
        <v>2015</v>
      </c>
      <c r="K918" s="3" t="s">
        <v>16</v>
      </c>
      <c r="L918" s="10">
        <f t="shared" si="14"/>
        <v>1.8113207547169812</v>
      </c>
    </row>
    <row r="919" spans="1:12" x14ac:dyDescent="0.2">
      <c r="A919" s="9" t="s">
        <v>37</v>
      </c>
      <c r="B919" s="3" t="s">
        <v>14</v>
      </c>
      <c r="C919" s="3" t="s">
        <v>45</v>
      </c>
      <c r="D919" s="3">
        <v>1500</v>
      </c>
      <c r="E919" s="3">
        <v>3.46</v>
      </c>
      <c r="F919" s="3">
        <v>2590</v>
      </c>
      <c r="G919" s="8">
        <v>2.48</v>
      </c>
      <c r="H919" s="3">
        <v>1725</v>
      </c>
      <c r="I919" s="3"/>
      <c r="J919" s="3">
        <v>2015</v>
      </c>
      <c r="K919" s="3" t="s">
        <v>16</v>
      </c>
      <c r="L919" s="10">
        <f t="shared" si="14"/>
        <v>1.7266666666666666</v>
      </c>
    </row>
    <row r="920" spans="1:12" x14ac:dyDescent="0.2">
      <c r="A920" s="9" t="s">
        <v>38</v>
      </c>
      <c r="B920" s="3" t="s">
        <v>14</v>
      </c>
      <c r="C920" s="3" t="s">
        <v>45</v>
      </c>
      <c r="D920" s="3">
        <v>1110</v>
      </c>
      <c r="E920" s="3">
        <v>2.5499999999999998</v>
      </c>
      <c r="F920" s="3">
        <v>3020</v>
      </c>
      <c r="G920" s="8">
        <v>2.89</v>
      </c>
      <c r="H920" s="3">
        <v>2722</v>
      </c>
      <c r="I920" s="3"/>
      <c r="J920" s="3">
        <v>2015</v>
      </c>
      <c r="K920" s="3" t="s">
        <v>16</v>
      </c>
      <c r="L920" s="10">
        <f t="shared" si="14"/>
        <v>2.7207207207207209</v>
      </c>
    </row>
    <row r="921" spans="1:12" x14ac:dyDescent="0.2">
      <c r="A921" s="9" t="s">
        <v>18</v>
      </c>
      <c r="B921" s="3" t="s">
        <v>14</v>
      </c>
      <c r="C921" s="3" t="s">
        <v>45</v>
      </c>
      <c r="D921" s="3">
        <v>770</v>
      </c>
      <c r="E921" s="3">
        <v>1.77</v>
      </c>
      <c r="F921" s="3">
        <v>1700</v>
      </c>
      <c r="G921" s="8">
        <v>1.63</v>
      </c>
      <c r="H921" s="3">
        <v>2205</v>
      </c>
      <c r="I921" s="3"/>
      <c r="J921" s="3">
        <v>2015</v>
      </c>
      <c r="K921" s="3" t="s">
        <v>16</v>
      </c>
      <c r="L921" s="10">
        <f t="shared" si="14"/>
        <v>2.2077922077922079</v>
      </c>
    </row>
    <row r="922" spans="1:12" x14ac:dyDescent="0.2">
      <c r="A922" s="9" t="s">
        <v>43</v>
      </c>
      <c r="B922" s="3" t="s">
        <v>14</v>
      </c>
      <c r="C922" s="3" t="s">
        <v>45</v>
      </c>
      <c r="D922" s="3">
        <v>260</v>
      </c>
      <c r="E922" s="3">
        <v>0.61</v>
      </c>
      <c r="F922" s="3">
        <v>640</v>
      </c>
      <c r="G922" s="8">
        <v>0.61</v>
      </c>
      <c r="H922" s="3">
        <v>2420</v>
      </c>
      <c r="I922" s="3"/>
      <c r="J922" s="3">
        <v>2015</v>
      </c>
      <c r="K922" s="3" t="s">
        <v>16</v>
      </c>
      <c r="L922" s="10">
        <f t="shared" si="14"/>
        <v>2.4615384615384617</v>
      </c>
    </row>
    <row r="923" spans="1:12" x14ac:dyDescent="0.2">
      <c r="A923" s="9" t="s">
        <v>26</v>
      </c>
      <c r="B923" s="3" t="s">
        <v>14</v>
      </c>
      <c r="C923" s="3" t="s">
        <v>45</v>
      </c>
      <c r="D923" s="3">
        <v>1840</v>
      </c>
      <c r="E923" s="3">
        <v>4.2300000000000004</v>
      </c>
      <c r="F923" s="3">
        <v>3960</v>
      </c>
      <c r="G923" s="8">
        <v>3.79</v>
      </c>
      <c r="H923" s="3">
        <v>1714</v>
      </c>
      <c r="I923" s="3" t="s">
        <v>44</v>
      </c>
      <c r="J923" s="3">
        <v>2015</v>
      </c>
      <c r="K923" s="3" t="s">
        <v>16</v>
      </c>
      <c r="L923" s="10">
        <f t="shared" si="14"/>
        <v>2.152173913043478</v>
      </c>
    </row>
    <row r="924" spans="1:12" x14ac:dyDescent="0.2">
      <c r="A924" s="9" t="s">
        <v>34</v>
      </c>
      <c r="B924" s="3" t="s">
        <v>14</v>
      </c>
      <c r="C924" s="3" t="s">
        <v>47</v>
      </c>
      <c r="D924" s="3">
        <v>9650</v>
      </c>
      <c r="E924" s="3">
        <v>31.71</v>
      </c>
      <c r="F924" s="3">
        <v>25430</v>
      </c>
      <c r="G924" s="8">
        <v>27.55</v>
      </c>
      <c r="H924" s="3">
        <v>2636</v>
      </c>
      <c r="I924" s="3"/>
      <c r="J924" s="3">
        <v>2015</v>
      </c>
      <c r="K924" s="3" t="s">
        <v>16</v>
      </c>
      <c r="L924" s="10">
        <f t="shared" si="14"/>
        <v>2.6352331606217616</v>
      </c>
    </row>
    <row r="925" spans="1:12" x14ac:dyDescent="0.2">
      <c r="A925" s="9" t="s">
        <v>32</v>
      </c>
      <c r="B925" s="3" t="s">
        <v>14</v>
      </c>
      <c r="C925" s="3" t="s">
        <v>47</v>
      </c>
      <c r="D925" s="3">
        <v>5910</v>
      </c>
      <c r="E925" s="3">
        <v>19.43</v>
      </c>
      <c r="F925" s="3">
        <v>17690</v>
      </c>
      <c r="G925" s="8">
        <v>19.170000000000002</v>
      </c>
      <c r="H925" s="3">
        <v>2993</v>
      </c>
      <c r="I925" s="3"/>
      <c r="J925" s="3">
        <v>2015</v>
      </c>
      <c r="K925" s="3" t="s">
        <v>16</v>
      </c>
      <c r="L925" s="10">
        <f t="shared" si="14"/>
        <v>2.9932318104906939</v>
      </c>
    </row>
    <row r="926" spans="1:12" x14ac:dyDescent="0.2">
      <c r="A926" s="9" t="s">
        <v>30</v>
      </c>
      <c r="B926" s="3" t="s">
        <v>14</v>
      </c>
      <c r="C926" s="3" t="s">
        <v>47</v>
      </c>
      <c r="D926" s="3">
        <v>3510</v>
      </c>
      <c r="E926" s="3">
        <v>11.53</v>
      </c>
      <c r="F926" s="3">
        <v>16080</v>
      </c>
      <c r="G926" s="8">
        <v>17.420000000000002</v>
      </c>
      <c r="H926" s="3">
        <v>4583</v>
      </c>
      <c r="I926" s="3"/>
      <c r="J926" s="3">
        <v>2015</v>
      </c>
      <c r="K926" s="3" t="s">
        <v>16</v>
      </c>
      <c r="L926" s="10">
        <f t="shared" si="14"/>
        <v>4.5811965811965809</v>
      </c>
    </row>
    <row r="927" spans="1:12" x14ac:dyDescent="0.2">
      <c r="A927" s="9" t="s">
        <v>36</v>
      </c>
      <c r="B927" s="3" t="s">
        <v>14</v>
      </c>
      <c r="C927" s="3" t="s">
        <v>47</v>
      </c>
      <c r="D927" s="3">
        <v>2580</v>
      </c>
      <c r="E927" s="3">
        <v>8.4700000000000006</v>
      </c>
      <c r="F927" s="3">
        <v>11350</v>
      </c>
      <c r="G927" s="8">
        <v>12.3</v>
      </c>
      <c r="H927" s="3">
        <v>4407</v>
      </c>
      <c r="I927" s="3"/>
      <c r="J927" s="3">
        <v>2015</v>
      </c>
      <c r="K927" s="3" t="s">
        <v>16</v>
      </c>
      <c r="L927" s="10">
        <f t="shared" si="14"/>
        <v>4.3992248062015502</v>
      </c>
    </row>
    <row r="928" spans="1:12" x14ac:dyDescent="0.2">
      <c r="A928" s="9" t="s">
        <v>22</v>
      </c>
      <c r="B928" s="3" t="s">
        <v>14</v>
      </c>
      <c r="C928" s="3" t="s">
        <v>47</v>
      </c>
      <c r="D928" s="3">
        <v>3110</v>
      </c>
      <c r="E928" s="3">
        <v>10.220000000000001</v>
      </c>
      <c r="F928" s="3">
        <v>9870</v>
      </c>
      <c r="G928" s="8">
        <v>10.7</v>
      </c>
      <c r="H928" s="3">
        <v>3175</v>
      </c>
      <c r="I928" s="3"/>
      <c r="J928" s="3">
        <v>2015</v>
      </c>
      <c r="K928" s="3" t="s">
        <v>16</v>
      </c>
      <c r="L928" s="10">
        <f t="shared" si="14"/>
        <v>3.1736334405144695</v>
      </c>
    </row>
    <row r="929" spans="1:12" x14ac:dyDescent="0.2">
      <c r="A929" s="9" t="s">
        <v>13</v>
      </c>
      <c r="B929" s="3" t="s">
        <v>14</v>
      </c>
      <c r="C929" s="3" t="s">
        <v>47</v>
      </c>
      <c r="D929" s="3">
        <v>2110</v>
      </c>
      <c r="E929" s="3">
        <v>6.94</v>
      </c>
      <c r="F929" s="3">
        <v>4740</v>
      </c>
      <c r="G929" s="8">
        <v>5.13</v>
      </c>
      <c r="H929" s="3">
        <v>2244</v>
      </c>
      <c r="I929" s="3"/>
      <c r="J929" s="3">
        <v>2015</v>
      </c>
      <c r="K929" s="3" t="s">
        <v>16</v>
      </c>
      <c r="L929" s="10">
        <f t="shared" si="14"/>
        <v>2.2464454976303316</v>
      </c>
    </row>
    <row r="930" spans="1:12" x14ac:dyDescent="0.2">
      <c r="A930" s="9" t="s">
        <v>18</v>
      </c>
      <c r="B930" s="3" t="s">
        <v>14</v>
      </c>
      <c r="C930" s="3" t="s">
        <v>47</v>
      </c>
      <c r="D930" s="3">
        <v>850</v>
      </c>
      <c r="E930" s="3">
        <v>2.8</v>
      </c>
      <c r="F930" s="3">
        <v>2480</v>
      </c>
      <c r="G930" s="8">
        <v>2.69</v>
      </c>
      <c r="H930" s="3">
        <v>2919</v>
      </c>
      <c r="I930" s="3"/>
      <c r="J930" s="3">
        <v>2015</v>
      </c>
      <c r="K930" s="3" t="s">
        <v>16</v>
      </c>
      <c r="L930" s="10">
        <f t="shared" si="14"/>
        <v>2.9176470588235293</v>
      </c>
    </row>
    <row r="931" spans="1:12" x14ac:dyDescent="0.2">
      <c r="A931" s="9" t="s">
        <v>37</v>
      </c>
      <c r="B931" s="3" t="s">
        <v>14</v>
      </c>
      <c r="C931" s="3" t="s">
        <v>47</v>
      </c>
      <c r="D931" s="3">
        <v>910</v>
      </c>
      <c r="E931" s="3">
        <v>2.99</v>
      </c>
      <c r="F931" s="3">
        <v>980</v>
      </c>
      <c r="G931" s="8">
        <v>1.06</v>
      </c>
      <c r="H931" s="3">
        <v>1077</v>
      </c>
      <c r="I931" s="3"/>
      <c r="J931" s="3">
        <v>2015</v>
      </c>
      <c r="K931" s="3" t="s">
        <v>16</v>
      </c>
      <c r="L931" s="10">
        <f t="shared" si="14"/>
        <v>1.0769230769230769</v>
      </c>
    </row>
    <row r="932" spans="1:12" x14ac:dyDescent="0.2">
      <c r="A932" s="9" t="s">
        <v>35</v>
      </c>
      <c r="B932" s="3" t="s">
        <v>14</v>
      </c>
      <c r="C932" s="3" t="s">
        <v>47</v>
      </c>
      <c r="D932" s="3">
        <v>340</v>
      </c>
      <c r="E932" s="3">
        <v>1.1200000000000001</v>
      </c>
      <c r="F932" s="3">
        <v>960</v>
      </c>
      <c r="G932" s="8">
        <v>1.04</v>
      </c>
      <c r="H932" s="3">
        <v>2824</v>
      </c>
      <c r="I932" s="3"/>
      <c r="J932" s="3">
        <v>2015</v>
      </c>
      <c r="K932" s="3" t="s">
        <v>16</v>
      </c>
      <c r="L932" s="10">
        <f t="shared" si="14"/>
        <v>2.8235294117647061</v>
      </c>
    </row>
    <row r="933" spans="1:12" x14ac:dyDescent="0.2">
      <c r="A933" s="9" t="s">
        <v>43</v>
      </c>
      <c r="B933" s="3" t="s">
        <v>14</v>
      </c>
      <c r="C933" s="3" t="s">
        <v>47</v>
      </c>
      <c r="D933" s="3">
        <v>340</v>
      </c>
      <c r="E933" s="3">
        <v>1.1200000000000001</v>
      </c>
      <c r="F933" s="3">
        <v>770</v>
      </c>
      <c r="G933" s="8">
        <v>0.84</v>
      </c>
      <c r="H933" s="3">
        <v>2258</v>
      </c>
      <c r="I933" s="3"/>
      <c r="J933" s="3">
        <v>2015</v>
      </c>
      <c r="K933" s="3" t="s">
        <v>16</v>
      </c>
      <c r="L933" s="10">
        <f t="shared" si="14"/>
        <v>2.2647058823529411</v>
      </c>
    </row>
    <row r="934" spans="1:12" x14ac:dyDescent="0.2">
      <c r="A934" s="9" t="s">
        <v>48</v>
      </c>
      <c r="B934" s="3" t="s">
        <v>14</v>
      </c>
      <c r="C934" s="3" t="s">
        <v>47</v>
      </c>
      <c r="D934" s="3">
        <v>340</v>
      </c>
      <c r="E934" s="3">
        <v>1.1200000000000001</v>
      </c>
      <c r="F934" s="3">
        <v>670</v>
      </c>
      <c r="G934" s="8">
        <v>0.72</v>
      </c>
      <c r="H934" s="3">
        <v>1958</v>
      </c>
      <c r="I934" s="3"/>
      <c r="J934" s="3">
        <v>2015</v>
      </c>
      <c r="K934" s="3" t="s">
        <v>16</v>
      </c>
      <c r="L934" s="10">
        <f t="shared" si="14"/>
        <v>1.9705882352941178</v>
      </c>
    </row>
    <row r="935" spans="1:12" x14ac:dyDescent="0.2">
      <c r="A935" s="9" t="s">
        <v>49</v>
      </c>
      <c r="B935" s="3" t="s">
        <v>14</v>
      </c>
      <c r="C935" s="3" t="s">
        <v>47</v>
      </c>
      <c r="D935" s="3">
        <v>280</v>
      </c>
      <c r="E935" s="3">
        <v>0.91</v>
      </c>
      <c r="F935" s="3">
        <v>540</v>
      </c>
      <c r="G935" s="8">
        <v>0.59</v>
      </c>
      <c r="H935" s="3">
        <v>1947</v>
      </c>
      <c r="I935" s="3"/>
      <c r="J935" s="3">
        <v>2015</v>
      </c>
      <c r="K935" s="3" t="s">
        <v>16</v>
      </c>
      <c r="L935" s="10">
        <f t="shared" si="14"/>
        <v>1.9285714285714286</v>
      </c>
    </row>
    <row r="936" spans="1:12" x14ac:dyDescent="0.2">
      <c r="A936" s="9" t="s">
        <v>42</v>
      </c>
      <c r="B936" s="3" t="s">
        <v>14</v>
      </c>
      <c r="C936" s="3" t="s">
        <v>47</v>
      </c>
      <c r="D936" s="3">
        <v>160</v>
      </c>
      <c r="E936" s="3">
        <v>0.51</v>
      </c>
      <c r="F936" s="3">
        <v>290</v>
      </c>
      <c r="G936" s="8">
        <v>0.31</v>
      </c>
      <c r="H936" s="3">
        <v>1835</v>
      </c>
      <c r="I936" s="3"/>
      <c r="J936" s="3">
        <v>2015</v>
      </c>
      <c r="K936" s="3" t="s">
        <v>16</v>
      </c>
      <c r="L936" s="10">
        <f t="shared" si="14"/>
        <v>1.8125</v>
      </c>
    </row>
    <row r="937" spans="1:12" x14ac:dyDescent="0.2">
      <c r="A937" s="9" t="s">
        <v>38</v>
      </c>
      <c r="B937" s="3" t="s">
        <v>14</v>
      </c>
      <c r="C937" s="3" t="s">
        <v>47</v>
      </c>
      <c r="D937" s="3">
        <v>170</v>
      </c>
      <c r="E937" s="3">
        <v>0.56999999999999995</v>
      </c>
      <c r="F937" s="3">
        <v>160</v>
      </c>
      <c r="G937" s="8">
        <v>0.17</v>
      </c>
      <c r="H937" s="3">
        <v>897</v>
      </c>
      <c r="I937" s="3"/>
      <c r="J937" s="3">
        <v>2015</v>
      </c>
      <c r="K937" s="3" t="s">
        <v>16</v>
      </c>
      <c r="L937" s="10">
        <f t="shared" si="14"/>
        <v>0.94117647058823528</v>
      </c>
    </row>
    <row r="938" spans="1:12" x14ac:dyDescent="0.2">
      <c r="A938" s="9" t="s">
        <v>9</v>
      </c>
      <c r="B938" s="3" t="s">
        <v>14</v>
      </c>
      <c r="C938" s="3" t="s">
        <v>47</v>
      </c>
      <c r="D938" s="3">
        <v>110</v>
      </c>
      <c r="E938" s="3">
        <v>0.11</v>
      </c>
      <c r="F938" s="3">
        <v>140</v>
      </c>
      <c r="G938" s="8">
        <v>0.15</v>
      </c>
      <c r="H938" s="3">
        <v>1270</v>
      </c>
      <c r="I938" s="3"/>
      <c r="J938" s="3">
        <v>2015</v>
      </c>
      <c r="K938" s="3" t="s">
        <v>16</v>
      </c>
      <c r="L938" s="10">
        <f t="shared" si="14"/>
        <v>1.2727272727272727</v>
      </c>
    </row>
    <row r="939" spans="1:12" x14ac:dyDescent="0.2">
      <c r="A939" s="9" t="s">
        <v>41</v>
      </c>
      <c r="B939" s="3" t="s">
        <v>14</v>
      </c>
      <c r="C939" s="3" t="s">
        <v>47</v>
      </c>
      <c r="D939" s="3">
        <v>20</v>
      </c>
      <c r="E939" s="3">
        <v>7.0000000000000007E-2</v>
      </c>
      <c r="F939" s="3">
        <v>30</v>
      </c>
      <c r="G939" s="8">
        <v>0.04</v>
      </c>
      <c r="H939" s="3">
        <v>1633</v>
      </c>
      <c r="I939" s="3"/>
      <c r="J939" s="3">
        <v>2015</v>
      </c>
      <c r="K939" s="3" t="s">
        <v>16</v>
      </c>
      <c r="L939" s="10">
        <f t="shared" si="14"/>
        <v>1.5</v>
      </c>
    </row>
    <row r="940" spans="1:12" x14ac:dyDescent="0.2">
      <c r="A940" s="9" t="s">
        <v>79</v>
      </c>
      <c r="B940" s="3" t="s">
        <v>14</v>
      </c>
      <c r="C940" s="3" t="s">
        <v>47</v>
      </c>
      <c r="D940" s="3">
        <v>10</v>
      </c>
      <c r="E940" s="3">
        <v>0.02</v>
      </c>
      <c r="F940" s="3">
        <v>10</v>
      </c>
      <c r="G940" s="8">
        <v>0.01</v>
      </c>
      <c r="H940" s="3">
        <v>1700</v>
      </c>
      <c r="I940" s="3"/>
      <c r="J940" s="3">
        <v>2015</v>
      </c>
      <c r="K940" s="3" t="s">
        <v>16</v>
      </c>
      <c r="L940" s="10">
        <f t="shared" si="14"/>
        <v>1</v>
      </c>
    </row>
    <row r="941" spans="1:12" x14ac:dyDescent="0.2">
      <c r="A941" s="9" t="s">
        <v>26</v>
      </c>
      <c r="B941" s="3" t="s">
        <v>14</v>
      </c>
      <c r="C941" s="3" t="s">
        <v>47</v>
      </c>
      <c r="D941" s="3">
        <v>30</v>
      </c>
      <c r="E941" s="3">
        <v>0.1</v>
      </c>
      <c r="F941" s="3">
        <v>110</v>
      </c>
      <c r="G941" s="8">
        <v>0.12</v>
      </c>
      <c r="H941" s="3">
        <v>1714</v>
      </c>
      <c r="I941" s="3" t="s">
        <v>44</v>
      </c>
      <c r="J941" s="3">
        <v>2015</v>
      </c>
      <c r="K941" s="3" t="s">
        <v>16</v>
      </c>
      <c r="L941" s="10">
        <f t="shared" si="14"/>
        <v>3.6666666666666665</v>
      </c>
    </row>
    <row r="942" spans="1:12" x14ac:dyDescent="0.2">
      <c r="A942" s="9" t="s">
        <v>37</v>
      </c>
      <c r="B942" s="3" t="s">
        <v>14</v>
      </c>
      <c r="C942" s="3" t="s">
        <v>50</v>
      </c>
      <c r="D942" s="3">
        <v>5250</v>
      </c>
      <c r="E942" s="3">
        <v>21.54</v>
      </c>
      <c r="F942" s="3">
        <v>3640</v>
      </c>
      <c r="G942" s="8">
        <v>9.44</v>
      </c>
      <c r="H942" s="3">
        <v>692</v>
      </c>
      <c r="I942" s="3"/>
      <c r="J942" s="3">
        <v>2015</v>
      </c>
      <c r="K942" s="3" t="s">
        <v>16</v>
      </c>
      <c r="L942" s="10">
        <f t="shared" si="14"/>
        <v>0.69333333333333336</v>
      </c>
    </row>
    <row r="943" spans="1:12" x14ac:dyDescent="0.2">
      <c r="A943" s="9" t="s">
        <v>22</v>
      </c>
      <c r="B943" s="3" t="s">
        <v>14</v>
      </c>
      <c r="C943" s="3" t="s">
        <v>50</v>
      </c>
      <c r="D943" s="3">
        <v>5820</v>
      </c>
      <c r="E943" s="3">
        <v>23.86</v>
      </c>
      <c r="F943" s="3">
        <v>5810</v>
      </c>
      <c r="G943" s="8">
        <v>15.08</v>
      </c>
      <c r="H943" s="3">
        <v>998</v>
      </c>
      <c r="I943" s="3"/>
      <c r="J943" s="3">
        <v>2015</v>
      </c>
      <c r="K943" s="3" t="s">
        <v>16</v>
      </c>
      <c r="L943" s="10">
        <f t="shared" si="14"/>
        <v>0.99828178694158076</v>
      </c>
    </row>
    <row r="944" spans="1:12" x14ac:dyDescent="0.2">
      <c r="A944" s="9" t="s">
        <v>38</v>
      </c>
      <c r="B944" s="3" t="s">
        <v>14</v>
      </c>
      <c r="C944" s="3" t="s">
        <v>50</v>
      </c>
      <c r="D944" s="3">
        <v>3220</v>
      </c>
      <c r="E944" s="3">
        <v>13.21</v>
      </c>
      <c r="F944" s="3">
        <v>5610</v>
      </c>
      <c r="G944" s="8">
        <v>14.56</v>
      </c>
      <c r="H944" s="3">
        <v>1740</v>
      </c>
      <c r="I944" s="3"/>
      <c r="J944" s="3">
        <v>2015</v>
      </c>
      <c r="K944" s="3" t="s">
        <v>16</v>
      </c>
      <c r="L944" s="10">
        <f t="shared" si="14"/>
        <v>1.7422360248447204</v>
      </c>
    </row>
    <row r="945" spans="1:12" x14ac:dyDescent="0.2">
      <c r="A945" s="9" t="s">
        <v>32</v>
      </c>
      <c r="B945" s="3" t="s">
        <v>14</v>
      </c>
      <c r="C945" s="3" t="s">
        <v>50</v>
      </c>
      <c r="D945" s="3">
        <v>1850</v>
      </c>
      <c r="E945" s="3">
        <v>7.58</v>
      </c>
      <c r="F945" s="3">
        <v>3850</v>
      </c>
      <c r="G945" s="8">
        <v>9.99</v>
      </c>
      <c r="H945" s="3">
        <v>2083</v>
      </c>
      <c r="I945" s="3"/>
      <c r="J945" s="3">
        <v>2015</v>
      </c>
      <c r="K945" s="3" t="s">
        <v>16</v>
      </c>
      <c r="L945" s="10">
        <f t="shared" si="14"/>
        <v>2.0810810810810811</v>
      </c>
    </row>
    <row r="946" spans="1:12" x14ac:dyDescent="0.2">
      <c r="A946" s="9" t="s">
        <v>34</v>
      </c>
      <c r="B946" s="3" t="s">
        <v>14</v>
      </c>
      <c r="C946" s="3" t="s">
        <v>50</v>
      </c>
      <c r="D946" s="3">
        <v>1970</v>
      </c>
      <c r="E946" s="3">
        <v>8.06</v>
      </c>
      <c r="F946" s="3">
        <v>3460</v>
      </c>
      <c r="G946" s="8">
        <v>8.98</v>
      </c>
      <c r="H946" s="3">
        <v>1760</v>
      </c>
      <c r="I946" s="3"/>
      <c r="J946" s="3">
        <v>2015</v>
      </c>
      <c r="K946" s="3" t="s">
        <v>16</v>
      </c>
      <c r="L946" s="10">
        <f t="shared" si="14"/>
        <v>1.7563451776649746</v>
      </c>
    </row>
    <row r="947" spans="1:12" x14ac:dyDescent="0.2">
      <c r="A947" s="9" t="s">
        <v>79</v>
      </c>
      <c r="B947" s="3" t="s">
        <v>14</v>
      </c>
      <c r="C947" s="3" t="s">
        <v>50</v>
      </c>
      <c r="D947" s="3">
        <v>660</v>
      </c>
      <c r="E947" s="3">
        <v>2.69</v>
      </c>
      <c r="F947" s="3">
        <v>1830</v>
      </c>
      <c r="G947" s="8">
        <v>4.76</v>
      </c>
      <c r="H947" s="3">
        <v>2791</v>
      </c>
      <c r="I947" s="3"/>
      <c r="J947" s="3">
        <v>2015</v>
      </c>
      <c r="K947" s="3" t="s">
        <v>16</v>
      </c>
      <c r="L947" s="10">
        <f t="shared" si="14"/>
        <v>2.7727272727272729</v>
      </c>
    </row>
    <row r="948" spans="1:12" x14ac:dyDescent="0.2">
      <c r="A948" s="9" t="s">
        <v>13</v>
      </c>
      <c r="B948" s="3" t="s">
        <v>14</v>
      </c>
      <c r="C948" s="3" t="s">
        <v>50</v>
      </c>
      <c r="D948" s="3">
        <v>730</v>
      </c>
      <c r="E948" s="3">
        <v>2.99</v>
      </c>
      <c r="F948" s="3">
        <v>2550</v>
      </c>
      <c r="G948" s="8">
        <v>6.62</v>
      </c>
      <c r="H948" s="3">
        <v>3491</v>
      </c>
      <c r="I948" s="3"/>
      <c r="J948" s="3">
        <v>2015</v>
      </c>
      <c r="K948" s="3" t="s">
        <v>16</v>
      </c>
      <c r="L948" s="10">
        <f t="shared" si="14"/>
        <v>3.493150684931507</v>
      </c>
    </row>
    <row r="949" spans="1:12" x14ac:dyDescent="0.2">
      <c r="A949" s="9" t="s">
        <v>33</v>
      </c>
      <c r="B949" s="3" t="s">
        <v>14</v>
      </c>
      <c r="C949" s="3" t="s">
        <v>50</v>
      </c>
      <c r="D949" s="3">
        <v>530</v>
      </c>
      <c r="E949" s="3">
        <v>2.17</v>
      </c>
      <c r="F949" s="3">
        <v>1920</v>
      </c>
      <c r="G949" s="8">
        <v>4.97</v>
      </c>
      <c r="H949" s="3">
        <v>3643</v>
      </c>
      <c r="I949" s="3"/>
      <c r="J949" s="3">
        <v>2015</v>
      </c>
      <c r="K949" s="3" t="s">
        <v>16</v>
      </c>
      <c r="L949" s="10">
        <f t="shared" si="14"/>
        <v>3.6226415094339623</v>
      </c>
    </row>
    <row r="950" spans="1:12" x14ac:dyDescent="0.2">
      <c r="A950" s="9" t="s">
        <v>18</v>
      </c>
      <c r="B950" s="3" t="s">
        <v>14</v>
      </c>
      <c r="C950" s="3" t="s">
        <v>50</v>
      </c>
      <c r="D950" s="3">
        <v>930</v>
      </c>
      <c r="E950" s="3">
        <v>3.81</v>
      </c>
      <c r="F950" s="3">
        <v>1550</v>
      </c>
      <c r="G950" s="8">
        <v>4.0199999999999996</v>
      </c>
      <c r="H950" s="3">
        <v>1661</v>
      </c>
      <c r="I950" s="3"/>
      <c r="J950" s="3">
        <v>2015</v>
      </c>
      <c r="K950" s="3" t="s">
        <v>16</v>
      </c>
      <c r="L950" s="10">
        <f t="shared" si="14"/>
        <v>1.6666666666666667</v>
      </c>
    </row>
    <row r="951" spans="1:12" x14ac:dyDescent="0.2">
      <c r="A951" s="9" t="s">
        <v>39</v>
      </c>
      <c r="B951" s="3" t="s">
        <v>14</v>
      </c>
      <c r="C951" s="3" t="s">
        <v>50</v>
      </c>
      <c r="D951" s="3">
        <v>870</v>
      </c>
      <c r="E951" s="3">
        <v>3.56</v>
      </c>
      <c r="F951" s="3">
        <v>3410</v>
      </c>
      <c r="G951" s="8">
        <v>8.84</v>
      </c>
      <c r="H951" s="3">
        <v>3929</v>
      </c>
      <c r="I951" s="3"/>
      <c r="J951" s="3">
        <v>2015</v>
      </c>
      <c r="K951" s="3" t="s">
        <v>16</v>
      </c>
      <c r="L951" s="10">
        <f t="shared" si="14"/>
        <v>3.9195402298850577</v>
      </c>
    </row>
    <row r="952" spans="1:12" x14ac:dyDescent="0.2">
      <c r="A952" s="9" t="s">
        <v>36</v>
      </c>
      <c r="B952" s="3" t="s">
        <v>14</v>
      </c>
      <c r="C952" s="3" t="s">
        <v>50</v>
      </c>
      <c r="D952" s="3">
        <v>460</v>
      </c>
      <c r="E952" s="3">
        <v>1.88</v>
      </c>
      <c r="F952" s="3">
        <v>800</v>
      </c>
      <c r="G952" s="8">
        <v>2.0699999999999998</v>
      </c>
      <c r="H952" s="3">
        <v>1738</v>
      </c>
      <c r="I952" s="3"/>
      <c r="J952" s="3">
        <v>2015</v>
      </c>
      <c r="K952" s="3" t="s">
        <v>16</v>
      </c>
      <c r="L952" s="10">
        <f t="shared" si="14"/>
        <v>1.7391304347826086</v>
      </c>
    </row>
    <row r="953" spans="1:12" x14ac:dyDescent="0.2">
      <c r="A953" s="9" t="s">
        <v>48</v>
      </c>
      <c r="B953" s="3" t="s">
        <v>14</v>
      </c>
      <c r="C953" s="3" t="s">
        <v>50</v>
      </c>
      <c r="D953" s="3">
        <v>320</v>
      </c>
      <c r="E953" s="3">
        <v>1.31</v>
      </c>
      <c r="F953" s="3">
        <v>780</v>
      </c>
      <c r="G953" s="8">
        <v>2.02</v>
      </c>
      <c r="H953" s="3">
        <v>2431</v>
      </c>
      <c r="I953" s="3"/>
      <c r="J953" s="3">
        <v>2015</v>
      </c>
      <c r="K953" s="3" t="s">
        <v>16</v>
      </c>
      <c r="L953" s="10">
        <f t="shared" si="14"/>
        <v>2.4375</v>
      </c>
    </row>
    <row r="954" spans="1:12" x14ac:dyDescent="0.2">
      <c r="A954" s="9" t="s">
        <v>35</v>
      </c>
      <c r="B954" s="3" t="s">
        <v>14</v>
      </c>
      <c r="C954" s="3" t="s">
        <v>50</v>
      </c>
      <c r="D954" s="3">
        <v>170</v>
      </c>
      <c r="E954" s="3">
        <v>0.7</v>
      </c>
      <c r="F954" s="3">
        <v>730</v>
      </c>
      <c r="G954" s="8">
        <v>1.9</v>
      </c>
      <c r="H954" s="3">
        <v>4320</v>
      </c>
      <c r="I954" s="3"/>
      <c r="J954" s="3">
        <v>2015</v>
      </c>
      <c r="K954" s="3" t="s">
        <v>16</v>
      </c>
      <c r="L954" s="10">
        <f t="shared" si="14"/>
        <v>4.2941176470588234</v>
      </c>
    </row>
    <row r="955" spans="1:12" x14ac:dyDescent="0.2">
      <c r="A955" s="9" t="s">
        <v>42</v>
      </c>
      <c r="B955" s="3" t="s">
        <v>14</v>
      </c>
      <c r="C955" s="3" t="s">
        <v>50</v>
      </c>
      <c r="D955" s="3">
        <v>310</v>
      </c>
      <c r="E955" s="3">
        <v>1.25</v>
      </c>
      <c r="F955" s="3">
        <v>400</v>
      </c>
      <c r="G955" s="8">
        <v>1.03</v>
      </c>
      <c r="H955" s="3">
        <v>1294</v>
      </c>
      <c r="I955" s="3"/>
      <c r="J955" s="3">
        <v>2015</v>
      </c>
      <c r="K955" s="3" t="s">
        <v>16</v>
      </c>
      <c r="L955" s="10">
        <f t="shared" si="14"/>
        <v>1.2903225806451613</v>
      </c>
    </row>
    <row r="956" spans="1:12" x14ac:dyDescent="0.2">
      <c r="A956" s="9" t="s">
        <v>49</v>
      </c>
      <c r="B956" s="3" t="s">
        <v>14</v>
      </c>
      <c r="C956" s="3" t="s">
        <v>50</v>
      </c>
      <c r="D956" s="3">
        <v>320</v>
      </c>
      <c r="E956" s="3">
        <v>1.29</v>
      </c>
      <c r="F956" s="3">
        <v>540</v>
      </c>
      <c r="G956" s="8">
        <v>1.39</v>
      </c>
      <c r="H956" s="3">
        <v>1697</v>
      </c>
      <c r="I956" s="3"/>
      <c r="J956" s="3">
        <v>2015</v>
      </c>
      <c r="K956" s="3" t="s">
        <v>16</v>
      </c>
      <c r="L956" s="10">
        <f t="shared" si="14"/>
        <v>1.6875</v>
      </c>
    </row>
    <row r="957" spans="1:12" x14ac:dyDescent="0.2">
      <c r="A957" s="9" t="s">
        <v>30</v>
      </c>
      <c r="B957" s="3" t="s">
        <v>14</v>
      </c>
      <c r="C957" s="3" t="s">
        <v>50</v>
      </c>
      <c r="D957" s="3">
        <v>120</v>
      </c>
      <c r="E957" s="3">
        <v>0.51</v>
      </c>
      <c r="F957" s="3">
        <v>460</v>
      </c>
      <c r="G957" s="8">
        <v>1.19</v>
      </c>
      <c r="H957" s="3">
        <v>3688</v>
      </c>
      <c r="I957" s="3"/>
      <c r="J957" s="3">
        <v>2015</v>
      </c>
      <c r="K957" s="3" t="s">
        <v>16</v>
      </c>
      <c r="L957" s="10">
        <f t="shared" si="14"/>
        <v>3.8333333333333335</v>
      </c>
    </row>
    <row r="958" spans="1:12" x14ac:dyDescent="0.2">
      <c r="A958" s="9" t="s">
        <v>43</v>
      </c>
      <c r="B958" s="3" t="s">
        <v>14</v>
      </c>
      <c r="C958" s="3" t="s">
        <v>50</v>
      </c>
      <c r="D958" s="3">
        <v>210</v>
      </c>
      <c r="E958" s="3">
        <v>0.85</v>
      </c>
      <c r="F958" s="3">
        <v>280</v>
      </c>
      <c r="G958" s="8">
        <v>0.73</v>
      </c>
      <c r="H958" s="3">
        <v>1356</v>
      </c>
      <c r="I958" s="3"/>
      <c r="J958" s="3">
        <v>2015</v>
      </c>
      <c r="K958" s="3" t="s">
        <v>16</v>
      </c>
      <c r="L958" s="10">
        <f t="shared" si="14"/>
        <v>1.3333333333333333</v>
      </c>
    </row>
    <row r="959" spans="1:12" x14ac:dyDescent="0.2">
      <c r="A959" s="9" t="s">
        <v>9</v>
      </c>
      <c r="B959" s="3" t="s">
        <v>14</v>
      </c>
      <c r="C959" s="3" t="s">
        <v>50</v>
      </c>
      <c r="D959" s="3">
        <v>220</v>
      </c>
      <c r="E959" s="3">
        <v>0.92</v>
      </c>
      <c r="F959" s="3">
        <v>220</v>
      </c>
      <c r="G959" s="8">
        <v>0.56000000000000005</v>
      </c>
      <c r="H959" s="3">
        <v>963</v>
      </c>
      <c r="I959" s="3"/>
      <c r="J959" s="3">
        <v>2015</v>
      </c>
      <c r="K959" s="3" t="s">
        <v>16</v>
      </c>
      <c r="L959" s="10">
        <f t="shared" si="14"/>
        <v>1</v>
      </c>
    </row>
    <row r="960" spans="1:12" x14ac:dyDescent="0.2">
      <c r="A960" s="9" t="s">
        <v>40</v>
      </c>
      <c r="B960" s="3" t="s">
        <v>14</v>
      </c>
      <c r="C960" s="3" t="s">
        <v>50</v>
      </c>
      <c r="D960" s="3">
        <v>140</v>
      </c>
      <c r="E960" s="3">
        <v>0.55000000000000004</v>
      </c>
      <c r="F960" s="3">
        <v>160</v>
      </c>
      <c r="G960" s="8">
        <v>0.41</v>
      </c>
      <c r="H960" s="3">
        <v>1165</v>
      </c>
      <c r="I960" s="3"/>
      <c r="J960" s="3">
        <v>2015</v>
      </c>
      <c r="K960" s="3" t="s">
        <v>16</v>
      </c>
      <c r="L960" s="10">
        <f t="shared" si="14"/>
        <v>1.1428571428571428</v>
      </c>
    </row>
    <row r="961" spans="1:12" x14ac:dyDescent="0.2">
      <c r="A961" s="9" t="s">
        <v>26</v>
      </c>
      <c r="B961" s="3" t="s">
        <v>14</v>
      </c>
      <c r="C961" s="3" t="s">
        <v>50</v>
      </c>
      <c r="D961" s="3">
        <v>310</v>
      </c>
      <c r="E961" s="3">
        <v>1.26</v>
      </c>
      <c r="F961" s="3">
        <v>560</v>
      </c>
      <c r="G961" s="8">
        <v>1.44</v>
      </c>
      <c r="H961" s="3">
        <v>1714</v>
      </c>
      <c r="I961" s="3" t="s">
        <v>44</v>
      </c>
      <c r="J961" s="3">
        <v>2015</v>
      </c>
      <c r="K961" s="3" t="s">
        <v>16</v>
      </c>
      <c r="L961" s="10">
        <f t="shared" si="14"/>
        <v>1.8064516129032258</v>
      </c>
    </row>
    <row r="962" spans="1:12" x14ac:dyDescent="0.2">
      <c r="A962" s="9" t="s">
        <v>37</v>
      </c>
      <c r="B962" s="3" t="s">
        <v>14</v>
      </c>
      <c r="C962" s="3" t="s">
        <v>52</v>
      </c>
      <c r="D962" s="3">
        <v>3220</v>
      </c>
      <c r="E962" s="3">
        <v>52.95</v>
      </c>
      <c r="F962" s="3">
        <v>1350</v>
      </c>
      <c r="G962" s="8">
        <v>31.91</v>
      </c>
      <c r="H962" s="3">
        <v>420</v>
      </c>
      <c r="I962" s="3"/>
      <c r="J962" s="3">
        <v>2015</v>
      </c>
      <c r="K962" s="3" t="s">
        <v>16</v>
      </c>
      <c r="L962" s="10">
        <f t="shared" si="14"/>
        <v>0.41925465838509318</v>
      </c>
    </row>
    <row r="963" spans="1:12" x14ac:dyDescent="0.2">
      <c r="A963" s="9" t="s">
        <v>38</v>
      </c>
      <c r="B963" s="3" t="s">
        <v>14</v>
      </c>
      <c r="C963" s="3" t="s">
        <v>52</v>
      </c>
      <c r="D963" s="3">
        <v>1100</v>
      </c>
      <c r="E963" s="3">
        <v>18.170000000000002</v>
      </c>
      <c r="F963" s="3">
        <v>960</v>
      </c>
      <c r="G963" s="8">
        <v>22.53</v>
      </c>
      <c r="H963" s="3">
        <v>865</v>
      </c>
      <c r="I963" s="3"/>
      <c r="J963" s="3">
        <v>2015</v>
      </c>
      <c r="K963" s="3" t="s">
        <v>16</v>
      </c>
      <c r="L963" s="10">
        <f t="shared" ref="L963:L1026" si="15">IF(D963&lt;&gt;0,F963/D963,"")</f>
        <v>0.87272727272727268</v>
      </c>
    </row>
    <row r="964" spans="1:12" x14ac:dyDescent="0.2">
      <c r="A964" s="9" t="s">
        <v>32</v>
      </c>
      <c r="B964" s="3" t="s">
        <v>14</v>
      </c>
      <c r="C964" s="3" t="s">
        <v>52</v>
      </c>
      <c r="D964" s="3">
        <v>210</v>
      </c>
      <c r="E964" s="3">
        <v>3.37</v>
      </c>
      <c r="F964" s="3">
        <v>400</v>
      </c>
      <c r="G964" s="8">
        <v>9.44</v>
      </c>
      <c r="H964" s="3">
        <v>1951</v>
      </c>
      <c r="I964" s="3"/>
      <c r="J964" s="3">
        <v>2015</v>
      </c>
      <c r="K964" s="3" t="s">
        <v>16</v>
      </c>
      <c r="L964" s="10">
        <f t="shared" si="15"/>
        <v>1.9047619047619047</v>
      </c>
    </row>
    <row r="965" spans="1:12" x14ac:dyDescent="0.2">
      <c r="A965" s="9" t="s">
        <v>22</v>
      </c>
      <c r="B965" s="3" t="s">
        <v>14</v>
      </c>
      <c r="C965" s="3" t="s">
        <v>52</v>
      </c>
      <c r="D965" s="3">
        <v>630</v>
      </c>
      <c r="E965" s="3">
        <v>10.39</v>
      </c>
      <c r="F965" s="3">
        <v>340</v>
      </c>
      <c r="G965" s="8">
        <v>8.1199999999999992</v>
      </c>
      <c r="H965" s="3">
        <v>545</v>
      </c>
      <c r="I965" s="3"/>
      <c r="J965" s="3">
        <v>2015</v>
      </c>
      <c r="K965" s="3" t="s">
        <v>16</v>
      </c>
      <c r="L965" s="10">
        <f t="shared" si="15"/>
        <v>0.53968253968253965</v>
      </c>
    </row>
    <row r="966" spans="1:12" x14ac:dyDescent="0.2">
      <c r="A966" s="9" t="s">
        <v>39</v>
      </c>
      <c r="B966" s="3" t="s">
        <v>14</v>
      </c>
      <c r="C966" s="3" t="s">
        <v>52</v>
      </c>
      <c r="D966" s="3">
        <v>340</v>
      </c>
      <c r="E966" s="3">
        <v>5.58</v>
      </c>
      <c r="F966" s="3">
        <v>470</v>
      </c>
      <c r="G966" s="8">
        <v>11.04</v>
      </c>
      <c r="H966" s="3">
        <v>1380</v>
      </c>
      <c r="I966" s="3"/>
      <c r="J966" s="3">
        <v>2015</v>
      </c>
      <c r="K966" s="3" t="s">
        <v>16</v>
      </c>
      <c r="L966" s="10">
        <f t="shared" si="15"/>
        <v>1.3823529411764706</v>
      </c>
    </row>
    <row r="967" spans="1:12" x14ac:dyDescent="0.2">
      <c r="A967" s="9" t="s">
        <v>34</v>
      </c>
      <c r="B967" s="3" t="s">
        <v>14</v>
      </c>
      <c r="C967" s="3" t="s">
        <v>52</v>
      </c>
      <c r="D967" s="3">
        <v>160</v>
      </c>
      <c r="E967" s="3">
        <v>2.5499999999999998</v>
      </c>
      <c r="F967" s="3">
        <v>110</v>
      </c>
      <c r="G967" s="8">
        <v>2.48</v>
      </c>
      <c r="H967" s="3">
        <v>677</v>
      </c>
      <c r="I967" s="3"/>
      <c r="J967" s="3">
        <v>2015</v>
      </c>
      <c r="K967" s="3" t="s">
        <v>16</v>
      </c>
      <c r="L967" s="10">
        <f t="shared" si="15"/>
        <v>0.6875</v>
      </c>
    </row>
    <row r="968" spans="1:12" x14ac:dyDescent="0.2">
      <c r="A968" s="9" t="s">
        <v>33</v>
      </c>
      <c r="B968" s="3" t="s">
        <v>14</v>
      </c>
      <c r="C968" s="3" t="s">
        <v>52</v>
      </c>
      <c r="D968" s="3">
        <v>170</v>
      </c>
      <c r="E968" s="3">
        <v>2.86</v>
      </c>
      <c r="F968" s="3">
        <v>360</v>
      </c>
      <c r="G968" s="8">
        <v>8.42</v>
      </c>
      <c r="H968" s="3">
        <v>2052</v>
      </c>
      <c r="I968" s="3"/>
      <c r="J968" s="3">
        <v>2015</v>
      </c>
      <c r="K968" s="3" t="s">
        <v>16</v>
      </c>
      <c r="L968" s="10">
        <f t="shared" si="15"/>
        <v>2.1176470588235294</v>
      </c>
    </row>
    <row r="969" spans="1:12" x14ac:dyDescent="0.2">
      <c r="A969" s="9" t="s">
        <v>18</v>
      </c>
      <c r="B969" s="3" t="s">
        <v>14</v>
      </c>
      <c r="C969" s="3" t="s">
        <v>52</v>
      </c>
      <c r="D969" s="3">
        <v>100</v>
      </c>
      <c r="E969" s="3">
        <v>1.69</v>
      </c>
      <c r="F969" s="3">
        <v>910</v>
      </c>
      <c r="G969" s="8">
        <v>3.26</v>
      </c>
      <c r="H969" s="3">
        <v>1340</v>
      </c>
      <c r="I969" s="3"/>
      <c r="J969" s="3">
        <v>2015</v>
      </c>
      <c r="K969" s="3" t="s">
        <v>16</v>
      </c>
      <c r="L969" s="10">
        <f t="shared" si="15"/>
        <v>9.1</v>
      </c>
    </row>
    <row r="970" spans="1:12" x14ac:dyDescent="0.2">
      <c r="A970" s="9" t="s">
        <v>79</v>
      </c>
      <c r="B970" s="3" t="s">
        <v>14</v>
      </c>
      <c r="C970" s="3" t="s">
        <v>52</v>
      </c>
      <c r="D970" s="3">
        <v>80</v>
      </c>
      <c r="E970" s="3">
        <v>1.25</v>
      </c>
      <c r="F970" s="3">
        <v>80</v>
      </c>
      <c r="G970" s="8">
        <v>1.79</v>
      </c>
      <c r="H970" s="3">
        <v>1000</v>
      </c>
      <c r="I970" s="3"/>
      <c r="J970" s="3">
        <v>2015</v>
      </c>
      <c r="K970" s="3" t="s">
        <v>16</v>
      </c>
      <c r="L970" s="10">
        <f t="shared" si="15"/>
        <v>1</v>
      </c>
    </row>
    <row r="971" spans="1:12" x14ac:dyDescent="0.2">
      <c r="A971" s="9" t="s">
        <v>36</v>
      </c>
      <c r="B971" s="3" t="s">
        <v>14</v>
      </c>
      <c r="C971" s="3" t="s">
        <v>52</v>
      </c>
      <c r="D971" s="3">
        <v>50</v>
      </c>
      <c r="E971" s="3">
        <v>0.87</v>
      </c>
      <c r="F971" s="3">
        <v>30</v>
      </c>
      <c r="G971" s="8">
        <v>0.66</v>
      </c>
      <c r="H971" s="3">
        <v>528</v>
      </c>
      <c r="I971" s="3"/>
      <c r="J971" s="3">
        <v>2015</v>
      </c>
      <c r="K971" s="3" t="s">
        <v>16</v>
      </c>
      <c r="L971" s="10">
        <f t="shared" si="15"/>
        <v>0.6</v>
      </c>
    </row>
    <row r="972" spans="1:12" x14ac:dyDescent="0.2">
      <c r="A972" s="9" t="s">
        <v>26</v>
      </c>
      <c r="B972" s="3" t="s">
        <v>14</v>
      </c>
      <c r="C972" s="3" t="s">
        <v>52</v>
      </c>
      <c r="D972" s="3">
        <v>20</v>
      </c>
      <c r="E972" s="3">
        <v>0.31</v>
      </c>
      <c r="F972" s="3">
        <v>10</v>
      </c>
      <c r="G972" s="8">
        <v>0.34</v>
      </c>
      <c r="H972" s="3">
        <v>1714</v>
      </c>
      <c r="I972" s="3" t="s">
        <v>44</v>
      </c>
      <c r="J972" s="3">
        <v>2015</v>
      </c>
      <c r="K972" s="3" t="s">
        <v>16</v>
      </c>
      <c r="L972" s="10">
        <f t="shared" si="15"/>
        <v>0.5</v>
      </c>
    </row>
    <row r="973" spans="1:12" x14ac:dyDescent="0.2">
      <c r="A973" s="9" t="s">
        <v>22</v>
      </c>
      <c r="B973" s="3" t="s">
        <v>14</v>
      </c>
      <c r="C973" s="3" t="s">
        <v>28</v>
      </c>
      <c r="D973" s="3">
        <v>4040</v>
      </c>
      <c r="E973" s="3">
        <v>56.74</v>
      </c>
      <c r="F973" s="3">
        <v>3530</v>
      </c>
      <c r="G973" s="8">
        <v>43.73</v>
      </c>
      <c r="H973" s="3">
        <v>872</v>
      </c>
      <c r="I973" s="3"/>
      <c r="J973" s="3">
        <v>2015</v>
      </c>
      <c r="K973" s="3" t="s">
        <v>16</v>
      </c>
      <c r="L973" s="10">
        <f t="shared" si="15"/>
        <v>0.87376237623762376</v>
      </c>
    </row>
    <row r="974" spans="1:12" x14ac:dyDescent="0.2">
      <c r="A974" s="9" t="s">
        <v>34</v>
      </c>
      <c r="B974" s="3" t="s">
        <v>14</v>
      </c>
      <c r="C974" s="3" t="s">
        <v>28</v>
      </c>
      <c r="D974" s="3">
        <v>980</v>
      </c>
      <c r="E974" s="3">
        <v>13.68</v>
      </c>
      <c r="F974" s="3">
        <v>1780</v>
      </c>
      <c r="G974" s="8">
        <v>22</v>
      </c>
      <c r="H974" s="3">
        <v>1821</v>
      </c>
      <c r="I974" s="3"/>
      <c r="J974" s="3">
        <v>2015</v>
      </c>
      <c r="K974" s="3" t="s">
        <v>16</v>
      </c>
      <c r="L974" s="10">
        <f t="shared" si="15"/>
        <v>1.8163265306122449</v>
      </c>
    </row>
    <row r="975" spans="1:12" x14ac:dyDescent="0.2">
      <c r="A975" s="9" t="s">
        <v>36</v>
      </c>
      <c r="B975" s="3" t="s">
        <v>14</v>
      </c>
      <c r="C975" s="3" t="s">
        <v>28</v>
      </c>
      <c r="D975" s="3">
        <v>370</v>
      </c>
      <c r="E975" s="3">
        <v>5.19</v>
      </c>
      <c r="F975" s="3">
        <v>650</v>
      </c>
      <c r="G975" s="8">
        <v>8.08</v>
      </c>
      <c r="H975" s="3">
        <v>1762</v>
      </c>
      <c r="I975" s="3"/>
      <c r="J975" s="3">
        <v>2015</v>
      </c>
      <c r="K975" s="3" t="s">
        <v>16</v>
      </c>
      <c r="L975" s="10">
        <f t="shared" si="15"/>
        <v>1.7567567567567568</v>
      </c>
    </row>
    <row r="976" spans="1:12" x14ac:dyDescent="0.2">
      <c r="A976" s="9" t="s">
        <v>18</v>
      </c>
      <c r="B976" s="3" t="s">
        <v>14</v>
      </c>
      <c r="C976" s="3" t="s">
        <v>28</v>
      </c>
      <c r="D976" s="3">
        <v>390</v>
      </c>
      <c r="E976" s="3">
        <v>5.51</v>
      </c>
      <c r="F976" s="3">
        <v>790</v>
      </c>
      <c r="G976" s="8">
        <v>9.76</v>
      </c>
      <c r="H976" s="3">
        <v>2004</v>
      </c>
      <c r="I976" s="3"/>
      <c r="J976" s="3">
        <v>2015</v>
      </c>
      <c r="K976" s="3" t="s">
        <v>16</v>
      </c>
      <c r="L976" s="10">
        <f t="shared" si="15"/>
        <v>2.0256410256410255</v>
      </c>
    </row>
    <row r="977" spans="1:12" x14ac:dyDescent="0.2">
      <c r="A977" s="9" t="s">
        <v>37</v>
      </c>
      <c r="B977" s="3" t="s">
        <v>14</v>
      </c>
      <c r="C977" s="3" t="s">
        <v>28</v>
      </c>
      <c r="D977" s="3">
        <v>800</v>
      </c>
      <c r="E977" s="3">
        <v>11.24</v>
      </c>
      <c r="F977" s="3">
        <v>330</v>
      </c>
      <c r="G977" s="8">
        <v>4.13</v>
      </c>
      <c r="H977" s="3">
        <v>416</v>
      </c>
      <c r="I977" s="3"/>
      <c r="J977" s="3">
        <v>2015</v>
      </c>
      <c r="K977" s="3" t="s">
        <v>16</v>
      </c>
      <c r="L977" s="10">
        <f t="shared" si="15"/>
        <v>0.41249999999999998</v>
      </c>
    </row>
    <row r="978" spans="1:12" x14ac:dyDescent="0.2">
      <c r="A978" s="9" t="s">
        <v>32</v>
      </c>
      <c r="B978" s="3" t="s">
        <v>14</v>
      </c>
      <c r="C978" s="3" t="s">
        <v>28</v>
      </c>
      <c r="D978" s="3">
        <v>270</v>
      </c>
      <c r="E978" s="3">
        <v>3.75</v>
      </c>
      <c r="F978" s="3">
        <v>620</v>
      </c>
      <c r="G978" s="8">
        <v>7.66</v>
      </c>
      <c r="H978" s="3">
        <v>2315</v>
      </c>
      <c r="I978" s="3"/>
      <c r="J978" s="3">
        <v>2015</v>
      </c>
      <c r="K978" s="3" t="s">
        <v>16</v>
      </c>
      <c r="L978" s="10">
        <f t="shared" si="15"/>
        <v>2.2962962962962963</v>
      </c>
    </row>
    <row r="979" spans="1:12" x14ac:dyDescent="0.2">
      <c r="A979" s="9" t="s">
        <v>38</v>
      </c>
      <c r="B979" s="3" t="s">
        <v>14</v>
      </c>
      <c r="C979" s="3" t="s">
        <v>28</v>
      </c>
      <c r="D979" s="3">
        <v>170</v>
      </c>
      <c r="E979" s="3">
        <v>2.33</v>
      </c>
      <c r="F979" s="3">
        <v>150</v>
      </c>
      <c r="G979" s="8">
        <v>1.8</v>
      </c>
      <c r="H979" s="3">
        <v>875</v>
      </c>
      <c r="I979" s="3"/>
      <c r="J979" s="3">
        <v>2015</v>
      </c>
      <c r="K979" s="3" t="s">
        <v>16</v>
      </c>
      <c r="L979" s="10">
        <f t="shared" si="15"/>
        <v>0.88235294117647056</v>
      </c>
    </row>
    <row r="980" spans="1:12" x14ac:dyDescent="0.2">
      <c r="A980" s="9" t="s">
        <v>39</v>
      </c>
      <c r="B980" s="3" t="s">
        <v>14</v>
      </c>
      <c r="C980" s="3" t="s">
        <v>28</v>
      </c>
      <c r="D980" s="3">
        <v>50</v>
      </c>
      <c r="E980" s="3">
        <v>0.72</v>
      </c>
      <c r="F980" s="3">
        <v>140</v>
      </c>
      <c r="G980" s="8">
        <v>1.76</v>
      </c>
      <c r="H980" s="3">
        <v>2747</v>
      </c>
      <c r="I980" s="3"/>
      <c r="J980" s="3">
        <v>2015</v>
      </c>
      <c r="K980" s="3" t="s">
        <v>16</v>
      </c>
      <c r="L980" s="10">
        <f t="shared" si="15"/>
        <v>2.8</v>
      </c>
    </row>
    <row r="981" spans="1:12" x14ac:dyDescent="0.2">
      <c r="A981" s="9" t="s">
        <v>33</v>
      </c>
      <c r="B981" s="3" t="s">
        <v>14</v>
      </c>
      <c r="C981" s="3" t="s">
        <v>28</v>
      </c>
      <c r="D981" s="3">
        <v>40</v>
      </c>
      <c r="E981" s="3">
        <v>0.51</v>
      </c>
      <c r="F981" s="3">
        <v>70</v>
      </c>
      <c r="G981" s="8">
        <v>0.81</v>
      </c>
      <c r="H981" s="3">
        <v>1806</v>
      </c>
      <c r="I981" s="3"/>
      <c r="J981" s="3">
        <v>2015</v>
      </c>
      <c r="K981" s="3" t="s">
        <v>16</v>
      </c>
      <c r="L981" s="10">
        <f t="shared" si="15"/>
        <v>1.75</v>
      </c>
    </row>
    <row r="982" spans="1:12" x14ac:dyDescent="0.2">
      <c r="A982" s="9" t="s">
        <v>79</v>
      </c>
      <c r="B982" s="3" t="s">
        <v>14</v>
      </c>
      <c r="C982" s="3" t="s">
        <v>28</v>
      </c>
      <c r="D982" s="3">
        <v>10</v>
      </c>
      <c r="E982" s="3">
        <v>0.08</v>
      </c>
      <c r="F982" s="3">
        <v>10</v>
      </c>
      <c r="G982" s="8">
        <v>0.06</v>
      </c>
      <c r="H982" s="3">
        <v>833</v>
      </c>
      <c r="I982" s="3"/>
      <c r="J982" s="3">
        <v>2015</v>
      </c>
      <c r="K982" s="3" t="s">
        <v>16</v>
      </c>
      <c r="L982" s="10">
        <f t="shared" si="15"/>
        <v>1</v>
      </c>
    </row>
    <row r="983" spans="1:12" x14ac:dyDescent="0.2">
      <c r="A983" s="9" t="s">
        <v>49</v>
      </c>
      <c r="B983" s="3" t="s">
        <v>14</v>
      </c>
      <c r="C983" s="3" t="s">
        <v>28</v>
      </c>
      <c r="D983" s="3">
        <v>10</v>
      </c>
      <c r="E983" s="3">
        <v>0.13</v>
      </c>
      <c r="F983" s="3">
        <v>10</v>
      </c>
      <c r="G983" s="8">
        <v>7.0000000000000007E-2</v>
      </c>
      <c r="H983" s="3">
        <v>590</v>
      </c>
      <c r="I983" s="3"/>
      <c r="J983" s="3">
        <v>2015</v>
      </c>
      <c r="K983" s="3" t="s">
        <v>16</v>
      </c>
      <c r="L983" s="10">
        <f t="shared" si="15"/>
        <v>1</v>
      </c>
    </row>
    <row r="984" spans="1:12" x14ac:dyDescent="0.2">
      <c r="A984" s="9" t="s">
        <v>26</v>
      </c>
      <c r="B984" s="3" t="s">
        <v>14</v>
      </c>
      <c r="C984" s="3" t="s">
        <v>28</v>
      </c>
      <c r="D984" s="3">
        <v>10</v>
      </c>
      <c r="E984" s="3" t="s">
        <v>28</v>
      </c>
      <c r="F984" s="3">
        <v>10</v>
      </c>
      <c r="G984" s="8">
        <v>0.14000000000000001</v>
      </c>
      <c r="H984" s="3">
        <v>1714</v>
      </c>
      <c r="I984" s="3" t="s">
        <v>44</v>
      </c>
      <c r="J984" s="3">
        <v>2015</v>
      </c>
      <c r="K984" s="3" t="s">
        <v>16</v>
      </c>
      <c r="L984" s="10">
        <f t="shared" si="15"/>
        <v>1</v>
      </c>
    </row>
    <row r="985" spans="1:12" x14ac:dyDescent="0.2">
      <c r="A985" s="9" t="s">
        <v>37</v>
      </c>
      <c r="B985" s="3" t="s">
        <v>14</v>
      </c>
      <c r="C985" s="3" t="s">
        <v>54</v>
      </c>
      <c r="D985" s="3">
        <v>1070</v>
      </c>
      <c r="E985" s="3">
        <v>12.12</v>
      </c>
      <c r="F985" s="3">
        <v>1830</v>
      </c>
      <c r="G985" s="8">
        <v>8.09</v>
      </c>
      <c r="H985" s="3">
        <v>1712</v>
      </c>
      <c r="I985" s="3"/>
      <c r="J985" s="3">
        <v>2015</v>
      </c>
      <c r="K985" s="3" t="s">
        <v>16</v>
      </c>
      <c r="L985" s="10">
        <f t="shared" si="15"/>
        <v>1.7102803738317758</v>
      </c>
    </row>
    <row r="986" spans="1:12" x14ac:dyDescent="0.2">
      <c r="A986" s="9" t="s">
        <v>38</v>
      </c>
      <c r="B986" s="3" t="s">
        <v>14</v>
      </c>
      <c r="C986" s="3" t="s">
        <v>54</v>
      </c>
      <c r="D986" s="3">
        <v>1220</v>
      </c>
      <c r="E986" s="3">
        <v>13.85</v>
      </c>
      <c r="F986" s="3">
        <v>3310</v>
      </c>
      <c r="G986" s="8">
        <v>14.67</v>
      </c>
      <c r="H986" s="3">
        <v>2713</v>
      </c>
      <c r="I986" s="3"/>
      <c r="J986" s="3">
        <v>2015</v>
      </c>
      <c r="K986" s="3" t="s">
        <v>16</v>
      </c>
      <c r="L986" s="10">
        <f t="shared" si="15"/>
        <v>2.7131147540983607</v>
      </c>
    </row>
    <row r="987" spans="1:12" x14ac:dyDescent="0.2">
      <c r="A987" s="9" t="s">
        <v>32</v>
      </c>
      <c r="B987" s="3" t="s">
        <v>14</v>
      </c>
      <c r="C987" s="3" t="s">
        <v>54</v>
      </c>
      <c r="D987" s="3">
        <v>1100</v>
      </c>
      <c r="E987" s="3">
        <v>12.47</v>
      </c>
      <c r="F987" s="3">
        <v>2580</v>
      </c>
      <c r="G987" s="8">
        <v>11.43</v>
      </c>
      <c r="H987" s="3">
        <v>2350</v>
      </c>
      <c r="I987" s="3"/>
      <c r="J987" s="3">
        <v>2015</v>
      </c>
      <c r="K987" s="3" t="s">
        <v>16</v>
      </c>
      <c r="L987" s="10">
        <f t="shared" si="15"/>
        <v>2.3454545454545452</v>
      </c>
    </row>
    <row r="988" spans="1:12" x14ac:dyDescent="0.2">
      <c r="A988" s="9" t="s">
        <v>79</v>
      </c>
      <c r="B988" s="3" t="s">
        <v>14</v>
      </c>
      <c r="C988" s="3" t="s">
        <v>54</v>
      </c>
      <c r="D988" s="3">
        <v>570</v>
      </c>
      <c r="E988" s="3">
        <v>6.51</v>
      </c>
      <c r="F988" s="3">
        <v>1750</v>
      </c>
      <c r="G988" s="8">
        <v>7.76</v>
      </c>
      <c r="H988" s="3">
        <v>3056</v>
      </c>
      <c r="I988" s="3"/>
      <c r="J988" s="3">
        <v>2015</v>
      </c>
      <c r="K988" s="3" t="s">
        <v>16</v>
      </c>
      <c r="L988" s="10">
        <f t="shared" si="15"/>
        <v>3.0701754385964914</v>
      </c>
    </row>
    <row r="989" spans="1:12" x14ac:dyDescent="0.2">
      <c r="A989" s="9" t="s">
        <v>13</v>
      </c>
      <c r="B989" s="3" t="s">
        <v>14</v>
      </c>
      <c r="C989" s="3" t="s">
        <v>54</v>
      </c>
      <c r="D989" s="3">
        <v>710</v>
      </c>
      <c r="E989" s="3">
        <v>8.01</v>
      </c>
      <c r="F989" s="3">
        <v>2520</v>
      </c>
      <c r="G989" s="8">
        <v>11.15</v>
      </c>
      <c r="H989" s="3">
        <v>3571</v>
      </c>
      <c r="I989" s="3"/>
      <c r="J989" s="3">
        <v>2015</v>
      </c>
      <c r="K989" s="3" t="s">
        <v>16</v>
      </c>
      <c r="L989" s="10">
        <f t="shared" si="15"/>
        <v>3.5492957746478875</v>
      </c>
    </row>
    <row r="990" spans="1:12" x14ac:dyDescent="0.2">
      <c r="A990" s="9" t="s">
        <v>33</v>
      </c>
      <c r="B990" s="3" t="s">
        <v>14</v>
      </c>
      <c r="C990" s="3" t="s">
        <v>54</v>
      </c>
      <c r="D990" s="3">
        <v>230</v>
      </c>
      <c r="E990" s="3">
        <v>2.65</v>
      </c>
      <c r="F990" s="3">
        <v>1410</v>
      </c>
      <c r="G990" s="8">
        <v>6.25</v>
      </c>
      <c r="H990" s="3">
        <v>6056</v>
      </c>
      <c r="I990" s="3"/>
      <c r="J990" s="3">
        <v>2015</v>
      </c>
      <c r="K990" s="3" t="s">
        <v>16</v>
      </c>
      <c r="L990" s="10">
        <f t="shared" si="15"/>
        <v>6.1304347826086953</v>
      </c>
    </row>
    <row r="991" spans="1:12" x14ac:dyDescent="0.2">
      <c r="A991" s="9" t="s">
        <v>34</v>
      </c>
      <c r="B991" s="3" t="s">
        <v>14</v>
      </c>
      <c r="C991" s="3" t="s">
        <v>54</v>
      </c>
      <c r="D991" s="3">
        <v>700</v>
      </c>
      <c r="E991" s="3">
        <v>7.99</v>
      </c>
      <c r="F991" s="3">
        <v>1310</v>
      </c>
      <c r="G991" s="8">
        <v>5.79</v>
      </c>
      <c r="H991" s="3">
        <v>1855</v>
      </c>
      <c r="I991" s="3"/>
      <c r="J991" s="3">
        <v>2015</v>
      </c>
      <c r="K991" s="3" t="s">
        <v>16</v>
      </c>
      <c r="L991" s="10">
        <f t="shared" si="15"/>
        <v>1.8714285714285714</v>
      </c>
    </row>
    <row r="992" spans="1:12" x14ac:dyDescent="0.2">
      <c r="A992" s="9" t="s">
        <v>22</v>
      </c>
      <c r="B992" s="3" t="s">
        <v>14</v>
      </c>
      <c r="C992" s="3" t="s">
        <v>54</v>
      </c>
      <c r="D992" s="3">
        <v>870</v>
      </c>
      <c r="E992" s="3">
        <v>9.91</v>
      </c>
      <c r="F992" s="3">
        <v>1160</v>
      </c>
      <c r="G992" s="8">
        <v>5.16</v>
      </c>
      <c r="H992" s="3">
        <v>1334</v>
      </c>
      <c r="I992" s="3"/>
      <c r="J992" s="3">
        <v>2015</v>
      </c>
      <c r="K992" s="3" t="s">
        <v>16</v>
      </c>
      <c r="L992" s="10">
        <f t="shared" si="15"/>
        <v>1.3333333333333333</v>
      </c>
    </row>
    <row r="993" spans="1:12" x14ac:dyDescent="0.2">
      <c r="A993" s="9" t="s">
        <v>39</v>
      </c>
      <c r="B993" s="3" t="s">
        <v>14</v>
      </c>
      <c r="C993" s="3" t="s">
        <v>54</v>
      </c>
      <c r="D993" s="3">
        <v>360</v>
      </c>
      <c r="E993" s="3">
        <v>4.03</v>
      </c>
      <c r="F993" s="3">
        <v>2490</v>
      </c>
      <c r="G993" s="8">
        <v>11.03</v>
      </c>
      <c r="H993" s="3">
        <v>7010</v>
      </c>
      <c r="I993" s="3"/>
      <c r="J993" s="3">
        <v>2015</v>
      </c>
      <c r="K993" s="3" t="s">
        <v>16</v>
      </c>
      <c r="L993" s="10">
        <f t="shared" si="15"/>
        <v>6.916666666666667</v>
      </c>
    </row>
    <row r="994" spans="1:12" x14ac:dyDescent="0.2">
      <c r="A994" s="9" t="s">
        <v>18</v>
      </c>
      <c r="B994" s="3" t="s">
        <v>14</v>
      </c>
      <c r="C994" s="3" t="s">
        <v>54</v>
      </c>
      <c r="D994" s="3">
        <v>390</v>
      </c>
      <c r="E994" s="3">
        <v>4.3899999999999997</v>
      </c>
      <c r="F994" s="3">
        <v>570</v>
      </c>
      <c r="G994" s="8">
        <v>2.5299999999999998</v>
      </c>
      <c r="H994" s="3">
        <v>1478</v>
      </c>
      <c r="I994" s="3"/>
      <c r="J994" s="3">
        <v>2015</v>
      </c>
      <c r="K994" s="3" t="s">
        <v>16</v>
      </c>
      <c r="L994" s="10">
        <f t="shared" si="15"/>
        <v>1.4615384615384615</v>
      </c>
    </row>
    <row r="995" spans="1:12" x14ac:dyDescent="0.2">
      <c r="A995" s="9" t="s">
        <v>48</v>
      </c>
      <c r="B995" s="3" t="s">
        <v>14</v>
      </c>
      <c r="C995" s="3" t="s">
        <v>54</v>
      </c>
      <c r="D995" s="3">
        <v>290</v>
      </c>
      <c r="E995" s="3">
        <v>3.34</v>
      </c>
      <c r="F995" s="3">
        <v>740</v>
      </c>
      <c r="G995" s="8">
        <v>3.27</v>
      </c>
      <c r="H995" s="3">
        <v>2507</v>
      </c>
      <c r="I995" s="3"/>
      <c r="J995" s="3">
        <v>2015</v>
      </c>
      <c r="K995" s="3" t="s">
        <v>16</v>
      </c>
      <c r="L995" s="10">
        <f t="shared" si="15"/>
        <v>2.5517241379310347</v>
      </c>
    </row>
    <row r="996" spans="1:12" x14ac:dyDescent="0.2">
      <c r="A996" s="9" t="s">
        <v>35</v>
      </c>
      <c r="B996" s="3" t="s">
        <v>14</v>
      </c>
      <c r="C996" s="3" t="s">
        <v>54</v>
      </c>
      <c r="D996" s="3">
        <v>150</v>
      </c>
      <c r="E996" s="3">
        <v>1.74</v>
      </c>
      <c r="F996" s="3">
        <v>720</v>
      </c>
      <c r="G996" s="8">
        <v>3.17</v>
      </c>
      <c r="H996" s="3">
        <v>4654</v>
      </c>
      <c r="I996" s="3"/>
      <c r="J996" s="3">
        <v>2015</v>
      </c>
      <c r="K996" s="3" t="s">
        <v>16</v>
      </c>
      <c r="L996" s="10">
        <f t="shared" si="15"/>
        <v>4.8</v>
      </c>
    </row>
    <row r="997" spans="1:12" x14ac:dyDescent="0.2">
      <c r="A997" s="9" t="s">
        <v>42</v>
      </c>
      <c r="B997" s="3" t="s">
        <v>14</v>
      </c>
      <c r="C997" s="3" t="s">
        <v>54</v>
      </c>
      <c r="D997" s="3">
        <v>290</v>
      </c>
      <c r="E997" s="3">
        <v>3.28</v>
      </c>
      <c r="F997" s="3">
        <v>380</v>
      </c>
      <c r="G997" s="8">
        <v>1.71</v>
      </c>
      <c r="H997" s="3">
        <v>1332</v>
      </c>
      <c r="I997" s="3"/>
      <c r="J997" s="3">
        <v>2015</v>
      </c>
      <c r="K997" s="3" t="s">
        <v>16</v>
      </c>
      <c r="L997" s="10">
        <f t="shared" si="15"/>
        <v>1.3103448275862069</v>
      </c>
    </row>
    <row r="998" spans="1:12" x14ac:dyDescent="0.2">
      <c r="A998" s="9" t="s">
        <v>49</v>
      </c>
      <c r="B998" s="3" t="s">
        <v>14</v>
      </c>
      <c r="C998" s="3" t="s">
        <v>54</v>
      </c>
      <c r="D998" s="3">
        <v>290</v>
      </c>
      <c r="E998" s="3">
        <v>3.34</v>
      </c>
      <c r="F998" s="3">
        <v>520</v>
      </c>
      <c r="G998" s="8">
        <v>2.3199999999999998</v>
      </c>
      <c r="H998" s="3">
        <v>1782</v>
      </c>
      <c r="I998" s="3"/>
      <c r="J998" s="3">
        <v>2015</v>
      </c>
      <c r="K998" s="3" t="s">
        <v>16</v>
      </c>
      <c r="L998" s="10">
        <f t="shared" si="15"/>
        <v>1.7931034482758621</v>
      </c>
    </row>
    <row r="999" spans="1:12" x14ac:dyDescent="0.2">
      <c r="A999" s="9" t="s">
        <v>30</v>
      </c>
      <c r="B999" s="3" t="s">
        <v>14</v>
      </c>
      <c r="C999" s="3" t="s">
        <v>54</v>
      </c>
      <c r="D999" s="3">
        <v>120</v>
      </c>
      <c r="E999" s="3">
        <v>1.31</v>
      </c>
      <c r="F999" s="3">
        <v>420</v>
      </c>
      <c r="G999" s="8">
        <v>1.88</v>
      </c>
      <c r="H999" s="3">
        <v>3687</v>
      </c>
      <c r="I999" s="3"/>
      <c r="J999" s="3">
        <v>2015</v>
      </c>
      <c r="K999" s="3" t="s">
        <v>16</v>
      </c>
      <c r="L999" s="10">
        <f t="shared" si="15"/>
        <v>3.5</v>
      </c>
    </row>
    <row r="1000" spans="1:12" x14ac:dyDescent="0.2">
      <c r="A1000" s="9" t="s">
        <v>26</v>
      </c>
      <c r="B1000" s="3" t="s">
        <v>14</v>
      </c>
      <c r="C1000" s="3" t="s">
        <v>54</v>
      </c>
      <c r="D1000" s="3">
        <v>450</v>
      </c>
      <c r="E1000" s="3">
        <v>5.0599999999999996</v>
      </c>
      <c r="F1000" s="3">
        <v>850</v>
      </c>
      <c r="G1000" s="8">
        <v>3.79</v>
      </c>
      <c r="H1000" s="3">
        <v>1714</v>
      </c>
      <c r="I1000" s="3" t="s">
        <v>44</v>
      </c>
      <c r="J1000" s="3">
        <v>2015</v>
      </c>
      <c r="K1000" s="3" t="s">
        <v>16</v>
      </c>
      <c r="L1000" s="10">
        <f t="shared" si="15"/>
        <v>1.8888888888888888</v>
      </c>
    </row>
    <row r="1001" spans="1:12" x14ac:dyDescent="0.2">
      <c r="A1001" s="9" t="s">
        <v>32</v>
      </c>
      <c r="B1001" s="3" t="s">
        <v>14</v>
      </c>
      <c r="C1001" s="3" t="s">
        <v>15</v>
      </c>
      <c r="D1001" s="3">
        <v>5880</v>
      </c>
      <c r="E1001" s="3">
        <v>23.58</v>
      </c>
      <c r="F1001" s="3">
        <v>5300</v>
      </c>
      <c r="G1001" s="8">
        <v>32.43</v>
      </c>
      <c r="H1001" s="3">
        <v>902</v>
      </c>
      <c r="I1001" s="3"/>
      <c r="J1001" s="3">
        <v>2015</v>
      </c>
      <c r="K1001" s="3" t="s">
        <v>16</v>
      </c>
      <c r="L1001" s="10">
        <f t="shared" si="15"/>
        <v>0.90136054421768708</v>
      </c>
    </row>
    <row r="1002" spans="1:12" x14ac:dyDescent="0.2">
      <c r="A1002" s="9" t="s">
        <v>37</v>
      </c>
      <c r="B1002" s="3" t="s">
        <v>14</v>
      </c>
      <c r="C1002" s="3" t="s">
        <v>15</v>
      </c>
      <c r="D1002" s="3">
        <v>3540</v>
      </c>
      <c r="E1002" s="3">
        <v>14.23</v>
      </c>
      <c r="F1002" s="3">
        <v>1540</v>
      </c>
      <c r="G1002" s="8">
        <v>9.4499999999999993</v>
      </c>
      <c r="H1002" s="3">
        <v>436</v>
      </c>
      <c r="I1002" s="3"/>
      <c r="J1002" s="3">
        <v>2015</v>
      </c>
      <c r="K1002" s="3" t="s">
        <v>16</v>
      </c>
      <c r="L1002" s="10">
        <f t="shared" si="15"/>
        <v>0.43502824858757061</v>
      </c>
    </row>
    <row r="1003" spans="1:12" x14ac:dyDescent="0.2">
      <c r="A1003" s="9" t="s">
        <v>22</v>
      </c>
      <c r="B1003" s="3" t="s">
        <v>14</v>
      </c>
      <c r="C1003" s="3" t="s">
        <v>15</v>
      </c>
      <c r="D1003" s="3">
        <v>3870</v>
      </c>
      <c r="E1003" s="3">
        <v>15.52</v>
      </c>
      <c r="F1003" s="3">
        <v>1990</v>
      </c>
      <c r="G1003" s="8">
        <v>12.17</v>
      </c>
      <c r="H1003" s="3">
        <v>515</v>
      </c>
      <c r="I1003" s="3"/>
      <c r="J1003" s="3">
        <v>2015</v>
      </c>
      <c r="K1003" s="3" t="s">
        <v>16</v>
      </c>
      <c r="L1003" s="10">
        <f t="shared" si="15"/>
        <v>0.51421188630490955</v>
      </c>
    </row>
    <row r="1004" spans="1:12" x14ac:dyDescent="0.2">
      <c r="A1004" s="9" t="s">
        <v>34</v>
      </c>
      <c r="B1004" s="3" t="s">
        <v>14</v>
      </c>
      <c r="C1004" s="3" t="s">
        <v>15</v>
      </c>
      <c r="D1004" s="3">
        <v>1880</v>
      </c>
      <c r="E1004" s="3">
        <v>7.55</v>
      </c>
      <c r="F1004" s="3">
        <v>1160</v>
      </c>
      <c r="G1004" s="8">
        <v>7.12</v>
      </c>
      <c r="H1004" s="3">
        <v>619</v>
      </c>
      <c r="I1004" s="3"/>
      <c r="J1004" s="3">
        <v>2015</v>
      </c>
      <c r="K1004" s="3" t="s">
        <v>16</v>
      </c>
      <c r="L1004" s="10">
        <f t="shared" si="15"/>
        <v>0.61702127659574468</v>
      </c>
    </row>
    <row r="1005" spans="1:12" x14ac:dyDescent="0.2">
      <c r="A1005" s="9" t="s">
        <v>38</v>
      </c>
      <c r="B1005" s="3" t="s">
        <v>14</v>
      </c>
      <c r="C1005" s="3" t="s">
        <v>15</v>
      </c>
      <c r="D1005" s="3">
        <v>2820</v>
      </c>
      <c r="E1005" s="3">
        <v>11.33</v>
      </c>
      <c r="F1005" s="3">
        <v>1140</v>
      </c>
      <c r="G1005" s="8">
        <v>6.97</v>
      </c>
      <c r="H1005" s="3">
        <v>403</v>
      </c>
      <c r="I1005" s="3"/>
      <c r="J1005" s="3">
        <v>2015</v>
      </c>
      <c r="K1005" s="3" t="s">
        <v>16</v>
      </c>
      <c r="L1005" s="10">
        <f t="shared" si="15"/>
        <v>0.40425531914893614</v>
      </c>
    </row>
    <row r="1006" spans="1:12" x14ac:dyDescent="0.2">
      <c r="A1006" s="9" t="s">
        <v>33</v>
      </c>
      <c r="B1006" s="3" t="s">
        <v>14</v>
      </c>
      <c r="C1006" s="3" t="s">
        <v>15</v>
      </c>
      <c r="D1006" s="3">
        <v>1450</v>
      </c>
      <c r="E1006" s="3">
        <v>5.82</v>
      </c>
      <c r="F1006" s="3">
        <v>1230</v>
      </c>
      <c r="G1006" s="8">
        <v>7.52</v>
      </c>
      <c r="H1006" s="3">
        <v>848</v>
      </c>
      <c r="I1006" s="3"/>
      <c r="J1006" s="3">
        <v>2015</v>
      </c>
      <c r="K1006" s="3" t="s">
        <v>16</v>
      </c>
      <c r="L1006" s="10">
        <f t="shared" si="15"/>
        <v>0.84827586206896555</v>
      </c>
    </row>
    <row r="1007" spans="1:12" x14ac:dyDescent="0.2">
      <c r="A1007" s="9" t="s">
        <v>18</v>
      </c>
      <c r="B1007" s="3" t="s">
        <v>14</v>
      </c>
      <c r="C1007" s="3" t="s">
        <v>15</v>
      </c>
      <c r="D1007" s="3">
        <v>580</v>
      </c>
      <c r="E1007" s="3">
        <v>2.34</v>
      </c>
      <c r="F1007" s="3">
        <v>540</v>
      </c>
      <c r="G1007" s="8">
        <v>3.33</v>
      </c>
      <c r="H1007" s="3">
        <v>931</v>
      </c>
      <c r="I1007" s="3"/>
      <c r="J1007" s="3">
        <v>2015</v>
      </c>
      <c r="K1007" s="3" t="s">
        <v>16</v>
      </c>
      <c r="L1007" s="10">
        <f t="shared" si="15"/>
        <v>0.93103448275862066</v>
      </c>
    </row>
    <row r="1008" spans="1:12" x14ac:dyDescent="0.2">
      <c r="A1008" s="9" t="s">
        <v>42</v>
      </c>
      <c r="B1008" s="3" t="s">
        <v>14</v>
      </c>
      <c r="C1008" s="3" t="s">
        <v>15</v>
      </c>
      <c r="D1008" s="3">
        <v>600</v>
      </c>
      <c r="E1008" s="3">
        <v>2.39</v>
      </c>
      <c r="F1008" s="3">
        <v>530</v>
      </c>
      <c r="G1008" s="8">
        <v>3.22</v>
      </c>
      <c r="H1008" s="3">
        <v>886</v>
      </c>
      <c r="I1008" s="3"/>
      <c r="J1008" s="3">
        <v>2015</v>
      </c>
      <c r="K1008" s="3" t="s">
        <v>16</v>
      </c>
      <c r="L1008" s="10">
        <f t="shared" si="15"/>
        <v>0.8833333333333333</v>
      </c>
    </row>
    <row r="1009" spans="1:12" x14ac:dyDescent="0.2">
      <c r="A1009" s="9" t="s">
        <v>9</v>
      </c>
      <c r="B1009" s="3" t="s">
        <v>14</v>
      </c>
      <c r="C1009" s="3" t="s">
        <v>15</v>
      </c>
      <c r="D1009" s="3">
        <v>840</v>
      </c>
      <c r="E1009" s="3">
        <v>3.38</v>
      </c>
      <c r="F1009" s="3">
        <v>510</v>
      </c>
      <c r="G1009" s="8">
        <v>3.13</v>
      </c>
      <c r="H1009" s="3">
        <v>609</v>
      </c>
      <c r="I1009" s="3"/>
      <c r="J1009" s="3">
        <v>2015</v>
      </c>
      <c r="K1009" s="3" t="s">
        <v>16</v>
      </c>
      <c r="L1009" s="10">
        <f t="shared" si="15"/>
        <v>0.6071428571428571</v>
      </c>
    </row>
    <row r="1010" spans="1:12" x14ac:dyDescent="0.2">
      <c r="A1010" s="9" t="s">
        <v>79</v>
      </c>
      <c r="B1010" s="3" t="s">
        <v>14</v>
      </c>
      <c r="C1010" s="3" t="s">
        <v>15</v>
      </c>
      <c r="D1010" s="3">
        <v>470</v>
      </c>
      <c r="E1010" s="3">
        <v>1.89</v>
      </c>
      <c r="F1010" s="3">
        <v>240</v>
      </c>
      <c r="G1010" s="8">
        <v>1.47</v>
      </c>
      <c r="H1010" s="3">
        <v>508</v>
      </c>
      <c r="I1010" s="3"/>
      <c r="J1010" s="3">
        <v>2015</v>
      </c>
      <c r="K1010" s="3" t="s">
        <v>16</v>
      </c>
      <c r="L1010" s="10">
        <f t="shared" si="15"/>
        <v>0.51063829787234039</v>
      </c>
    </row>
    <row r="1011" spans="1:12" x14ac:dyDescent="0.2">
      <c r="A1011" s="9" t="s">
        <v>39</v>
      </c>
      <c r="B1011" s="3" t="s">
        <v>14</v>
      </c>
      <c r="C1011" s="3" t="s">
        <v>15</v>
      </c>
      <c r="D1011" s="3">
        <v>880</v>
      </c>
      <c r="E1011" s="3">
        <v>3.53</v>
      </c>
      <c r="F1011" s="3">
        <v>550</v>
      </c>
      <c r="G1011" s="8">
        <v>3.39</v>
      </c>
      <c r="H1011" s="3">
        <v>631</v>
      </c>
      <c r="I1011" s="3"/>
      <c r="J1011" s="3">
        <v>2015</v>
      </c>
      <c r="K1011" s="3" t="s">
        <v>16</v>
      </c>
      <c r="L1011" s="10">
        <f t="shared" si="15"/>
        <v>0.625</v>
      </c>
    </row>
    <row r="1012" spans="1:12" x14ac:dyDescent="0.2">
      <c r="A1012" s="9" t="s">
        <v>40</v>
      </c>
      <c r="B1012" s="3" t="s">
        <v>14</v>
      </c>
      <c r="C1012" s="3" t="s">
        <v>15</v>
      </c>
      <c r="D1012" s="3">
        <v>740</v>
      </c>
      <c r="E1012" s="3">
        <v>2.98</v>
      </c>
      <c r="F1012" s="3">
        <v>380</v>
      </c>
      <c r="G1012" s="8">
        <v>2.29</v>
      </c>
      <c r="H1012" s="3">
        <v>506</v>
      </c>
      <c r="I1012" s="3"/>
      <c r="J1012" s="3">
        <v>2015</v>
      </c>
      <c r="K1012" s="3" t="s">
        <v>16</v>
      </c>
      <c r="L1012" s="10">
        <f t="shared" si="15"/>
        <v>0.51351351351351349</v>
      </c>
    </row>
    <row r="1013" spans="1:12" x14ac:dyDescent="0.2">
      <c r="A1013" s="9" t="s">
        <v>35</v>
      </c>
      <c r="B1013" s="3" t="s">
        <v>14</v>
      </c>
      <c r="C1013" s="3" t="s">
        <v>15</v>
      </c>
      <c r="D1013" s="3">
        <v>350</v>
      </c>
      <c r="E1013" s="3">
        <v>1.39</v>
      </c>
      <c r="F1013" s="3">
        <v>360</v>
      </c>
      <c r="G1013" s="8">
        <v>2.19</v>
      </c>
      <c r="H1013" s="3">
        <v>1039</v>
      </c>
      <c r="I1013" s="3"/>
      <c r="J1013" s="3">
        <v>2015</v>
      </c>
      <c r="K1013" s="3" t="s">
        <v>16</v>
      </c>
      <c r="L1013" s="10">
        <f t="shared" si="15"/>
        <v>1.0285714285714285</v>
      </c>
    </row>
    <row r="1014" spans="1:12" x14ac:dyDescent="0.2">
      <c r="A1014" s="9" t="s">
        <v>41</v>
      </c>
      <c r="B1014" s="3" t="s">
        <v>14</v>
      </c>
      <c r="C1014" s="3" t="s">
        <v>15</v>
      </c>
      <c r="D1014" s="3">
        <v>140</v>
      </c>
      <c r="E1014" s="3">
        <v>0.56999999999999995</v>
      </c>
      <c r="F1014" s="3">
        <v>110</v>
      </c>
      <c r="G1014" s="8">
        <v>0.66</v>
      </c>
      <c r="H1014" s="3">
        <v>757</v>
      </c>
      <c r="I1014" s="3"/>
      <c r="J1014" s="3">
        <v>2015</v>
      </c>
      <c r="K1014" s="3" t="s">
        <v>16</v>
      </c>
      <c r="L1014" s="10">
        <f t="shared" si="15"/>
        <v>0.7857142857142857</v>
      </c>
    </row>
    <row r="1015" spans="1:12" x14ac:dyDescent="0.2">
      <c r="A1015" s="9" t="s">
        <v>36</v>
      </c>
      <c r="B1015" s="3" t="s">
        <v>14</v>
      </c>
      <c r="C1015" s="3" t="s">
        <v>15</v>
      </c>
      <c r="D1015" s="3">
        <v>100</v>
      </c>
      <c r="E1015" s="3">
        <v>0.39</v>
      </c>
      <c r="F1015" s="3">
        <v>70</v>
      </c>
      <c r="G1015" s="8">
        <v>0.4</v>
      </c>
      <c r="H1015" s="3">
        <v>680</v>
      </c>
      <c r="I1015" s="3"/>
      <c r="J1015" s="3">
        <v>2015</v>
      </c>
      <c r="K1015" s="3" t="s">
        <v>16</v>
      </c>
      <c r="L1015" s="10">
        <f t="shared" si="15"/>
        <v>0.7</v>
      </c>
    </row>
    <row r="1016" spans="1:12" x14ac:dyDescent="0.2">
      <c r="A1016" s="9" t="s">
        <v>26</v>
      </c>
      <c r="B1016" s="3" t="s">
        <v>14</v>
      </c>
      <c r="C1016" s="3" t="s">
        <v>15</v>
      </c>
      <c r="D1016" s="3">
        <v>280</v>
      </c>
      <c r="E1016" s="3">
        <v>1.1100000000000001</v>
      </c>
      <c r="F1016" s="3">
        <v>270</v>
      </c>
      <c r="G1016" s="8">
        <v>1.68</v>
      </c>
      <c r="H1016" s="3">
        <v>1714</v>
      </c>
      <c r="I1016" s="3" t="s">
        <v>44</v>
      </c>
      <c r="J1016" s="3">
        <v>2015</v>
      </c>
      <c r="K1016" s="3" t="s">
        <v>16</v>
      </c>
      <c r="L1016" s="10">
        <f t="shared" si="15"/>
        <v>0.9642857142857143</v>
      </c>
    </row>
    <row r="1017" spans="1:12" x14ac:dyDescent="0.2">
      <c r="A1017" s="9" t="s">
        <v>32</v>
      </c>
      <c r="B1017" s="3" t="s">
        <v>14</v>
      </c>
      <c r="C1017" s="3" t="s">
        <v>56</v>
      </c>
      <c r="D1017" s="3">
        <v>3020</v>
      </c>
      <c r="E1017" s="3">
        <v>35.92</v>
      </c>
      <c r="F1017" s="3">
        <v>3360</v>
      </c>
      <c r="G1017" s="8">
        <v>47.66</v>
      </c>
      <c r="H1017" s="3">
        <v>1115</v>
      </c>
      <c r="I1017" s="3"/>
      <c r="J1017" s="3">
        <v>2015</v>
      </c>
      <c r="K1017" s="3" t="s">
        <v>16</v>
      </c>
      <c r="L1017" s="10">
        <f t="shared" si="15"/>
        <v>1.1125827814569536</v>
      </c>
    </row>
    <row r="1018" spans="1:12" x14ac:dyDescent="0.2">
      <c r="A1018" s="9" t="s">
        <v>37</v>
      </c>
      <c r="B1018" s="3" t="s">
        <v>14</v>
      </c>
      <c r="C1018" s="3" t="s">
        <v>56</v>
      </c>
      <c r="D1018" s="3">
        <v>1440</v>
      </c>
      <c r="E1018" s="3">
        <v>17.170000000000002</v>
      </c>
      <c r="F1018" s="3">
        <v>780</v>
      </c>
      <c r="G1018" s="8">
        <v>11.01</v>
      </c>
      <c r="H1018" s="3">
        <v>539</v>
      </c>
      <c r="I1018" s="3"/>
      <c r="J1018" s="3">
        <v>2015</v>
      </c>
      <c r="K1018" s="3" t="s">
        <v>16</v>
      </c>
      <c r="L1018" s="10">
        <f t="shared" si="15"/>
        <v>0.54166666666666663</v>
      </c>
    </row>
    <row r="1019" spans="1:12" x14ac:dyDescent="0.2">
      <c r="A1019" s="9" t="s">
        <v>22</v>
      </c>
      <c r="B1019" s="3" t="s">
        <v>14</v>
      </c>
      <c r="C1019" s="3" t="s">
        <v>56</v>
      </c>
      <c r="D1019" s="3">
        <v>940</v>
      </c>
      <c r="E1019" s="3">
        <v>11.22</v>
      </c>
      <c r="F1019" s="3">
        <v>840</v>
      </c>
      <c r="G1019" s="8">
        <v>11.91</v>
      </c>
      <c r="H1019" s="3">
        <v>892</v>
      </c>
      <c r="I1019" s="3"/>
      <c r="J1019" s="3">
        <v>2015</v>
      </c>
      <c r="K1019" s="3" t="s">
        <v>16</v>
      </c>
      <c r="L1019" s="10">
        <f t="shared" si="15"/>
        <v>0.8936170212765957</v>
      </c>
    </row>
    <row r="1020" spans="1:12" x14ac:dyDescent="0.2">
      <c r="A1020" s="9" t="s">
        <v>34</v>
      </c>
      <c r="B1020" s="3" t="s">
        <v>14</v>
      </c>
      <c r="C1020" s="3" t="s">
        <v>56</v>
      </c>
      <c r="D1020" s="3">
        <v>270</v>
      </c>
      <c r="E1020" s="3">
        <v>3.19</v>
      </c>
      <c r="F1020" s="3">
        <v>160</v>
      </c>
      <c r="G1020" s="8">
        <v>2.3199999999999998</v>
      </c>
      <c r="H1020" s="3">
        <v>612</v>
      </c>
      <c r="I1020" s="3"/>
      <c r="J1020" s="3">
        <v>2015</v>
      </c>
      <c r="K1020" s="3" t="s">
        <v>16</v>
      </c>
      <c r="L1020" s="10">
        <f t="shared" si="15"/>
        <v>0.59259259259259256</v>
      </c>
    </row>
    <row r="1021" spans="1:12" x14ac:dyDescent="0.2">
      <c r="A1021" s="9" t="s">
        <v>38</v>
      </c>
      <c r="B1021" s="3" t="s">
        <v>14</v>
      </c>
      <c r="C1021" s="3" t="s">
        <v>56</v>
      </c>
      <c r="D1021" s="3">
        <v>1420</v>
      </c>
      <c r="E1021" s="3">
        <v>16.91</v>
      </c>
      <c r="F1021" s="3">
        <v>660</v>
      </c>
      <c r="G1021" s="8">
        <v>9.3800000000000008</v>
      </c>
      <c r="H1021" s="3">
        <v>466</v>
      </c>
      <c r="I1021" s="3"/>
      <c r="J1021" s="3">
        <v>2015</v>
      </c>
      <c r="K1021" s="3" t="s">
        <v>16</v>
      </c>
      <c r="L1021" s="10">
        <f t="shared" si="15"/>
        <v>0.46478873239436619</v>
      </c>
    </row>
    <row r="1022" spans="1:12" x14ac:dyDescent="0.2">
      <c r="A1022" s="9" t="s">
        <v>33</v>
      </c>
      <c r="B1022" s="3" t="s">
        <v>14</v>
      </c>
      <c r="C1022" s="3" t="s">
        <v>56</v>
      </c>
      <c r="D1022" s="3">
        <v>470</v>
      </c>
      <c r="E1022" s="3">
        <v>5.61</v>
      </c>
      <c r="F1022" s="3">
        <v>500</v>
      </c>
      <c r="G1022" s="8">
        <v>7.08</v>
      </c>
      <c r="H1022" s="3">
        <v>1062</v>
      </c>
      <c r="I1022" s="3"/>
      <c r="J1022" s="3">
        <v>2015</v>
      </c>
      <c r="K1022" s="3" t="s">
        <v>16</v>
      </c>
      <c r="L1022" s="10">
        <f t="shared" si="15"/>
        <v>1.0638297872340425</v>
      </c>
    </row>
    <row r="1023" spans="1:12" x14ac:dyDescent="0.2">
      <c r="A1023" s="9" t="s">
        <v>9</v>
      </c>
      <c r="B1023" s="3" t="s">
        <v>14</v>
      </c>
      <c r="C1023" s="3" t="s">
        <v>56</v>
      </c>
      <c r="D1023" s="3">
        <v>300</v>
      </c>
      <c r="E1023" s="3">
        <v>3.61</v>
      </c>
      <c r="F1023" s="3">
        <v>220</v>
      </c>
      <c r="G1023" s="8">
        <v>3.1</v>
      </c>
      <c r="H1023" s="3">
        <v>722</v>
      </c>
      <c r="I1023" s="3"/>
      <c r="J1023" s="3">
        <v>2015</v>
      </c>
      <c r="K1023" s="3" t="s">
        <v>16</v>
      </c>
      <c r="L1023" s="10">
        <f t="shared" si="15"/>
        <v>0.73333333333333328</v>
      </c>
    </row>
    <row r="1024" spans="1:12" x14ac:dyDescent="0.2">
      <c r="A1024" s="9" t="s">
        <v>42</v>
      </c>
      <c r="B1024" s="3" t="s">
        <v>14</v>
      </c>
      <c r="C1024" s="3" t="s">
        <v>56</v>
      </c>
      <c r="D1024" s="3">
        <v>160</v>
      </c>
      <c r="E1024" s="3">
        <v>1.9</v>
      </c>
      <c r="F1024" s="3">
        <v>160</v>
      </c>
      <c r="G1024" s="8">
        <v>2.27</v>
      </c>
      <c r="H1024" s="3">
        <v>995</v>
      </c>
      <c r="I1024" s="3"/>
      <c r="J1024" s="3">
        <v>2015</v>
      </c>
      <c r="K1024" s="3" t="s">
        <v>16</v>
      </c>
      <c r="L1024" s="10">
        <f t="shared" si="15"/>
        <v>1</v>
      </c>
    </row>
    <row r="1025" spans="1:12" x14ac:dyDescent="0.2">
      <c r="A1025" s="9" t="s">
        <v>18</v>
      </c>
      <c r="B1025" s="3" t="s">
        <v>14</v>
      </c>
      <c r="C1025" s="3" t="s">
        <v>56</v>
      </c>
      <c r="D1025" s="3">
        <v>120</v>
      </c>
      <c r="E1025" s="3">
        <v>1.37</v>
      </c>
      <c r="F1025" s="3">
        <v>150</v>
      </c>
      <c r="G1025" s="8">
        <v>2.17</v>
      </c>
      <c r="H1025" s="3">
        <v>1330</v>
      </c>
      <c r="I1025" s="3"/>
      <c r="J1025" s="3">
        <v>2015</v>
      </c>
      <c r="K1025" s="3" t="s">
        <v>16</v>
      </c>
      <c r="L1025" s="10">
        <f t="shared" si="15"/>
        <v>1.25</v>
      </c>
    </row>
    <row r="1026" spans="1:12" x14ac:dyDescent="0.2">
      <c r="A1026" s="9" t="s">
        <v>79</v>
      </c>
      <c r="B1026" s="3" t="s">
        <v>14</v>
      </c>
      <c r="C1026" s="3" t="s">
        <v>56</v>
      </c>
      <c r="D1026" s="3">
        <v>70</v>
      </c>
      <c r="E1026" s="3">
        <v>0.83</v>
      </c>
      <c r="F1026" s="3">
        <v>50</v>
      </c>
      <c r="G1026" s="8">
        <v>0.71</v>
      </c>
      <c r="H1026" s="3">
        <v>714</v>
      </c>
      <c r="I1026" s="3"/>
      <c r="J1026" s="3">
        <v>2015</v>
      </c>
      <c r="K1026" s="3" t="s">
        <v>16</v>
      </c>
      <c r="L1026" s="10">
        <f t="shared" si="15"/>
        <v>0.7142857142857143</v>
      </c>
    </row>
    <row r="1027" spans="1:12" x14ac:dyDescent="0.2">
      <c r="A1027" s="9" t="s">
        <v>13</v>
      </c>
      <c r="B1027" s="3" t="s">
        <v>14</v>
      </c>
      <c r="C1027" s="3" t="s">
        <v>56</v>
      </c>
      <c r="D1027" s="3">
        <v>60</v>
      </c>
      <c r="E1027" s="3">
        <v>0.71</v>
      </c>
      <c r="F1027" s="3">
        <v>60</v>
      </c>
      <c r="G1027" s="8">
        <v>0.83</v>
      </c>
      <c r="H1027" s="3">
        <v>986</v>
      </c>
      <c r="I1027" s="3"/>
      <c r="J1027" s="3">
        <v>2015</v>
      </c>
      <c r="K1027" s="3" t="s">
        <v>16</v>
      </c>
      <c r="L1027" s="10">
        <f t="shared" ref="L1027:L1090" si="16">IF(D1027&lt;&gt;0,F1027/D1027,"")</f>
        <v>1</v>
      </c>
    </row>
    <row r="1028" spans="1:12" x14ac:dyDescent="0.2">
      <c r="A1028" s="9" t="s">
        <v>36</v>
      </c>
      <c r="B1028" s="3" t="s">
        <v>14</v>
      </c>
      <c r="C1028" s="3" t="s">
        <v>56</v>
      </c>
      <c r="D1028" s="3">
        <v>40</v>
      </c>
      <c r="E1028" s="3">
        <v>0.5</v>
      </c>
      <c r="F1028" s="3">
        <v>30</v>
      </c>
      <c r="G1028" s="8">
        <v>0.37</v>
      </c>
      <c r="H1028" s="3">
        <v>619</v>
      </c>
      <c r="I1028" s="3"/>
      <c r="J1028" s="3">
        <v>2015</v>
      </c>
      <c r="K1028" s="3" t="s">
        <v>16</v>
      </c>
      <c r="L1028" s="10">
        <f t="shared" si="16"/>
        <v>0.75</v>
      </c>
    </row>
    <row r="1029" spans="1:12" x14ac:dyDescent="0.2">
      <c r="A1029" s="9" t="s">
        <v>35</v>
      </c>
      <c r="B1029" s="3" t="s">
        <v>14</v>
      </c>
      <c r="C1029" s="3" t="s">
        <v>56</v>
      </c>
      <c r="D1029" s="3">
        <v>30</v>
      </c>
      <c r="E1029" s="3">
        <v>0.37</v>
      </c>
      <c r="F1029" s="3">
        <v>40</v>
      </c>
      <c r="G1029" s="8">
        <v>0.52</v>
      </c>
      <c r="H1029" s="3">
        <v>1192</v>
      </c>
      <c r="I1029" s="3"/>
      <c r="J1029" s="3">
        <v>2015</v>
      </c>
      <c r="K1029" s="3" t="s">
        <v>16</v>
      </c>
      <c r="L1029" s="10">
        <f t="shared" si="16"/>
        <v>1.3333333333333333</v>
      </c>
    </row>
    <row r="1030" spans="1:12" x14ac:dyDescent="0.2">
      <c r="A1030" s="9" t="s">
        <v>26</v>
      </c>
      <c r="B1030" s="3" t="s">
        <v>14</v>
      </c>
      <c r="C1030" s="3" t="s">
        <v>56</v>
      </c>
      <c r="D1030" s="3">
        <v>60</v>
      </c>
      <c r="E1030" s="3">
        <v>0.7</v>
      </c>
      <c r="F1030" s="3">
        <v>50</v>
      </c>
      <c r="G1030" s="8">
        <v>0.66</v>
      </c>
      <c r="H1030" s="3">
        <v>1714</v>
      </c>
      <c r="I1030" s="3" t="s">
        <v>44</v>
      </c>
      <c r="J1030" s="3">
        <v>2015</v>
      </c>
      <c r="K1030" s="3" t="s">
        <v>16</v>
      </c>
      <c r="L1030" s="10">
        <f t="shared" si="16"/>
        <v>0.83333333333333337</v>
      </c>
    </row>
    <row r="1031" spans="1:12" x14ac:dyDescent="0.2">
      <c r="A1031" s="9" t="s">
        <v>37</v>
      </c>
      <c r="B1031" s="3" t="s">
        <v>14</v>
      </c>
      <c r="C1031" s="3" t="s">
        <v>51</v>
      </c>
      <c r="D1031" s="3">
        <v>1240</v>
      </c>
      <c r="E1031" s="3">
        <v>31.21</v>
      </c>
      <c r="F1031" s="3">
        <v>560</v>
      </c>
      <c r="G1031" s="8">
        <v>21.74</v>
      </c>
      <c r="H1031" s="3">
        <v>450</v>
      </c>
      <c r="I1031" s="3"/>
      <c r="J1031" s="3">
        <v>2015</v>
      </c>
      <c r="K1031" s="3" t="s">
        <v>16</v>
      </c>
      <c r="L1031" s="10">
        <f t="shared" si="16"/>
        <v>0.45161290322580644</v>
      </c>
    </row>
    <row r="1032" spans="1:12" x14ac:dyDescent="0.2">
      <c r="A1032" s="9" t="s">
        <v>38</v>
      </c>
      <c r="B1032" s="3" t="s">
        <v>14</v>
      </c>
      <c r="C1032" s="3" t="s">
        <v>51</v>
      </c>
      <c r="D1032" s="3">
        <v>660</v>
      </c>
      <c r="E1032" s="3">
        <v>16.579999999999998</v>
      </c>
      <c r="F1032" s="3">
        <v>240</v>
      </c>
      <c r="G1032" s="8">
        <v>9.4499999999999993</v>
      </c>
      <c r="H1032" s="3">
        <v>368</v>
      </c>
      <c r="I1032" s="3"/>
      <c r="J1032" s="3">
        <v>2015</v>
      </c>
      <c r="K1032" s="3" t="s">
        <v>16</v>
      </c>
      <c r="L1032" s="10">
        <f t="shared" si="16"/>
        <v>0.36363636363636365</v>
      </c>
    </row>
    <row r="1033" spans="1:12" x14ac:dyDescent="0.2">
      <c r="A1033" s="9" t="s">
        <v>32</v>
      </c>
      <c r="B1033" s="3" t="s">
        <v>14</v>
      </c>
      <c r="C1033" s="3" t="s">
        <v>51</v>
      </c>
      <c r="D1033" s="3">
        <v>580</v>
      </c>
      <c r="E1033" s="3">
        <v>14.61</v>
      </c>
      <c r="F1033" s="3">
        <v>620</v>
      </c>
      <c r="G1033" s="8">
        <v>24.4</v>
      </c>
      <c r="H1033" s="3">
        <v>1079</v>
      </c>
      <c r="I1033" s="3"/>
      <c r="J1033" s="3">
        <v>2015</v>
      </c>
      <c r="K1033" s="3" t="s">
        <v>16</v>
      </c>
      <c r="L1033" s="10">
        <f t="shared" si="16"/>
        <v>1.0689655172413792</v>
      </c>
    </row>
    <row r="1034" spans="1:12" x14ac:dyDescent="0.2">
      <c r="A1034" s="9" t="s">
        <v>18</v>
      </c>
      <c r="B1034" s="3" t="s">
        <v>14</v>
      </c>
      <c r="C1034" s="3" t="s">
        <v>51</v>
      </c>
      <c r="D1034" s="3">
        <v>230</v>
      </c>
      <c r="E1034" s="3">
        <v>5.78</v>
      </c>
      <c r="F1034" s="3">
        <v>260</v>
      </c>
      <c r="G1034" s="8">
        <v>10.06</v>
      </c>
      <c r="H1034" s="3">
        <v>1125</v>
      </c>
      <c r="I1034" s="3"/>
      <c r="J1034" s="3">
        <v>2015</v>
      </c>
      <c r="K1034" s="3" t="s">
        <v>16</v>
      </c>
      <c r="L1034" s="10">
        <f t="shared" si="16"/>
        <v>1.1304347826086956</v>
      </c>
    </row>
    <row r="1035" spans="1:12" x14ac:dyDescent="0.2">
      <c r="A1035" s="9" t="s">
        <v>34</v>
      </c>
      <c r="B1035" s="3" t="s">
        <v>14</v>
      </c>
      <c r="C1035" s="3" t="s">
        <v>51</v>
      </c>
      <c r="D1035" s="3">
        <v>270</v>
      </c>
      <c r="E1035" s="3">
        <v>6.69</v>
      </c>
      <c r="F1035" s="3">
        <v>180</v>
      </c>
      <c r="G1035" s="8">
        <v>7.15</v>
      </c>
      <c r="H1035" s="3">
        <v>691</v>
      </c>
      <c r="I1035" s="3"/>
      <c r="J1035" s="3">
        <v>2015</v>
      </c>
      <c r="K1035" s="3" t="s">
        <v>16</v>
      </c>
      <c r="L1035" s="10">
        <f t="shared" si="16"/>
        <v>0.66666666666666663</v>
      </c>
    </row>
    <row r="1036" spans="1:12" x14ac:dyDescent="0.2">
      <c r="A1036" s="9" t="s">
        <v>79</v>
      </c>
      <c r="B1036" s="3" t="s">
        <v>14</v>
      </c>
      <c r="C1036" s="3" t="s">
        <v>51</v>
      </c>
      <c r="D1036" s="3">
        <v>250</v>
      </c>
      <c r="E1036" s="3">
        <v>6.26</v>
      </c>
      <c r="F1036" s="3">
        <v>100</v>
      </c>
      <c r="G1036" s="8">
        <v>4.0599999999999996</v>
      </c>
      <c r="H1036" s="3">
        <v>419</v>
      </c>
      <c r="I1036" s="3"/>
      <c r="J1036" s="3">
        <v>2015</v>
      </c>
      <c r="K1036" s="3" t="s">
        <v>16</v>
      </c>
      <c r="L1036" s="10">
        <f t="shared" si="16"/>
        <v>0.4</v>
      </c>
    </row>
    <row r="1037" spans="1:12" x14ac:dyDescent="0.2">
      <c r="A1037" s="9" t="s">
        <v>42</v>
      </c>
      <c r="B1037" s="3" t="s">
        <v>14</v>
      </c>
      <c r="C1037" s="3" t="s">
        <v>51</v>
      </c>
      <c r="D1037" s="3">
        <v>200</v>
      </c>
      <c r="E1037" s="3">
        <v>4.9800000000000004</v>
      </c>
      <c r="F1037" s="3">
        <v>180</v>
      </c>
      <c r="G1037" s="8">
        <v>6.95</v>
      </c>
      <c r="H1037" s="3">
        <v>903</v>
      </c>
      <c r="I1037" s="3"/>
      <c r="J1037" s="3">
        <v>2015</v>
      </c>
      <c r="K1037" s="3" t="s">
        <v>16</v>
      </c>
      <c r="L1037" s="10">
        <f t="shared" si="16"/>
        <v>0.9</v>
      </c>
    </row>
    <row r="1038" spans="1:12" x14ac:dyDescent="0.2">
      <c r="A1038" s="9" t="s">
        <v>33</v>
      </c>
      <c r="B1038" s="3" t="s">
        <v>14</v>
      </c>
      <c r="C1038" s="3" t="s">
        <v>51</v>
      </c>
      <c r="D1038" s="3">
        <v>220</v>
      </c>
      <c r="E1038" s="3">
        <v>5.55</v>
      </c>
      <c r="F1038" s="3">
        <v>130</v>
      </c>
      <c r="G1038" s="8">
        <v>5.15</v>
      </c>
      <c r="H1038" s="3">
        <v>600</v>
      </c>
      <c r="I1038" s="3"/>
      <c r="J1038" s="3">
        <v>2015</v>
      </c>
      <c r="K1038" s="3" t="s">
        <v>16</v>
      </c>
      <c r="L1038" s="10">
        <f t="shared" si="16"/>
        <v>0.59090909090909094</v>
      </c>
    </row>
    <row r="1039" spans="1:12" x14ac:dyDescent="0.2">
      <c r="A1039" s="9" t="s">
        <v>40</v>
      </c>
      <c r="B1039" s="3" t="s">
        <v>14</v>
      </c>
      <c r="C1039" s="3" t="s">
        <v>51</v>
      </c>
      <c r="D1039" s="3">
        <v>140</v>
      </c>
      <c r="E1039" s="3">
        <v>3.49</v>
      </c>
      <c r="F1039" s="3">
        <v>120</v>
      </c>
      <c r="G1039" s="8">
        <v>4.78</v>
      </c>
      <c r="H1039" s="3">
        <v>886</v>
      </c>
      <c r="I1039" s="3"/>
      <c r="J1039" s="3">
        <v>2015</v>
      </c>
      <c r="K1039" s="3" t="s">
        <v>16</v>
      </c>
      <c r="L1039" s="10">
        <f t="shared" si="16"/>
        <v>0.8571428571428571</v>
      </c>
    </row>
    <row r="1040" spans="1:12" x14ac:dyDescent="0.2">
      <c r="A1040" s="9" t="s">
        <v>39</v>
      </c>
      <c r="B1040" s="3" t="s">
        <v>14</v>
      </c>
      <c r="C1040" s="3" t="s">
        <v>51</v>
      </c>
      <c r="D1040" s="3">
        <v>60</v>
      </c>
      <c r="E1040" s="3">
        <v>1.49</v>
      </c>
      <c r="F1040" s="3">
        <v>50</v>
      </c>
      <c r="G1040" s="8">
        <v>2.09</v>
      </c>
      <c r="H1040" s="3">
        <v>908</v>
      </c>
      <c r="I1040" s="3"/>
      <c r="J1040" s="3">
        <v>2015</v>
      </c>
      <c r="K1040" s="3" t="s">
        <v>16</v>
      </c>
      <c r="L1040" s="10">
        <f t="shared" si="16"/>
        <v>0.83333333333333337</v>
      </c>
    </row>
    <row r="1041" spans="1:12" x14ac:dyDescent="0.2">
      <c r="A1041" s="9" t="s">
        <v>9</v>
      </c>
      <c r="B1041" s="3" t="s">
        <v>14</v>
      </c>
      <c r="C1041" s="3" t="s">
        <v>51</v>
      </c>
      <c r="D1041" s="3">
        <v>60</v>
      </c>
      <c r="E1041" s="3">
        <v>1.62</v>
      </c>
      <c r="F1041" s="3">
        <v>30</v>
      </c>
      <c r="G1041" s="8">
        <v>1.1499999999999999</v>
      </c>
      <c r="H1041" s="3">
        <v>458</v>
      </c>
      <c r="I1041" s="3"/>
      <c r="J1041" s="3">
        <v>2015</v>
      </c>
      <c r="K1041" s="3" t="s">
        <v>16</v>
      </c>
      <c r="L1041" s="10">
        <f t="shared" si="16"/>
        <v>0.5</v>
      </c>
    </row>
    <row r="1042" spans="1:12" x14ac:dyDescent="0.2">
      <c r="A1042" s="9" t="s">
        <v>13</v>
      </c>
      <c r="B1042" s="3" t="s">
        <v>14</v>
      </c>
      <c r="C1042" s="3" t="s">
        <v>51</v>
      </c>
      <c r="D1042" s="3">
        <v>20</v>
      </c>
      <c r="E1042" s="3">
        <v>0.59</v>
      </c>
      <c r="F1042" s="3">
        <v>40</v>
      </c>
      <c r="G1042" s="8">
        <v>1.45</v>
      </c>
      <c r="H1042" s="3">
        <v>1577</v>
      </c>
      <c r="I1042" s="3"/>
      <c r="J1042" s="3">
        <v>2015</v>
      </c>
      <c r="K1042" s="3" t="s">
        <v>16</v>
      </c>
      <c r="L1042" s="10">
        <f t="shared" si="16"/>
        <v>2</v>
      </c>
    </row>
    <row r="1043" spans="1:12" x14ac:dyDescent="0.2">
      <c r="A1043" s="9" t="s">
        <v>26</v>
      </c>
      <c r="B1043" s="3" t="s">
        <v>14</v>
      </c>
      <c r="C1043" s="3" t="s">
        <v>51</v>
      </c>
      <c r="D1043" s="3">
        <v>50</v>
      </c>
      <c r="E1043" s="3">
        <v>1.1599999999999999</v>
      </c>
      <c r="F1043" s="3">
        <v>40</v>
      </c>
      <c r="G1043" s="8">
        <v>1.57</v>
      </c>
      <c r="H1043" s="3">
        <v>1714</v>
      </c>
      <c r="I1043" s="3" t="s">
        <v>44</v>
      </c>
      <c r="J1043" s="3">
        <v>2015</v>
      </c>
      <c r="K1043" s="3" t="s">
        <v>16</v>
      </c>
      <c r="L1043" s="10">
        <f t="shared" si="16"/>
        <v>0.8</v>
      </c>
    </row>
    <row r="1044" spans="1:12" x14ac:dyDescent="0.2">
      <c r="A1044" s="9" t="s">
        <v>32</v>
      </c>
      <c r="B1044" s="3" t="s">
        <v>14</v>
      </c>
      <c r="C1044" s="3" t="s">
        <v>74</v>
      </c>
      <c r="D1044" s="3">
        <v>610</v>
      </c>
      <c r="E1044" s="3">
        <v>41.76</v>
      </c>
      <c r="F1044" s="3">
        <v>420</v>
      </c>
      <c r="G1044" s="8">
        <v>40.19</v>
      </c>
      <c r="H1044" s="3">
        <v>678</v>
      </c>
      <c r="I1044" s="3"/>
      <c r="J1044" s="3">
        <v>2015</v>
      </c>
      <c r="K1044" s="3" t="s">
        <v>16</v>
      </c>
      <c r="L1044" s="10">
        <f t="shared" si="16"/>
        <v>0.68852459016393441</v>
      </c>
    </row>
    <row r="1045" spans="1:12" x14ac:dyDescent="0.2">
      <c r="A1045" s="9" t="s">
        <v>34</v>
      </c>
      <c r="B1045" s="3" t="s">
        <v>14</v>
      </c>
      <c r="C1045" s="3" t="s">
        <v>74</v>
      </c>
      <c r="D1045" s="3">
        <v>440</v>
      </c>
      <c r="E1045" s="3">
        <v>29.84</v>
      </c>
      <c r="F1045" s="3">
        <v>240</v>
      </c>
      <c r="G1045" s="8">
        <v>22.71</v>
      </c>
      <c r="H1045" s="3">
        <v>537</v>
      </c>
      <c r="I1045" s="3"/>
      <c r="J1045" s="3">
        <v>2015</v>
      </c>
      <c r="K1045" s="3" t="s">
        <v>16</v>
      </c>
      <c r="L1045" s="10">
        <f t="shared" si="16"/>
        <v>0.54545454545454541</v>
      </c>
    </row>
    <row r="1046" spans="1:12" x14ac:dyDescent="0.2">
      <c r="A1046" s="9" t="s">
        <v>13</v>
      </c>
      <c r="B1046" s="3" t="s">
        <v>14</v>
      </c>
      <c r="C1046" s="3" t="s">
        <v>74</v>
      </c>
      <c r="D1046" s="3">
        <v>200</v>
      </c>
      <c r="E1046" s="3">
        <v>13.35</v>
      </c>
      <c r="F1046" s="3">
        <v>190</v>
      </c>
      <c r="G1046" s="8">
        <v>18.739999999999998</v>
      </c>
      <c r="H1046" s="3">
        <v>989</v>
      </c>
      <c r="I1046" s="3"/>
      <c r="J1046" s="3">
        <v>2015</v>
      </c>
      <c r="K1046" s="3" t="s">
        <v>16</v>
      </c>
      <c r="L1046" s="10">
        <f t="shared" si="16"/>
        <v>0.95</v>
      </c>
    </row>
    <row r="1047" spans="1:12" x14ac:dyDescent="0.2">
      <c r="A1047" s="9" t="s">
        <v>35</v>
      </c>
      <c r="B1047" s="3" t="s">
        <v>14</v>
      </c>
      <c r="C1047" s="3" t="s">
        <v>74</v>
      </c>
      <c r="D1047" s="3">
        <v>70</v>
      </c>
      <c r="E1047" s="3">
        <v>4.5</v>
      </c>
      <c r="F1047" s="3">
        <v>60</v>
      </c>
      <c r="G1047" s="8">
        <v>6.09</v>
      </c>
      <c r="H1047" s="3">
        <v>963</v>
      </c>
      <c r="I1047" s="3"/>
      <c r="J1047" s="3">
        <v>2015</v>
      </c>
      <c r="K1047" s="3" t="s">
        <v>16</v>
      </c>
      <c r="L1047" s="10">
        <f t="shared" si="16"/>
        <v>0.8571428571428571</v>
      </c>
    </row>
    <row r="1048" spans="1:12" x14ac:dyDescent="0.2">
      <c r="A1048" s="9" t="s">
        <v>22</v>
      </c>
      <c r="B1048" s="3" t="s">
        <v>14</v>
      </c>
      <c r="C1048" s="3" t="s">
        <v>74</v>
      </c>
      <c r="D1048" s="3">
        <v>40</v>
      </c>
      <c r="E1048" s="3">
        <v>2.86</v>
      </c>
      <c r="F1048" s="3">
        <v>40</v>
      </c>
      <c r="G1048" s="8">
        <v>3.77</v>
      </c>
      <c r="H1048" s="3">
        <v>919</v>
      </c>
      <c r="I1048" s="3"/>
      <c r="J1048" s="3">
        <v>2015</v>
      </c>
      <c r="K1048" s="3" t="s">
        <v>16</v>
      </c>
      <c r="L1048" s="10">
        <f t="shared" si="16"/>
        <v>1</v>
      </c>
    </row>
    <row r="1049" spans="1:12" x14ac:dyDescent="0.2">
      <c r="A1049" s="9" t="s">
        <v>41</v>
      </c>
      <c r="B1049" s="3" t="s">
        <v>14</v>
      </c>
      <c r="C1049" s="3" t="s">
        <v>74</v>
      </c>
      <c r="D1049" s="3">
        <v>30</v>
      </c>
      <c r="E1049" s="3">
        <v>1.98</v>
      </c>
      <c r="F1049" s="3">
        <v>20</v>
      </c>
      <c r="G1049" s="8">
        <v>2.13</v>
      </c>
      <c r="H1049" s="3">
        <v>775</v>
      </c>
      <c r="I1049" s="3"/>
      <c r="J1049" s="3">
        <v>2015</v>
      </c>
      <c r="K1049" s="3" t="s">
        <v>16</v>
      </c>
      <c r="L1049" s="10">
        <f t="shared" si="16"/>
        <v>0.66666666666666663</v>
      </c>
    </row>
    <row r="1050" spans="1:12" x14ac:dyDescent="0.2">
      <c r="A1050" s="9" t="s">
        <v>26</v>
      </c>
      <c r="B1050" s="3" t="s">
        <v>14</v>
      </c>
      <c r="C1050" s="3" t="s">
        <v>74</v>
      </c>
      <c r="D1050" s="3">
        <v>80</v>
      </c>
      <c r="E1050" s="3">
        <v>5.72</v>
      </c>
      <c r="F1050" s="3">
        <v>70</v>
      </c>
      <c r="G1050" s="8">
        <v>6.38</v>
      </c>
      <c r="H1050" s="3">
        <v>1714</v>
      </c>
      <c r="I1050" s="3" t="s">
        <v>44</v>
      </c>
      <c r="J1050" s="3">
        <v>2015</v>
      </c>
      <c r="K1050" s="3" t="s">
        <v>16</v>
      </c>
      <c r="L1050" s="10">
        <f t="shared" si="16"/>
        <v>0.875</v>
      </c>
    </row>
    <row r="1051" spans="1:12" x14ac:dyDescent="0.2">
      <c r="A1051" s="9" t="s">
        <v>32</v>
      </c>
      <c r="B1051" s="3" t="s">
        <v>14</v>
      </c>
      <c r="C1051" s="3" t="s">
        <v>55</v>
      </c>
      <c r="D1051" s="3">
        <v>7340</v>
      </c>
      <c r="E1051" s="3">
        <v>28.12</v>
      </c>
      <c r="F1051" s="3">
        <v>6170</v>
      </c>
      <c r="G1051" s="8">
        <v>24.44</v>
      </c>
      <c r="H1051" s="3">
        <v>841</v>
      </c>
      <c r="I1051" s="3"/>
      <c r="J1051" s="3">
        <v>2015</v>
      </c>
      <c r="K1051" s="3" t="s">
        <v>16</v>
      </c>
      <c r="L1051" s="10">
        <f t="shared" si="16"/>
        <v>0.84059945504087197</v>
      </c>
    </row>
    <row r="1052" spans="1:12" x14ac:dyDescent="0.2">
      <c r="A1052" s="9" t="s">
        <v>22</v>
      </c>
      <c r="B1052" s="3" t="s">
        <v>14</v>
      </c>
      <c r="C1052" s="3" t="s">
        <v>55</v>
      </c>
      <c r="D1052" s="3">
        <v>4810</v>
      </c>
      <c r="E1052" s="3">
        <v>18.45</v>
      </c>
      <c r="F1052" s="3">
        <v>5690</v>
      </c>
      <c r="G1052" s="8">
        <v>22.53</v>
      </c>
      <c r="H1052" s="3">
        <v>1182</v>
      </c>
      <c r="I1052" s="3"/>
      <c r="J1052" s="3">
        <v>2015</v>
      </c>
      <c r="K1052" s="3" t="s">
        <v>16</v>
      </c>
      <c r="L1052" s="10">
        <f t="shared" si="16"/>
        <v>1.182952182952183</v>
      </c>
    </row>
    <row r="1053" spans="1:12" x14ac:dyDescent="0.2">
      <c r="A1053" s="9" t="s">
        <v>37</v>
      </c>
      <c r="B1053" s="3" t="s">
        <v>14</v>
      </c>
      <c r="C1053" s="3" t="s">
        <v>55</v>
      </c>
      <c r="D1053" s="3">
        <v>4200</v>
      </c>
      <c r="E1053" s="3">
        <v>16.11</v>
      </c>
      <c r="F1053" s="3">
        <v>2440</v>
      </c>
      <c r="G1053" s="8">
        <v>9.65</v>
      </c>
      <c r="H1053" s="3">
        <v>579</v>
      </c>
      <c r="I1053" s="3"/>
      <c r="J1053" s="3">
        <v>2015</v>
      </c>
      <c r="K1053" s="3" t="s">
        <v>16</v>
      </c>
      <c r="L1053" s="10">
        <f t="shared" si="16"/>
        <v>0.580952380952381</v>
      </c>
    </row>
    <row r="1054" spans="1:12" x14ac:dyDescent="0.2">
      <c r="A1054" s="9" t="s">
        <v>18</v>
      </c>
      <c r="B1054" s="3" t="s">
        <v>14</v>
      </c>
      <c r="C1054" s="3" t="s">
        <v>55</v>
      </c>
      <c r="D1054" s="3">
        <v>2570</v>
      </c>
      <c r="E1054" s="3">
        <v>9.85</v>
      </c>
      <c r="F1054" s="3">
        <v>4180</v>
      </c>
      <c r="G1054" s="8">
        <v>16.55</v>
      </c>
      <c r="H1054" s="3">
        <v>1627</v>
      </c>
      <c r="I1054" s="3"/>
      <c r="J1054" s="3">
        <v>2015</v>
      </c>
      <c r="K1054" s="3" t="s">
        <v>16</v>
      </c>
      <c r="L1054" s="10">
        <f t="shared" si="16"/>
        <v>1.6264591439688716</v>
      </c>
    </row>
    <row r="1055" spans="1:12" x14ac:dyDescent="0.2">
      <c r="A1055" s="9" t="s">
        <v>34</v>
      </c>
      <c r="B1055" s="3" t="s">
        <v>14</v>
      </c>
      <c r="C1055" s="3" t="s">
        <v>55</v>
      </c>
      <c r="D1055" s="3">
        <v>1290</v>
      </c>
      <c r="E1055" s="3">
        <v>4.95</v>
      </c>
      <c r="F1055" s="3">
        <v>860</v>
      </c>
      <c r="G1055" s="8">
        <v>3.41</v>
      </c>
      <c r="H1055" s="3">
        <v>670</v>
      </c>
      <c r="I1055" s="3"/>
      <c r="J1055" s="3">
        <v>2015</v>
      </c>
      <c r="K1055" s="3" t="s">
        <v>16</v>
      </c>
      <c r="L1055" s="10">
        <f t="shared" si="16"/>
        <v>0.66666666666666663</v>
      </c>
    </row>
    <row r="1056" spans="1:12" x14ac:dyDescent="0.2">
      <c r="A1056" s="9" t="s">
        <v>35</v>
      </c>
      <c r="B1056" s="3" t="s">
        <v>14</v>
      </c>
      <c r="C1056" s="3" t="s">
        <v>55</v>
      </c>
      <c r="D1056" s="3">
        <v>790</v>
      </c>
      <c r="E1056" s="3">
        <v>3.04</v>
      </c>
      <c r="F1056" s="3">
        <v>930</v>
      </c>
      <c r="G1056" s="8">
        <v>3.67</v>
      </c>
      <c r="H1056" s="3">
        <v>1168</v>
      </c>
      <c r="I1056" s="3"/>
      <c r="J1056" s="3">
        <v>2015</v>
      </c>
      <c r="K1056" s="3" t="s">
        <v>16</v>
      </c>
      <c r="L1056" s="10">
        <f t="shared" si="16"/>
        <v>1.1772151898734178</v>
      </c>
    </row>
    <row r="1057" spans="1:12" x14ac:dyDescent="0.2">
      <c r="A1057" s="9" t="s">
        <v>36</v>
      </c>
      <c r="B1057" s="3" t="s">
        <v>14</v>
      </c>
      <c r="C1057" s="3" t="s">
        <v>55</v>
      </c>
      <c r="D1057" s="3">
        <v>520</v>
      </c>
      <c r="E1057" s="3">
        <v>2</v>
      </c>
      <c r="F1057" s="3">
        <v>830</v>
      </c>
      <c r="G1057" s="8">
        <v>3.27</v>
      </c>
      <c r="H1057" s="3">
        <v>1589</v>
      </c>
      <c r="I1057" s="3"/>
      <c r="J1057" s="3">
        <v>2015</v>
      </c>
      <c r="K1057" s="3" t="s">
        <v>16</v>
      </c>
      <c r="L1057" s="10">
        <f t="shared" si="16"/>
        <v>1.5961538461538463</v>
      </c>
    </row>
    <row r="1058" spans="1:12" x14ac:dyDescent="0.2">
      <c r="A1058" s="9" t="s">
        <v>38</v>
      </c>
      <c r="B1058" s="3" t="s">
        <v>14</v>
      </c>
      <c r="C1058" s="3" t="s">
        <v>55</v>
      </c>
      <c r="D1058" s="3">
        <v>1290</v>
      </c>
      <c r="E1058" s="3">
        <v>4.93</v>
      </c>
      <c r="F1058" s="3">
        <v>750</v>
      </c>
      <c r="G1058" s="8">
        <v>2.97</v>
      </c>
      <c r="H1058" s="3">
        <v>583</v>
      </c>
      <c r="I1058" s="3"/>
      <c r="J1058" s="3">
        <v>2015</v>
      </c>
      <c r="K1058" s="3" t="s">
        <v>16</v>
      </c>
      <c r="L1058" s="10">
        <f t="shared" si="16"/>
        <v>0.58139534883720934</v>
      </c>
    </row>
    <row r="1059" spans="1:12" x14ac:dyDescent="0.2">
      <c r="A1059" s="9" t="s">
        <v>33</v>
      </c>
      <c r="B1059" s="3" t="s">
        <v>14</v>
      </c>
      <c r="C1059" s="3" t="s">
        <v>55</v>
      </c>
      <c r="D1059" s="3">
        <v>920</v>
      </c>
      <c r="E1059" s="3">
        <v>3.51</v>
      </c>
      <c r="F1059" s="3">
        <v>870</v>
      </c>
      <c r="G1059" s="8">
        <v>3.46</v>
      </c>
      <c r="H1059" s="3">
        <v>954</v>
      </c>
      <c r="I1059" s="3"/>
      <c r="J1059" s="3">
        <v>2015</v>
      </c>
      <c r="K1059" s="3" t="s">
        <v>16</v>
      </c>
      <c r="L1059" s="10">
        <f t="shared" si="16"/>
        <v>0.94565217391304346</v>
      </c>
    </row>
    <row r="1060" spans="1:12" x14ac:dyDescent="0.2">
      <c r="A1060" s="9" t="s">
        <v>79</v>
      </c>
      <c r="B1060" s="3" t="s">
        <v>14</v>
      </c>
      <c r="C1060" s="3" t="s">
        <v>55</v>
      </c>
      <c r="D1060" s="3">
        <v>450</v>
      </c>
      <c r="E1060" s="3">
        <v>1.72</v>
      </c>
      <c r="F1060" s="3">
        <v>500</v>
      </c>
      <c r="G1060" s="8">
        <v>1.96</v>
      </c>
      <c r="H1060" s="3">
        <v>1102</v>
      </c>
      <c r="I1060" s="3"/>
      <c r="J1060" s="3">
        <v>2015</v>
      </c>
      <c r="K1060" s="3" t="s">
        <v>16</v>
      </c>
      <c r="L1060" s="10">
        <f t="shared" si="16"/>
        <v>1.1111111111111112</v>
      </c>
    </row>
    <row r="1061" spans="1:12" x14ac:dyDescent="0.2">
      <c r="A1061" s="9" t="s">
        <v>39</v>
      </c>
      <c r="B1061" s="3" t="s">
        <v>14</v>
      </c>
      <c r="C1061" s="3" t="s">
        <v>55</v>
      </c>
      <c r="D1061" s="3">
        <v>410</v>
      </c>
      <c r="E1061" s="3">
        <v>1.56</v>
      </c>
      <c r="F1061" s="3">
        <v>930</v>
      </c>
      <c r="G1061" s="8">
        <v>3.69</v>
      </c>
      <c r="H1061" s="3">
        <v>2290</v>
      </c>
      <c r="I1061" s="3"/>
      <c r="J1061" s="3">
        <v>2015</v>
      </c>
      <c r="K1061" s="3" t="s">
        <v>16</v>
      </c>
      <c r="L1061" s="10">
        <f t="shared" si="16"/>
        <v>2.2682926829268291</v>
      </c>
    </row>
    <row r="1062" spans="1:12" x14ac:dyDescent="0.2">
      <c r="A1062" s="9" t="s">
        <v>42</v>
      </c>
      <c r="B1062" s="3" t="s">
        <v>14</v>
      </c>
      <c r="C1062" s="3" t="s">
        <v>55</v>
      </c>
      <c r="D1062" s="3">
        <v>260</v>
      </c>
      <c r="E1062" s="3">
        <v>0.99</v>
      </c>
      <c r="F1062" s="3">
        <v>180</v>
      </c>
      <c r="G1062" s="8">
        <v>0.7</v>
      </c>
      <c r="H1062" s="3">
        <v>681</v>
      </c>
      <c r="I1062" s="3"/>
      <c r="J1062" s="3">
        <v>2015</v>
      </c>
      <c r="K1062" s="3" t="s">
        <v>16</v>
      </c>
      <c r="L1062" s="10">
        <f t="shared" si="16"/>
        <v>0.69230769230769229</v>
      </c>
    </row>
    <row r="1063" spans="1:12" x14ac:dyDescent="0.2">
      <c r="A1063" s="9" t="s">
        <v>41</v>
      </c>
      <c r="B1063" s="3" t="s">
        <v>14</v>
      </c>
      <c r="C1063" s="3" t="s">
        <v>55</v>
      </c>
      <c r="D1063" s="3">
        <v>310</v>
      </c>
      <c r="E1063" s="3">
        <v>1.19</v>
      </c>
      <c r="F1063" s="3">
        <v>220</v>
      </c>
      <c r="G1063" s="8">
        <v>0.85</v>
      </c>
      <c r="H1063" s="3">
        <v>694</v>
      </c>
      <c r="I1063" s="3"/>
      <c r="J1063" s="3">
        <v>2015</v>
      </c>
      <c r="K1063" s="3" t="s">
        <v>16</v>
      </c>
      <c r="L1063" s="10">
        <f t="shared" si="16"/>
        <v>0.70967741935483875</v>
      </c>
    </row>
    <row r="1064" spans="1:12" x14ac:dyDescent="0.2">
      <c r="A1064" s="9" t="s">
        <v>9</v>
      </c>
      <c r="B1064" s="3" t="s">
        <v>14</v>
      </c>
      <c r="C1064" s="3" t="s">
        <v>55</v>
      </c>
      <c r="D1064" s="3">
        <v>300</v>
      </c>
      <c r="E1064" s="3">
        <v>1.1499999999999999</v>
      </c>
      <c r="F1064" s="3">
        <v>150</v>
      </c>
      <c r="G1064" s="8">
        <v>0.59</v>
      </c>
      <c r="H1064" s="3">
        <v>501</v>
      </c>
      <c r="I1064" s="3"/>
      <c r="J1064" s="3">
        <v>2015</v>
      </c>
      <c r="K1064" s="3" t="s">
        <v>16</v>
      </c>
      <c r="L1064" s="10">
        <f t="shared" si="16"/>
        <v>0.5</v>
      </c>
    </row>
    <row r="1065" spans="1:12" x14ac:dyDescent="0.2">
      <c r="A1065" s="9" t="s">
        <v>13</v>
      </c>
      <c r="B1065" s="3" t="s">
        <v>14</v>
      </c>
      <c r="C1065" s="3" t="s">
        <v>55</v>
      </c>
      <c r="D1065" s="3">
        <v>120</v>
      </c>
      <c r="E1065" s="3">
        <v>0.46</v>
      </c>
      <c r="F1065" s="3">
        <v>130</v>
      </c>
      <c r="G1065" s="8">
        <v>0.5</v>
      </c>
      <c r="H1065" s="3">
        <v>1059</v>
      </c>
      <c r="I1065" s="3"/>
      <c r="J1065" s="3">
        <v>2015</v>
      </c>
      <c r="K1065" s="3" t="s">
        <v>16</v>
      </c>
      <c r="L1065" s="10">
        <f t="shared" si="16"/>
        <v>1.0833333333333333</v>
      </c>
    </row>
    <row r="1066" spans="1:12" x14ac:dyDescent="0.2">
      <c r="A1066" s="9" t="s">
        <v>40</v>
      </c>
      <c r="B1066" s="3" t="s">
        <v>14</v>
      </c>
      <c r="C1066" s="3" t="s">
        <v>55</v>
      </c>
      <c r="D1066" s="3">
        <v>190</v>
      </c>
      <c r="E1066" s="3">
        <v>0.73</v>
      </c>
      <c r="F1066" s="3">
        <v>120</v>
      </c>
      <c r="G1066" s="8">
        <v>0.48</v>
      </c>
      <c r="H1066" s="3">
        <v>632</v>
      </c>
      <c r="I1066" s="3"/>
      <c r="J1066" s="3">
        <v>2015</v>
      </c>
      <c r="K1066" s="3" t="s">
        <v>16</v>
      </c>
      <c r="L1066" s="10">
        <f t="shared" si="16"/>
        <v>0.63157894736842102</v>
      </c>
    </row>
    <row r="1067" spans="1:12" x14ac:dyDescent="0.2">
      <c r="A1067" s="9" t="s">
        <v>30</v>
      </c>
      <c r="B1067" s="3" t="s">
        <v>14</v>
      </c>
      <c r="C1067" s="3" t="s">
        <v>55</v>
      </c>
      <c r="D1067" s="3">
        <v>40</v>
      </c>
      <c r="E1067" s="3">
        <v>0.17</v>
      </c>
      <c r="F1067" s="3">
        <v>60</v>
      </c>
      <c r="G1067" s="8">
        <v>0.22</v>
      </c>
      <c r="H1067" s="3">
        <v>1318</v>
      </c>
      <c r="I1067" s="3"/>
      <c r="J1067" s="3">
        <v>2015</v>
      </c>
      <c r="K1067" s="3" t="s">
        <v>16</v>
      </c>
      <c r="L1067" s="10">
        <f t="shared" si="16"/>
        <v>1.5</v>
      </c>
    </row>
    <row r="1068" spans="1:12" x14ac:dyDescent="0.2">
      <c r="A1068" s="9" t="s">
        <v>26</v>
      </c>
      <c r="B1068" s="3" t="s">
        <v>14</v>
      </c>
      <c r="C1068" s="3" t="s">
        <v>55</v>
      </c>
      <c r="D1068" s="3">
        <v>280</v>
      </c>
      <c r="E1068" s="3">
        <v>1.07</v>
      </c>
      <c r="F1068" s="3">
        <v>270</v>
      </c>
      <c r="G1068" s="8">
        <v>1.05</v>
      </c>
      <c r="H1068" s="3">
        <v>1714</v>
      </c>
      <c r="I1068" s="3" t="s">
        <v>44</v>
      </c>
      <c r="J1068" s="3">
        <v>2015</v>
      </c>
      <c r="K1068" s="3" t="s">
        <v>16</v>
      </c>
      <c r="L1068" s="10">
        <f t="shared" si="16"/>
        <v>0.9642857142857143</v>
      </c>
    </row>
    <row r="1069" spans="1:12" x14ac:dyDescent="0.2">
      <c r="A1069" s="9" t="s">
        <v>18</v>
      </c>
      <c r="B1069" s="3" t="s">
        <v>14</v>
      </c>
      <c r="C1069" s="3" t="s">
        <v>20</v>
      </c>
      <c r="D1069" s="3">
        <v>1410</v>
      </c>
      <c r="E1069" s="3">
        <v>30.76</v>
      </c>
      <c r="F1069" s="3">
        <v>2340</v>
      </c>
      <c r="G1069" s="8">
        <v>34.74</v>
      </c>
      <c r="H1069" s="3">
        <v>1654</v>
      </c>
      <c r="I1069" s="3"/>
      <c r="J1069" s="3">
        <v>2015</v>
      </c>
      <c r="K1069" s="3" t="s">
        <v>16</v>
      </c>
      <c r="L1069" s="10">
        <f t="shared" si="16"/>
        <v>1.6595744680851063</v>
      </c>
    </row>
    <row r="1070" spans="1:12" x14ac:dyDescent="0.2">
      <c r="A1070" s="9" t="s">
        <v>22</v>
      </c>
      <c r="B1070" s="3" t="s">
        <v>14</v>
      </c>
      <c r="C1070" s="3" t="s">
        <v>20</v>
      </c>
      <c r="D1070" s="3">
        <v>520</v>
      </c>
      <c r="E1070" s="3">
        <v>11.25</v>
      </c>
      <c r="F1070" s="3">
        <v>1050</v>
      </c>
      <c r="G1070" s="8">
        <v>15.57</v>
      </c>
      <c r="H1070" s="3">
        <v>2029</v>
      </c>
      <c r="I1070" s="3"/>
      <c r="J1070" s="3">
        <v>2015</v>
      </c>
      <c r="K1070" s="3" t="s">
        <v>16</v>
      </c>
      <c r="L1070" s="10">
        <f t="shared" si="16"/>
        <v>2.0192307692307692</v>
      </c>
    </row>
    <row r="1071" spans="1:12" x14ac:dyDescent="0.2">
      <c r="A1071" s="9" t="s">
        <v>33</v>
      </c>
      <c r="B1071" s="3" t="s">
        <v>14</v>
      </c>
      <c r="C1071" s="3" t="s">
        <v>20</v>
      </c>
      <c r="D1071" s="3">
        <v>780</v>
      </c>
      <c r="E1071" s="3">
        <v>16.86</v>
      </c>
      <c r="F1071" s="3">
        <v>800</v>
      </c>
      <c r="G1071" s="8">
        <v>11.9</v>
      </c>
      <c r="H1071" s="3">
        <v>1034</v>
      </c>
      <c r="I1071" s="3"/>
      <c r="J1071" s="3">
        <v>2015</v>
      </c>
      <c r="K1071" s="3" t="s">
        <v>16</v>
      </c>
      <c r="L1071" s="10">
        <f t="shared" si="16"/>
        <v>1.0256410256410255</v>
      </c>
    </row>
    <row r="1072" spans="1:12" x14ac:dyDescent="0.2">
      <c r="A1072" s="9" t="s">
        <v>39</v>
      </c>
      <c r="B1072" s="3" t="s">
        <v>14</v>
      </c>
      <c r="C1072" s="3" t="s">
        <v>20</v>
      </c>
      <c r="D1072" s="3">
        <v>350</v>
      </c>
      <c r="E1072" s="3">
        <v>7.54</v>
      </c>
      <c r="F1072" s="3">
        <v>890</v>
      </c>
      <c r="G1072" s="8">
        <v>13.25</v>
      </c>
      <c r="H1072" s="3">
        <v>2574</v>
      </c>
      <c r="I1072" s="3"/>
      <c r="J1072" s="3">
        <v>2015</v>
      </c>
      <c r="K1072" s="3" t="s">
        <v>16</v>
      </c>
      <c r="L1072" s="10">
        <f t="shared" si="16"/>
        <v>2.5428571428571427</v>
      </c>
    </row>
    <row r="1073" spans="1:12" x14ac:dyDescent="0.2">
      <c r="A1073" s="9" t="s">
        <v>37</v>
      </c>
      <c r="B1073" s="3" t="s">
        <v>14</v>
      </c>
      <c r="C1073" s="3" t="s">
        <v>20</v>
      </c>
      <c r="D1073" s="3">
        <v>310</v>
      </c>
      <c r="E1073" s="3">
        <v>6.72</v>
      </c>
      <c r="F1073" s="3">
        <v>330</v>
      </c>
      <c r="G1073" s="8">
        <v>4.96</v>
      </c>
      <c r="H1073" s="3">
        <v>1081</v>
      </c>
      <c r="I1073" s="3"/>
      <c r="J1073" s="3">
        <v>2015</v>
      </c>
      <c r="K1073" s="3" t="s">
        <v>16</v>
      </c>
      <c r="L1073" s="10">
        <f t="shared" si="16"/>
        <v>1.064516129032258</v>
      </c>
    </row>
    <row r="1074" spans="1:12" x14ac:dyDescent="0.2">
      <c r="A1074" s="9" t="s">
        <v>38</v>
      </c>
      <c r="B1074" s="3" t="s">
        <v>14</v>
      </c>
      <c r="C1074" s="3" t="s">
        <v>20</v>
      </c>
      <c r="D1074" s="3">
        <v>570</v>
      </c>
      <c r="E1074" s="3">
        <v>12.4</v>
      </c>
      <c r="F1074" s="3">
        <v>400</v>
      </c>
      <c r="G1074" s="8">
        <v>5.87</v>
      </c>
      <c r="H1074" s="3">
        <v>693</v>
      </c>
      <c r="I1074" s="3"/>
      <c r="J1074" s="3">
        <v>2015</v>
      </c>
      <c r="K1074" s="3" t="s">
        <v>16</v>
      </c>
      <c r="L1074" s="10">
        <f t="shared" si="16"/>
        <v>0.70175438596491224</v>
      </c>
    </row>
    <row r="1075" spans="1:12" x14ac:dyDescent="0.2">
      <c r="A1075" s="9" t="s">
        <v>32</v>
      </c>
      <c r="B1075" s="3" t="s">
        <v>14</v>
      </c>
      <c r="C1075" s="3" t="s">
        <v>20</v>
      </c>
      <c r="D1075" s="3">
        <v>240</v>
      </c>
      <c r="E1075" s="3">
        <v>5.13</v>
      </c>
      <c r="F1075" s="3">
        <v>330</v>
      </c>
      <c r="G1075" s="8">
        <v>4.92</v>
      </c>
      <c r="H1075" s="3">
        <v>1405</v>
      </c>
      <c r="I1075" s="3"/>
      <c r="J1075" s="3">
        <v>2015</v>
      </c>
      <c r="K1075" s="3" t="s">
        <v>16</v>
      </c>
      <c r="L1075" s="10">
        <f t="shared" si="16"/>
        <v>1.375</v>
      </c>
    </row>
    <row r="1076" spans="1:12" x14ac:dyDescent="0.2">
      <c r="A1076" s="9" t="s">
        <v>79</v>
      </c>
      <c r="B1076" s="3" t="s">
        <v>14</v>
      </c>
      <c r="C1076" s="3" t="s">
        <v>20</v>
      </c>
      <c r="D1076" s="3">
        <v>130</v>
      </c>
      <c r="E1076" s="3">
        <v>2.78</v>
      </c>
      <c r="F1076" s="3">
        <v>210</v>
      </c>
      <c r="G1076" s="8">
        <v>3.06</v>
      </c>
      <c r="H1076" s="3">
        <v>1609</v>
      </c>
      <c r="I1076" s="3"/>
      <c r="J1076" s="3">
        <v>2015</v>
      </c>
      <c r="K1076" s="3" t="s">
        <v>16</v>
      </c>
      <c r="L1076" s="10">
        <f t="shared" si="16"/>
        <v>1.6153846153846154</v>
      </c>
    </row>
    <row r="1077" spans="1:12" x14ac:dyDescent="0.2">
      <c r="A1077" s="9" t="s">
        <v>35</v>
      </c>
      <c r="B1077" s="3" t="s">
        <v>14</v>
      </c>
      <c r="C1077" s="3" t="s">
        <v>20</v>
      </c>
      <c r="D1077" s="3">
        <v>80</v>
      </c>
      <c r="E1077" s="3">
        <v>1.83</v>
      </c>
      <c r="F1077" s="3">
        <v>190</v>
      </c>
      <c r="G1077" s="8">
        <v>2.82</v>
      </c>
      <c r="H1077" s="3">
        <v>2255</v>
      </c>
      <c r="I1077" s="3"/>
      <c r="J1077" s="3">
        <v>2015</v>
      </c>
      <c r="K1077" s="3" t="s">
        <v>16</v>
      </c>
      <c r="L1077" s="10">
        <f t="shared" si="16"/>
        <v>2.375</v>
      </c>
    </row>
    <row r="1078" spans="1:12" x14ac:dyDescent="0.2">
      <c r="A1078" s="9" t="s">
        <v>34</v>
      </c>
      <c r="B1078" s="3" t="s">
        <v>14</v>
      </c>
      <c r="C1078" s="3" t="s">
        <v>20</v>
      </c>
      <c r="D1078" s="3">
        <v>100</v>
      </c>
      <c r="E1078" s="3">
        <v>2.11</v>
      </c>
      <c r="F1078" s="3">
        <v>70</v>
      </c>
      <c r="G1078" s="8">
        <v>0.97</v>
      </c>
      <c r="H1078" s="3">
        <v>670</v>
      </c>
      <c r="I1078" s="3"/>
      <c r="J1078" s="3">
        <v>2015</v>
      </c>
      <c r="K1078" s="3" t="s">
        <v>16</v>
      </c>
      <c r="L1078" s="10">
        <f t="shared" si="16"/>
        <v>0.7</v>
      </c>
    </row>
    <row r="1079" spans="1:12" x14ac:dyDescent="0.2">
      <c r="A1079" s="9" t="s">
        <v>40</v>
      </c>
      <c r="B1079" s="3" t="s">
        <v>14</v>
      </c>
      <c r="C1079" s="3" t="s">
        <v>20</v>
      </c>
      <c r="D1079" s="3">
        <v>50</v>
      </c>
      <c r="E1079" s="3">
        <v>1.1100000000000001</v>
      </c>
      <c r="F1079" s="3">
        <v>60</v>
      </c>
      <c r="G1079" s="8">
        <v>0.83</v>
      </c>
      <c r="H1079" s="3">
        <v>1098</v>
      </c>
      <c r="I1079" s="3"/>
      <c r="J1079" s="3">
        <v>2015</v>
      </c>
      <c r="K1079" s="3" t="s">
        <v>16</v>
      </c>
      <c r="L1079" s="10">
        <f t="shared" si="16"/>
        <v>1.2</v>
      </c>
    </row>
    <row r="1080" spans="1:12" x14ac:dyDescent="0.2">
      <c r="A1080" s="9" t="s">
        <v>26</v>
      </c>
      <c r="B1080" s="3" t="s">
        <v>14</v>
      </c>
      <c r="C1080" s="3" t="s">
        <v>20</v>
      </c>
      <c r="D1080" s="3">
        <v>70</v>
      </c>
      <c r="E1080" s="3">
        <v>1.49</v>
      </c>
      <c r="F1080" s="3">
        <v>70</v>
      </c>
      <c r="G1080" s="8">
        <v>1.1100000000000001</v>
      </c>
      <c r="H1080" s="3">
        <v>1714</v>
      </c>
      <c r="I1080" s="3" t="s">
        <v>44</v>
      </c>
      <c r="J1080" s="3">
        <v>2015</v>
      </c>
      <c r="K1080" s="3" t="s">
        <v>16</v>
      </c>
      <c r="L1080" s="10">
        <f t="shared" si="16"/>
        <v>1</v>
      </c>
    </row>
    <row r="1081" spans="1:12" x14ac:dyDescent="0.2">
      <c r="A1081" s="9" t="s">
        <v>22</v>
      </c>
      <c r="B1081" s="3" t="s">
        <v>14</v>
      </c>
      <c r="C1081" s="3" t="s">
        <v>75</v>
      </c>
      <c r="D1081" s="3">
        <v>2530</v>
      </c>
      <c r="E1081" s="3">
        <v>44.07</v>
      </c>
      <c r="F1081" s="3">
        <v>3260</v>
      </c>
      <c r="G1081" s="8">
        <v>47.94</v>
      </c>
      <c r="H1081" s="3">
        <v>1287</v>
      </c>
      <c r="I1081" s="3"/>
      <c r="J1081" s="3">
        <v>2015</v>
      </c>
      <c r="K1081" s="3" t="s">
        <v>16</v>
      </c>
      <c r="L1081" s="10">
        <f t="shared" si="16"/>
        <v>1.2885375494071147</v>
      </c>
    </row>
    <row r="1082" spans="1:12" x14ac:dyDescent="0.2">
      <c r="A1082" s="9" t="s">
        <v>32</v>
      </c>
      <c r="B1082" s="3" t="s">
        <v>14</v>
      </c>
      <c r="C1082" s="3" t="s">
        <v>75</v>
      </c>
      <c r="D1082" s="3">
        <v>620</v>
      </c>
      <c r="E1082" s="3">
        <v>10.74</v>
      </c>
      <c r="F1082" s="3">
        <v>670</v>
      </c>
      <c r="G1082" s="8">
        <v>9.8000000000000007</v>
      </c>
      <c r="H1082" s="3">
        <v>1079</v>
      </c>
      <c r="I1082" s="3"/>
      <c r="J1082" s="3">
        <v>2015</v>
      </c>
      <c r="K1082" s="3" t="s">
        <v>16</v>
      </c>
      <c r="L1082" s="10">
        <f t="shared" si="16"/>
        <v>1.0806451612903225</v>
      </c>
    </row>
    <row r="1083" spans="1:12" x14ac:dyDescent="0.2">
      <c r="A1083" s="9" t="s">
        <v>36</v>
      </c>
      <c r="B1083" s="3" t="s">
        <v>14</v>
      </c>
      <c r="C1083" s="3" t="s">
        <v>75</v>
      </c>
      <c r="D1083" s="3">
        <v>510</v>
      </c>
      <c r="E1083" s="3">
        <v>8.7899999999999991</v>
      </c>
      <c r="F1083" s="3">
        <v>810</v>
      </c>
      <c r="G1083" s="8">
        <v>11.84</v>
      </c>
      <c r="H1083" s="3">
        <v>1594</v>
      </c>
      <c r="I1083" s="3"/>
      <c r="J1083" s="3">
        <v>2015</v>
      </c>
      <c r="K1083" s="3" t="s">
        <v>16</v>
      </c>
      <c r="L1083" s="10">
        <f t="shared" si="16"/>
        <v>1.588235294117647</v>
      </c>
    </row>
    <row r="1084" spans="1:12" x14ac:dyDescent="0.2">
      <c r="A1084" s="9" t="s">
        <v>34</v>
      </c>
      <c r="B1084" s="3" t="s">
        <v>14</v>
      </c>
      <c r="C1084" s="3" t="s">
        <v>75</v>
      </c>
      <c r="D1084" s="3">
        <v>590</v>
      </c>
      <c r="E1084" s="3">
        <v>10.32</v>
      </c>
      <c r="F1084" s="3">
        <v>600</v>
      </c>
      <c r="G1084" s="8">
        <v>8.8699999999999992</v>
      </c>
      <c r="H1084" s="3">
        <v>1017</v>
      </c>
      <c r="I1084" s="3"/>
      <c r="J1084" s="3">
        <v>2015</v>
      </c>
      <c r="K1084" s="3" t="s">
        <v>16</v>
      </c>
      <c r="L1084" s="10">
        <f t="shared" si="16"/>
        <v>1.0169491525423728</v>
      </c>
    </row>
    <row r="1085" spans="1:12" x14ac:dyDescent="0.2">
      <c r="A1085" s="9" t="s">
        <v>35</v>
      </c>
      <c r="B1085" s="3" t="s">
        <v>14</v>
      </c>
      <c r="C1085" s="3" t="s">
        <v>75</v>
      </c>
      <c r="D1085" s="3">
        <v>460</v>
      </c>
      <c r="E1085" s="3">
        <v>7.97</v>
      </c>
      <c r="F1085" s="3">
        <v>500</v>
      </c>
      <c r="G1085" s="8">
        <v>7.34</v>
      </c>
      <c r="H1085" s="3">
        <v>1090</v>
      </c>
      <c r="I1085" s="3"/>
      <c r="J1085" s="3">
        <v>2015</v>
      </c>
      <c r="K1085" s="3" t="s">
        <v>16</v>
      </c>
      <c r="L1085" s="10">
        <f t="shared" si="16"/>
        <v>1.0869565217391304</v>
      </c>
    </row>
    <row r="1086" spans="1:12" x14ac:dyDescent="0.2">
      <c r="A1086" s="9" t="s">
        <v>18</v>
      </c>
      <c r="B1086" s="3" t="s">
        <v>14</v>
      </c>
      <c r="C1086" s="3" t="s">
        <v>75</v>
      </c>
      <c r="D1086" s="3">
        <v>190</v>
      </c>
      <c r="E1086" s="3">
        <v>3.31</v>
      </c>
      <c r="F1086" s="3">
        <v>310</v>
      </c>
      <c r="G1086" s="8">
        <v>4.5</v>
      </c>
      <c r="H1086" s="3">
        <v>1611</v>
      </c>
      <c r="I1086" s="3"/>
      <c r="J1086" s="3">
        <v>2015</v>
      </c>
      <c r="K1086" s="3" t="s">
        <v>16</v>
      </c>
      <c r="L1086" s="10">
        <f t="shared" si="16"/>
        <v>1.631578947368421</v>
      </c>
    </row>
    <row r="1087" spans="1:12" x14ac:dyDescent="0.2">
      <c r="A1087" s="9" t="s">
        <v>42</v>
      </c>
      <c r="B1087" s="3" t="s">
        <v>14</v>
      </c>
      <c r="C1087" s="3" t="s">
        <v>75</v>
      </c>
      <c r="D1087" s="3">
        <v>190</v>
      </c>
      <c r="E1087" s="3">
        <v>3.38</v>
      </c>
      <c r="F1087" s="3">
        <v>140</v>
      </c>
      <c r="G1087" s="8">
        <v>2</v>
      </c>
      <c r="H1087" s="3">
        <v>698</v>
      </c>
      <c r="I1087" s="3"/>
      <c r="J1087" s="3">
        <v>2015</v>
      </c>
      <c r="K1087" s="3" t="s">
        <v>16</v>
      </c>
      <c r="L1087" s="10">
        <f t="shared" si="16"/>
        <v>0.73684210526315785</v>
      </c>
    </row>
    <row r="1088" spans="1:12" x14ac:dyDescent="0.2">
      <c r="A1088" s="9" t="s">
        <v>41</v>
      </c>
      <c r="B1088" s="3" t="s">
        <v>14</v>
      </c>
      <c r="C1088" s="3" t="s">
        <v>75</v>
      </c>
      <c r="D1088" s="3">
        <v>290</v>
      </c>
      <c r="E1088" s="3">
        <v>4.97</v>
      </c>
      <c r="F1088" s="3">
        <v>200</v>
      </c>
      <c r="G1088" s="8">
        <v>2.94</v>
      </c>
      <c r="H1088" s="3">
        <v>698</v>
      </c>
      <c r="I1088" s="3"/>
      <c r="J1088" s="3">
        <v>2015</v>
      </c>
      <c r="K1088" s="3" t="s">
        <v>16</v>
      </c>
      <c r="L1088" s="10">
        <f t="shared" si="16"/>
        <v>0.68965517241379315</v>
      </c>
    </row>
    <row r="1089" spans="1:12" x14ac:dyDescent="0.2">
      <c r="A1089" s="9" t="s">
        <v>13</v>
      </c>
      <c r="B1089" s="3" t="s">
        <v>14</v>
      </c>
      <c r="C1089" s="3" t="s">
        <v>75</v>
      </c>
      <c r="D1089" s="3">
        <v>90</v>
      </c>
      <c r="E1089" s="3">
        <v>1.56</v>
      </c>
      <c r="F1089" s="3">
        <v>90</v>
      </c>
      <c r="G1089" s="8">
        <v>1.39</v>
      </c>
      <c r="H1089" s="3">
        <v>1052</v>
      </c>
      <c r="I1089" s="3"/>
      <c r="J1089" s="3">
        <v>2015</v>
      </c>
      <c r="K1089" s="3" t="s">
        <v>16</v>
      </c>
      <c r="L1089" s="10">
        <f t="shared" si="16"/>
        <v>1</v>
      </c>
    </row>
    <row r="1090" spans="1:12" x14ac:dyDescent="0.2">
      <c r="A1090" s="9" t="s">
        <v>30</v>
      </c>
      <c r="B1090" s="3" t="s">
        <v>14</v>
      </c>
      <c r="C1090" s="3" t="s">
        <v>75</v>
      </c>
      <c r="D1090" s="3">
        <v>30</v>
      </c>
      <c r="E1090" s="3">
        <v>0.54</v>
      </c>
      <c r="F1090" s="3">
        <v>40</v>
      </c>
      <c r="G1090" s="8">
        <v>0.62</v>
      </c>
      <c r="H1090" s="3">
        <v>1348</v>
      </c>
      <c r="I1090" s="3"/>
      <c r="J1090" s="3">
        <v>2015</v>
      </c>
      <c r="K1090" s="3" t="s">
        <v>16</v>
      </c>
      <c r="L1090" s="10">
        <f t="shared" si="16"/>
        <v>1.3333333333333333</v>
      </c>
    </row>
    <row r="1091" spans="1:12" x14ac:dyDescent="0.2">
      <c r="A1091" s="9" t="s">
        <v>26</v>
      </c>
      <c r="B1091" s="3" t="s">
        <v>14</v>
      </c>
      <c r="C1091" s="3" t="s">
        <v>75</v>
      </c>
      <c r="D1091" s="3">
        <v>250</v>
      </c>
      <c r="E1091" s="3">
        <v>4.3499999999999996</v>
      </c>
      <c r="F1091" s="3">
        <v>190</v>
      </c>
      <c r="G1091" s="8">
        <v>2.77</v>
      </c>
      <c r="H1091" s="3">
        <v>1714</v>
      </c>
      <c r="I1091" s="3" t="s">
        <v>44</v>
      </c>
      <c r="J1091" s="3">
        <v>2015</v>
      </c>
      <c r="K1091" s="3" t="s">
        <v>16</v>
      </c>
      <c r="L1091" s="10">
        <f t="shared" ref="L1091:L1154" si="17">IF(D1091&lt;&gt;0,F1091/D1091,"")</f>
        <v>0.76</v>
      </c>
    </row>
    <row r="1092" spans="1:12" x14ac:dyDescent="0.2">
      <c r="A1092" s="9" t="s">
        <v>32</v>
      </c>
      <c r="B1092" s="3" t="s">
        <v>14</v>
      </c>
      <c r="C1092" s="3" t="s">
        <v>24</v>
      </c>
      <c r="D1092" s="3">
        <v>5910</v>
      </c>
      <c r="E1092" s="3">
        <v>50.89</v>
      </c>
      <c r="F1092" s="3">
        <v>4910</v>
      </c>
      <c r="G1092" s="8">
        <v>57.27</v>
      </c>
      <c r="H1092" s="3">
        <v>831</v>
      </c>
      <c r="I1092" s="3"/>
      <c r="J1092" s="3">
        <v>2015</v>
      </c>
      <c r="K1092" s="3" t="s">
        <v>16</v>
      </c>
      <c r="L1092" s="10">
        <f t="shared" si="17"/>
        <v>0.83079526226734346</v>
      </c>
    </row>
    <row r="1093" spans="1:12" x14ac:dyDescent="0.2">
      <c r="A1093" s="9" t="s">
        <v>37</v>
      </c>
      <c r="B1093" s="3" t="s">
        <v>14</v>
      </c>
      <c r="C1093" s="3" t="s">
        <v>24</v>
      </c>
      <c r="D1093" s="3">
        <v>3700</v>
      </c>
      <c r="E1093" s="3">
        <v>31.9</v>
      </c>
      <c r="F1093" s="3">
        <v>2060</v>
      </c>
      <c r="G1093" s="8">
        <v>24.05</v>
      </c>
      <c r="H1093" s="3">
        <v>557</v>
      </c>
      <c r="I1093" s="3"/>
      <c r="J1093" s="3">
        <v>2015</v>
      </c>
      <c r="K1093" s="3" t="s">
        <v>16</v>
      </c>
      <c r="L1093" s="10">
        <f t="shared" si="17"/>
        <v>0.55675675675675673</v>
      </c>
    </row>
    <row r="1094" spans="1:12" x14ac:dyDescent="0.2">
      <c r="A1094" s="9" t="s">
        <v>22</v>
      </c>
      <c r="B1094" s="3" t="s">
        <v>14</v>
      </c>
      <c r="C1094" s="3" t="s">
        <v>24</v>
      </c>
      <c r="D1094" s="3">
        <v>1200</v>
      </c>
      <c r="E1094" s="3">
        <v>10.38</v>
      </c>
      <c r="F1094" s="3">
        <v>1000</v>
      </c>
      <c r="G1094" s="8">
        <v>11.65</v>
      </c>
      <c r="H1094" s="3">
        <v>829</v>
      </c>
      <c r="I1094" s="3"/>
      <c r="J1094" s="3">
        <v>2015</v>
      </c>
      <c r="K1094" s="3" t="s">
        <v>16</v>
      </c>
      <c r="L1094" s="10">
        <f t="shared" si="17"/>
        <v>0.83333333333333337</v>
      </c>
    </row>
    <row r="1095" spans="1:12" x14ac:dyDescent="0.2">
      <c r="A1095" s="9" t="s">
        <v>79</v>
      </c>
      <c r="B1095" s="3" t="s">
        <v>14</v>
      </c>
      <c r="C1095" s="3" t="s">
        <v>24</v>
      </c>
      <c r="D1095" s="3">
        <v>240</v>
      </c>
      <c r="E1095" s="3">
        <v>2.09</v>
      </c>
      <c r="F1095" s="3">
        <v>250</v>
      </c>
      <c r="G1095" s="8">
        <v>2.94</v>
      </c>
      <c r="H1095" s="3">
        <v>1037</v>
      </c>
      <c r="I1095" s="3"/>
      <c r="J1095" s="3">
        <v>2015</v>
      </c>
      <c r="K1095" s="3" t="s">
        <v>16</v>
      </c>
      <c r="L1095" s="10">
        <f t="shared" si="17"/>
        <v>1.0416666666666667</v>
      </c>
    </row>
    <row r="1096" spans="1:12" x14ac:dyDescent="0.2">
      <c r="A1096" s="9" t="s">
        <v>38</v>
      </c>
      <c r="B1096" s="3" t="s">
        <v>14</v>
      </c>
      <c r="C1096" s="3" t="s">
        <v>24</v>
      </c>
      <c r="D1096" s="3">
        <v>260</v>
      </c>
      <c r="E1096" s="3">
        <v>2.2200000000000002</v>
      </c>
      <c r="F1096" s="3">
        <v>140</v>
      </c>
      <c r="G1096" s="8">
        <v>1.63</v>
      </c>
      <c r="H1096" s="3">
        <v>543</v>
      </c>
      <c r="I1096" s="3"/>
      <c r="J1096" s="3">
        <v>2015</v>
      </c>
      <c r="K1096" s="3" t="s">
        <v>16</v>
      </c>
      <c r="L1096" s="10">
        <f t="shared" si="17"/>
        <v>0.53846153846153844</v>
      </c>
    </row>
    <row r="1097" spans="1:12" x14ac:dyDescent="0.2">
      <c r="A1097" s="9" t="s">
        <v>18</v>
      </c>
      <c r="B1097" s="3" t="s">
        <v>14</v>
      </c>
      <c r="C1097" s="3" t="s">
        <v>24</v>
      </c>
      <c r="D1097" s="3">
        <v>80</v>
      </c>
      <c r="E1097" s="3">
        <v>0.69</v>
      </c>
      <c r="F1097" s="3">
        <v>50</v>
      </c>
      <c r="G1097" s="8">
        <v>0.63</v>
      </c>
      <c r="H1097" s="3">
        <v>675</v>
      </c>
      <c r="I1097" s="3"/>
      <c r="J1097" s="3">
        <v>2015</v>
      </c>
      <c r="K1097" s="3" t="s">
        <v>16</v>
      </c>
      <c r="L1097" s="10">
        <f t="shared" si="17"/>
        <v>0.625</v>
      </c>
    </row>
    <row r="1098" spans="1:12" x14ac:dyDescent="0.2">
      <c r="A1098" s="9" t="s">
        <v>26</v>
      </c>
      <c r="B1098" s="3" t="s">
        <v>14</v>
      </c>
      <c r="C1098" s="3" t="s">
        <v>24</v>
      </c>
      <c r="D1098" s="3">
        <v>210</v>
      </c>
      <c r="E1098" s="3">
        <v>1.82</v>
      </c>
      <c r="F1098" s="3">
        <v>160</v>
      </c>
      <c r="G1098" s="8">
        <v>1.82</v>
      </c>
      <c r="H1098" s="3">
        <v>1714</v>
      </c>
      <c r="I1098" s="3" t="s">
        <v>44</v>
      </c>
      <c r="J1098" s="3">
        <v>2015</v>
      </c>
      <c r="K1098" s="3" t="s">
        <v>16</v>
      </c>
      <c r="L1098" s="10">
        <f t="shared" si="17"/>
        <v>0.76190476190476186</v>
      </c>
    </row>
    <row r="1099" spans="1:12" x14ac:dyDescent="0.2">
      <c r="A1099" s="9" t="s">
        <v>38</v>
      </c>
      <c r="B1099" s="3" t="s">
        <v>14</v>
      </c>
      <c r="C1099" s="3" t="s">
        <v>17</v>
      </c>
      <c r="D1099" s="3">
        <v>330</v>
      </c>
      <c r="E1099" s="3">
        <v>67.790000000000006</v>
      </c>
      <c r="F1099" s="3">
        <v>150</v>
      </c>
      <c r="G1099" s="8">
        <v>51.13</v>
      </c>
      <c r="H1099" s="3">
        <v>459</v>
      </c>
      <c r="I1099" s="3"/>
      <c r="J1099" s="3">
        <v>2015</v>
      </c>
      <c r="K1099" s="3" t="s">
        <v>16</v>
      </c>
      <c r="L1099" s="10">
        <f t="shared" si="17"/>
        <v>0.45454545454545453</v>
      </c>
    </row>
    <row r="1100" spans="1:12" x14ac:dyDescent="0.2">
      <c r="A1100" s="9" t="s">
        <v>40</v>
      </c>
      <c r="B1100" s="3" t="s">
        <v>14</v>
      </c>
      <c r="C1100" s="3" t="s">
        <v>17</v>
      </c>
      <c r="D1100" s="3">
        <v>20</v>
      </c>
      <c r="E1100" s="3">
        <v>3.29</v>
      </c>
      <c r="F1100" s="3">
        <v>20</v>
      </c>
      <c r="G1100" s="8">
        <v>6.45</v>
      </c>
      <c r="H1100" s="3">
        <v>1189</v>
      </c>
      <c r="I1100" s="3"/>
      <c r="J1100" s="3">
        <v>2015</v>
      </c>
      <c r="K1100" s="3" t="s">
        <v>16</v>
      </c>
      <c r="L1100" s="10">
        <f t="shared" si="17"/>
        <v>1</v>
      </c>
    </row>
    <row r="1101" spans="1:12" x14ac:dyDescent="0.2">
      <c r="A1101" s="9" t="s">
        <v>33</v>
      </c>
      <c r="B1101" s="3" t="s">
        <v>14</v>
      </c>
      <c r="C1101" s="3" t="s">
        <v>17</v>
      </c>
      <c r="D1101" s="3">
        <v>30</v>
      </c>
      <c r="E1101" s="3">
        <v>5.55</v>
      </c>
      <c r="F1101" s="3">
        <v>20</v>
      </c>
      <c r="G1101" s="8">
        <v>7.76</v>
      </c>
      <c r="H1101" s="3">
        <v>852</v>
      </c>
      <c r="I1101" s="3"/>
      <c r="J1101" s="3">
        <v>2015</v>
      </c>
      <c r="K1101" s="3" t="s">
        <v>16</v>
      </c>
      <c r="L1101" s="10">
        <f t="shared" si="17"/>
        <v>0.66666666666666663</v>
      </c>
    </row>
    <row r="1102" spans="1:12" x14ac:dyDescent="0.2">
      <c r="A1102" s="9" t="s">
        <v>35</v>
      </c>
      <c r="B1102" s="3" t="s">
        <v>14</v>
      </c>
      <c r="C1102" s="3" t="s">
        <v>17</v>
      </c>
      <c r="D1102" s="3">
        <v>10</v>
      </c>
      <c r="E1102" s="3">
        <v>2.4700000000000002</v>
      </c>
      <c r="F1102" s="3">
        <v>20</v>
      </c>
      <c r="G1102" s="8">
        <v>5.74</v>
      </c>
      <c r="H1102" s="3">
        <v>1417</v>
      </c>
      <c r="I1102" s="3"/>
      <c r="J1102" s="3">
        <v>2015</v>
      </c>
      <c r="K1102" s="3" t="s">
        <v>16</v>
      </c>
      <c r="L1102" s="10">
        <f t="shared" si="17"/>
        <v>2</v>
      </c>
    </row>
    <row r="1103" spans="1:12" x14ac:dyDescent="0.2">
      <c r="A1103" s="9" t="s">
        <v>37</v>
      </c>
      <c r="B1103" s="3" t="s">
        <v>14</v>
      </c>
      <c r="C1103" s="3" t="s">
        <v>17</v>
      </c>
      <c r="D1103" s="3">
        <v>50</v>
      </c>
      <c r="E1103" s="3">
        <v>9.65</v>
      </c>
      <c r="F1103" s="3">
        <v>10</v>
      </c>
      <c r="G1103" s="8">
        <v>3.37</v>
      </c>
      <c r="H1103" s="3">
        <v>213</v>
      </c>
      <c r="I1103" s="3"/>
      <c r="J1103" s="3">
        <v>2015</v>
      </c>
      <c r="K1103" s="3" t="s">
        <v>16</v>
      </c>
      <c r="L1103" s="10">
        <f t="shared" si="17"/>
        <v>0.2</v>
      </c>
    </row>
    <row r="1104" spans="1:12" x14ac:dyDescent="0.2">
      <c r="A1104" s="9" t="s">
        <v>36</v>
      </c>
      <c r="B1104" s="3" t="s">
        <v>14</v>
      </c>
      <c r="C1104" s="3" t="s">
        <v>17</v>
      </c>
      <c r="D1104" s="3">
        <v>10</v>
      </c>
      <c r="E1104" s="3">
        <v>1.85</v>
      </c>
      <c r="F1104" s="3">
        <v>20</v>
      </c>
      <c r="G1104" s="8">
        <v>6.24</v>
      </c>
      <c r="H1104" s="3">
        <v>2056</v>
      </c>
      <c r="I1104" s="3"/>
      <c r="J1104" s="3">
        <v>2015</v>
      </c>
      <c r="K1104" s="3" t="s">
        <v>16</v>
      </c>
      <c r="L1104" s="10">
        <f t="shared" si="17"/>
        <v>2</v>
      </c>
    </row>
    <row r="1105" spans="1:12" x14ac:dyDescent="0.2">
      <c r="A1105" s="9" t="s">
        <v>30</v>
      </c>
      <c r="B1105" s="3" t="s">
        <v>14</v>
      </c>
      <c r="C1105" s="3" t="s">
        <v>17</v>
      </c>
      <c r="D1105" s="3">
        <v>10</v>
      </c>
      <c r="E1105" s="3">
        <v>1.31</v>
      </c>
      <c r="F1105" s="3">
        <v>10</v>
      </c>
      <c r="G1105" s="8">
        <v>3.88</v>
      </c>
      <c r="H1105" s="3">
        <v>1797</v>
      </c>
      <c r="I1105" s="3"/>
      <c r="J1105" s="3">
        <v>2015</v>
      </c>
      <c r="K1105" s="3" t="s">
        <v>16</v>
      </c>
      <c r="L1105" s="10">
        <f t="shared" si="17"/>
        <v>1</v>
      </c>
    </row>
    <row r="1106" spans="1:12" x14ac:dyDescent="0.2">
      <c r="A1106" s="9" t="s">
        <v>26</v>
      </c>
      <c r="B1106" s="3" t="s">
        <v>14</v>
      </c>
      <c r="C1106" s="3" t="s">
        <v>17</v>
      </c>
      <c r="D1106" s="3">
        <v>30</v>
      </c>
      <c r="E1106" s="3">
        <v>5.75</v>
      </c>
      <c r="F1106" s="3">
        <v>30</v>
      </c>
      <c r="G1106" s="8">
        <v>9.9600000000000009</v>
      </c>
      <c r="H1106" s="3">
        <v>1714</v>
      </c>
      <c r="I1106" s="3" t="s">
        <v>44</v>
      </c>
      <c r="J1106" s="3">
        <v>2015</v>
      </c>
      <c r="K1106" s="3" t="s">
        <v>16</v>
      </c>
      <c r="L1106" s="10">
        <f t="shared" si="17"/>
        <v>1</v>
      </c>
    </row>
    <row r="1107" spans="1:12" x14ac:dyDescent="0.2">
      <c r="A1107" s="9" t="s">
        <v>37</v>
      </c>
      <c r="B1107" s="3" t="s">
        <v>14</v>
      </c>
      <c r="C1107" s="3" t="s">
        <v>57</v>
      </c>
      <c r="D1107" s="3">
        <v>4210</v>
      </c>
      <c r="E1107" s="3">
        <v>34.229999999999997</v>
      </c>
      <c r="F1107" s="3">
        <v>1275</v>
      </c>
      <c r="G1107" s="8">
        <v>25</v>
      </c>
      <c r="H1107" s="3">
        <v>303</v>
      </c>
      <c r="I1107" s="3"/>
      <c r="J1107" s="3">
        <v>2015</v>
      </c>
      <c r="K1107" s="3" t="s">
        <v>16</v>
      </c>
      <c r="L1107" s="10">
        <f t="shared" si="17"/>
        <v>0.30285035629453683</v>
      </c>
    </row>
    <row r="1108" spans="1:12" x14ac:dyDescent="0.2">
      <c r="A1108" s="9" t="s">
        <v>18</v>
      </c>
      <c r="B1108" s="3" t="s">
        <v>14</v>
      </c>
      <c r="C1108" s="3" t="s">
        <v>57</v>
      </c>
      <c r="D1108" s="3">
        <v>2720</v>
      </c>
      <c r="E1108" s="3">
        <v>22.14</v>
      </c>
      <c r="F1108" s="3">
        <v>1598</v>
      </c>
      <c r="G1108" s="8">
        <v>31.33</v>
      </c>
      <c r="H1108" s="3">
        <v>587</v>
      </c>
      <c r="I1108" s="3"/>
      <c r="J1108" s="3">
        <v>2015</v>
      </c>
      <c r="K1108" s="3" t="s">
        <v>16</v>
      </c>
      <c r="L1108" s="10">
        <f t="shared" si="17"/>
        <v>0.58750000000000002</v>
      </c>
    </row>
    <row r="1109" spans="1:12" x14ac:dyDescent="0.2">
      <c r="A1109" s="9" t="s">
        <v>79</v>
      </c>
      <c r="B1109" s="3" t="s">
        <v>14</v>
      </c>
      <c r="C1109" s="3" t="s">
        <v>57</v>
      </c>
      <c r="D1109" s="3">
        <v>1770</v>
      </c>
      <c r="E1109" s="3">
        <v>14.42</v>
      </c>
      <c r="F1109" s="3">
        <v>622.20000000000005</v>
      </c>
      <c r="G1109" s="8">
        <v>12.2</v>
      </c>
      <c r="H1109" s="3">
        <v>351</v>
      </c>
      <c r="I1109" s="3"/>
      <c r="J1109" s="3">
        <v>2015</v>
      </c>
      <c r="K1109" s="3" t="s">
        <v>16</v>
      </c>
      <c r="L1109" s="10">
        <f t="shared" si="17"/>
        <v>0.35152542372881357</v>
      </c>
    </row>
    <row r="1110" spans="1:12" x14ac:dyDescent="0.2">
      <c r="A1110" s="9" t="s">
        <v>32</v>
      </c>
      <c r="B1110" s="3" t="s">
        <v>14</v>
      </c>
      <c r="C1110" s="3" t="s">
        <v>57</v>
      </c>
      <c r="D1110" s="3">
        <v>560</v>
      </c>
      <c r="E1110" s="3">
        <v>4.58</v>
      </c>
      <c r="F1110" s="3">
        <v>306</v>
      </c>
      <c r="G1110" s="8">
        <v>6</v>
      </c>
      <c r="H1110" s="3">
        <v>544</v>
      </c>
      <c r="I1110" s="3"/>
      <c r="J1110" s="3">
        <v>2015</v>
      </c>
      <c r="K1110" s="3" t="s">
        <v>16</v>
      </c>
      <c r="L1110" s="10">
        <f t="shared" si="17"/>
        <v>0.54642857142857137</v>
      </c>
    </row>
    <row r="1111" spans="1:12" x14ac:dyDescent="0.2">
      <c r="A1111" s="9" t="s">
        <v>36</v>
      </c>
      <c r="B1111" s="3" t="s">
        <v>14</v>
      </c>
      <c r="C1111" s="3" t="s">
        <v>57</v>
      </c>
      <c r="D1111" s="3">
        <v>620</v>
      </c>
      <c r="E1111" s="3">
        <v>5</v>
      </c>
      <c r="F1111" s="3">
        <v>168.3</v>
      </c>
      <c r="G1111" s="8">
        <v>3.31</v>
      </c>
      <c r="H1111" s="3">
        <v>274</v>
      </c>
      <c r="I1111" s="3"/>
      <c r="J1111" s="3">
        <v>2015</v>
      </c>
      <c r="K1111" s="3" t="s">
        <v>16</v>
      </c>
      <c r="L1111" s="10">
        <f t="shared" si="17"/>
        <v>0.27145161290322584</v>
      </c>
    </row>
    <row r="1112" spans="1:12" x14ac:dyDescent="0.2">
      <c r="A1112" s="9" t="s">
        <v>33</v>
      </c>
      <c r="B1112" s="3" t="s">
        <v>14</v>
      </c>
      <c r="C1112" s="3" t="s">
        <v>57</v>
      </c>
      <c r="D1112" s="3">
        <v>670</v>
      </c>
      <c r="E1112" s="3">
        <v>5.42</v>
      </c>
      <c r="F1112" s="3">
        <v>321.3</v>
      </c>
      <c r="G1112" s="8">
        <v>6.29</v>
      </c>
      <c r="H1112" s="3">
        <v>482</v>
      </c>
      <c r="I1112" s="3"/>
      <c r="J1112" s="3">
        <v>2015</v>
      </c>
      <c r="K1112" s="3" t="s">
        <v>16</v>
      </c>
      <c r="L1112" s="10">
        <f t="shared" si="17"/>
        <v>0.47955223880597014</v>
      </c>
    </row>
    <row r="1113" spans="1:12" x14ac:dyDescent="0.2">
      <c r="A1113" s="9" t="s">
        <v>22</v>
      </c>
      <c r="B1113" s="3" t="s">
        <v>14</v>
      </c>
      <c r="C1113" s="3" t="s">
        <v>57</v>
      </c>
      <c r="D1113" s="3">
        <v>450</v>
      </c>
      <c r="E1113" s="3">
        <v>3.64</v>
      </c>
      <c r="F1113" s="3">
        <v>205.7</v>
      </c>
      <c r="G1113" s="8">
        <v>4.05</v>
      </c>
      <c r="H1113" s="3">
        <v>461</v>
      </c>
      <c r="I1113" s="3"/>
      <c r="J1113" s="3">
        <v>2015</v>
      </c>
      <c r="K1113" s="3" t="s">
        <v>16</v>
      </c>
      <c r="L1113" s="10">
        <f t="shared" si="17"/>
        <v>0.45711111111111108</v>
      </c>
    </row>
    <row r="1114" spans="1:12" x14ac:dyDescent="0.2">
      <c r="A1114" s="9" t="s">
        <v>38</v>
      </c>
      <c r="B1114" s="3" t="s">
        <v>14</v>
      </c>
      <c r="C1114" s="3" t="s">
        <v>57</v>
      </c>
      <c r="D1114" s="3">
        <v>640</v>
      </c>
      <c r="E1114" s="3">
        <v>5.22</v>
      </c>
      <c r="F1114" s="3">
        <v>340</v>
      </c>
      <c r="G1114" s="8">
        <v>6.67</v>
      </c>
      <c r="H1114" s="3">
        <v>530</v>
      </c>
      <c r="I1114" s="3"/>
      <c r="J1114" s="3">
        <v>2015</v>
      </c>
      <c r="K1114" s="3" t="s">
        <v>16</v>
      </c>
      <c r="L1114" s="10">
        <f t="shared" si="17"/>
        <v>0.53125</v>
      </c>
    </row>
    <row r="1115" spans="1:12" x14ac:dyDescent="0.2">
      <c r="A1115" s="9" t="s">
        <v>30</v>
      </c>
      <c r="B1115" s="3" t="s">
        <v>14</v>
      </c>
      <c r="C1115" s="3" t="s">
        <v>57</v>
      </c>
      <c r="D1115" s="3">
        <v>340</v>
      </c>
      <c r="E1115" s="3">
        <v>2.76</v>
      </c>
      <c r="F1115" s="3">
        <v>127.5</v>
      </c>
      <c r="G1115" s="8">
        <v>2.5</v>
      </c>
      <c r="H1115" s="3">
        <v>376</v>
      </c>
      <c r="I1115" s="3"/>
      <c r="J1115" s="3">
        <v>2015</v>
      </c>
      <c r="K1115" s="3" t="s">
        <v>16</v>
      </c>
      <c r="L1115" s="10">
        <f t="shared" si="17"/>
        <v>0.375</v>
      </c>
    </row>
    <row r="1116" spans="1:12" x14ac:dyDescent="0.2">
      <c r="A1116" s="9" t="s">
        <v>26</v>
      </c>
      <c r="B1116" s="3" t="s">
        <v>14</v>
      </c>
      <c r="C1116" s="3" t="s">
        <v>57</v>
      </c>
      <c r="D1116" s="3">
        <v>320</v>
      </c>
      <c r="E1116" s="3">
        <v>2.58</v>
      </c>
      <c r="F1116" s="3">
        <v>136</v>
      </c>
      <c r="G1116" s="8">
        <v>2.66</v>
      </c>
      <c r="H1116" s="3">
        <v>1714</v>
      </c>
      <c r="I1116" s="3" t="s">
        <v>44</v>
      </c>
      <c r="J1116" s="3">
        <v>2015</v>
      </c>
      <c r="K1116" s="3" t="s">
        <v>16</v>
      </c>
      <c r="L1116" s="10">
        <f t="shared" si="17"/>
        <v>0.42499999999999999</v>
      </c>
    </row>
    <row r="1117" spans="1:12" x14ac:dyDescent="0.2">
      <c r="A1117" s="9" t="s">
        <v>35</v>
      </c>
      <c r="B1117" s="3" t="s">
        <v>14</v>
      </c>
      <c r="C1117" s="3" t="s">
        <v>58</v>
      </c>
      <c r="D1117" s="3">
        <v>550</v>
      </c>
      <c r="E1117" s="3">
        <v>70.83</v>
      </c>
      <c r="F1117" s="3">
        <v>1400.4</v>
      </c>
      <c r="G1117" s="8">
        <v>73.900000000000006</v>
      </c>
      <c r="H1117" s="3">
        <v>2526</v>
      </c>
      <c r="I1117" s="3"/>
      <c r="J1117" s="3">
        <v>2015</v>
      </c>
      <c r="K1117" s="3" t="s">
        <v>16</v>
      </c>
      <c r="L1117" s="10">
        <f t="shared" si="17"/>
        <v>2.5461818181818185</v>
      </c>
    </row>
    <row r="1118" spans="1:12" x14ac:dyDescent="0.2">
      <c r="A1118" s="9" t="s">
        <v>13</v>
      </c>
      <c r="B1118" s="3" t="s">
        <v>14</v>
      </c>
      <c r="C1118" s="3" t="s">
        <v>58</v>
      </c>
      <c r="D1118" s="3">
        <v>110</v>
      </c>
      <c r="E1118" s="3">
        <v>14.11</v>
      </c>
      <c r="F1118" s="3">
        <v>293.39999999999998</v>
      </c>
      <c r="G1118" s="8">
        <v>15.49</v>
      </c>
      <c r="H1118" s="3">
        <v>2658</v>
      </c>
      <c r="I1118" s="3"/>
      <c r="J1118" s="3">
        <v>2015</v>
      </c>
      <c r="K1118" s="3" t="s">
        <v>16</v>
      </c>
      <c r="L1118" s="10">
        <f t="shared" si="17"/>
        <v>2.667272727272727</v>
      </c>
    </row>
    <row r="1119" spans="1:12" x14ac:dyDescent="0.2">
      <c r="A1119" s="9" t="s">
        <v>41</v>
      </c>
      <c r="B1119" s="3" t="s">
        <v>14</v>
      </c>
      <c r="C1119" s="3" t="s">
        <v>58</v>
      </c>
      <c r="D1119" s="3">
        <v>80</v>
      </c>
      <c r="E1119" s="3">
        <v>9.77</v>
      </c>
      <c r="F1119" s="3">
        <v>160.19999999999999</v>
      </c>
      <c r="G1119" s="8">
        <v>8.5</v>
      </c>
      <c r="H1119" s="3">
        <v>2106</v>
      </c>
      <c r="I1119" s="3"/>
      <c r="J1119" s="3">
        <v>2015</v>
      </c>
      <c r="K1119" s="3" t="s">
        <v>16</v>
      </c>
      <c r="L1119" s="10">
        <f t="shared" si="17"/>
        <v>2.0024999999999999</v>
      </c>
    </row>
    <row r="1120" spans="1:12" x14ac:dyDescent="0.2">
      <c r="A1120" s="9" t="s">
        <v>33</v>
      </c>
      <c r="B1120" s="3" t="s">
        <v>14</v>
      </c>
      <c r="C1120" s="3" t="s">
        <v>58</v>
      </c>
      <c r="D1120" s="3">
        <v>10</v>
      </c>
      <c r="E1120" s="3">
        <v>0.64</v>
      </c>
      <c r="F1120" s="3">
        <v>7.2</v>
      </c>
      <c r="G1120" s="8">
        <v>0.42</v>
      </c>
      <c r="H1120" s="3">
        <v>1584</v>
      </c>
      <c r="I1120" s="3"/>
      <c r="J1120" s="3">
        <v>2015</v>
      </c>
      <c r="K1120" s="3" t="s">
        <v>16</v>
      </c>
      <c r="L1120" s="10">
        <f t="shared" si="17"/>
        <v>0.72</v>
      </c>
    </row>
    <row r="1121" spans="1:12" x14ac:dyDescent="0.2">
      <c r="A1121" s="9" t="s">
        <v>40</v>
      </c>
      <c r="B1121" s="3" t="s">
        <v>14</v>
      </c>
      <c r="C1121" s="3" t="s">
        <v>58</v>
      </c>
      <c r="D1121" s="3">
        <v>10</v>
      </c>
      <c r="E1121" s="3">
        <v>1.27</v>
      </c>
      <c r="F1121" s="3">
        <v>10.8</v>
      </c>
      <c r="G1121" s="8">
        <v>0.54</v>
      </c>
      <c r="H1121" s="3">
        <v>1033</v>
      </c>
      <c r="I1121" s="3"/>
      <c r="J1121" s="3">
        <v>2015</v>
      </c>
      <c r="K1121" s="3" t="s">
        <v>16</v>
      </c>
      <c r="L1121" s="10">
        <f t="shared" si="17"/>
        <v>1.08</v>
      </c>
    </row>
    <row r="1122" spans="1:12" x14ac:dyDescent="0.2">
      <c r="A1122" s="9" t="s">
        <v>26</v>
      </c>
      <c r="B1122" s="3" t="s">
        <v>14</v>
      </c>
      <c r="C1122" s="3" t="s">
        <v>58</v>
      </c>
      <c r="D1122" s="3">
        <v>30</v>
      </c>
      <c r="E1122" s="3">
        <v>3.39</v>
      </c>
      <c r="F1122" s="3">
        <v>21.6</v>
      </c>
      <c r="G1122" s="8">
        <v>1.1599999999999999</v>
      </c>
      <c r="H1122" s="3">
        <v>1714</v>
      </c>
      <c r="I1122" s="3" t="s">
        <v>44</v>
      </c>
      <c r="J1122" s="3">
        <v>2015</v>
      </c>
      <c r="K1122" s="3" t="s">
        <v>16</v>
      </c>
      <c r="L1122" s="10">
        <f t="shared" si="17"/>
        <v>0.72000000000000008</v>
      </c>
    </row>
    <row r="1123" spans="1:12" x14ac:dyDescent="0.2">
      <c r="A1123" s="9" t="s">
        <v>34</v>
      </c>
      <c r="B1123" s="3" t="s">
        <v>14</v>
      </c>
      <c r="C1123" s="3" t="s">
        <v>60</v>
      </c>
      <c r="D1123" s="3">
        <v>2170</v>
      </c>
      <c r="E1123" s="3">
        <v>44.02</v>
      </c>
      <c r="F1123" s="3">
        <v>145390</v>
      </c>
      <c r="G1123" s="8">
        <v>41.72</v>
      </c>
      <c r="H1123" s="3">
        <v>67029</v>
      </c>
      <c r="I1123" s="3"/>
      <c r="J1123" s="3">
        <v>2015</v>
      </c>
      <c r="K1123" s="3" t="s">
        <v>16</v>
      </c>
      <c r="L1123" s="10">
        <f t="shared" si="17"/>
        <v>67</v>
      </c>
    </row>
    <row r="1124" spans="1:12" x14ac:dyDescent="0.2">
      <c r="A1124" s="9" t="s">
        <v>37</v>
      </c>
      <c r="B1124" s="3" t="s">
        <v>14</v>
      </c>
      <c r="C1124" s="3" t="s">
        <v>60</v>
      </c>
      <c r="D1124" s="3">
        <v>990</v>
      </c>
      <c r="E1124" s="3">
        <v>20.03</v>
      </c>
      <c r="F1124" s="3">
        <v>73680</v>
      </c>
      <c r="G1124" s="8">
        <v>21.15</v>
      </c>
      <c r="H1124" s="3">
        <v>74650</v>
      </c>
      <c r="I1124" s="3"/>
      <c r="J1124" s="3">
        <v>2015</v>
      </c>
      <c r="K1124" s="3" t="s">
        <v>16</v>
      </c>
      <c r="L1124" s="10">
        <f t="shared" si="17"/>
        <v>74.424242424242422</v>
      </c>
    </row>
    <row r="1125" spans="1:12" x14ac:dyDescent="0.2">
      <c r="A1125" s="9" t="s">
        <v>38</v>
      </c>
      <c r="B1125" s="3" t="s">
        <v>14</v>
      </c>
      <c r="C1125" s="3" t="s">
        <v>60</v>
      </c>
      <c r="D1125" s="3">
        <v>450</v>
      </c>
      <c r="E1125" s="3">
        <v>9.1300000000000008</v>
      </c>
      <c r="F1125" s="3">
        <v>37830</v>
      </c>
      <c r="G1125" s="8">
        <v>10.86</v>
      </c>
      <c r="H1125" s="3">
        <v>84075</v>
      </c>
      <c r="I1125" s="3"/>
      <c r="J1125" s="3">
        <v>2015</v>
      </c>
      <c r="K1125" s="3" t="s">
        <v>16</v>
      </c>
      <c r="L1125" s="10">
        <f t="shared" si="17"/>
        <v>84.066666666666663</v>
      </c>
    </row>
    <row r="1126" spans="1:12" x14ac:dyDescent="0.2">
      <c r="A1126" s="9" t="s">
        <v>39</v>
      </c>
      <c r="B1126" s="3" t="s">
        <v>14</v>
      </c>
      <c r="C1126" s="3" t="s">
        <v>60</v>
      </c>
      <c r="D1126" s="3">
        <v>250</v>
      </c>
      <c r="E1126" s="3">
        <v>5.12</v>
      </c>
      <c r="F1126" s="3">
        <v>25490</v>
      </c>
      <c r="G1126" s="8">
        <v>7.32</v>
      </c>
      <c r="H1126" s="3">
        <v>101059</v>
      </c>
      <c r="I1126" s="3"/>
      <c r="J1126" s="3">
        <v>2015</v>
      </c>
      <c r="K1126" s="3" t="s">
        <v>16</v>
      </c>
      <c r="L1126" s="10">
        <f t="shared" si="17"/>
        <v>101.96</v>
      </c>
    </row>
    <row r="1127" spans="1:12" x14ac:dyDescent="0.2">
      <c r="A1127" s="9" t="s">
        <v>13</v>
      </c>
      <c r="B1127" s="3" t="s">
        <v>14</v>
      </c>
      <c r="C1127" s="3" t="s">
        <v>60</v>
      </c>
      <c r="D1127" s="3">
        <v>240</v>
      </c>
      <c r="E1127" s="3">
        <v>4.95</v>
      </c>
      <c r="F1127" s="3">
        <v>12650</v>
      </c>
      <c r="G1127" s="8">
        <v>5.54</v>
      </c>
      <c r="H1127" s="3">
        <v>51837</v>
      </c>
      <c r="I1127" s="3"/>
      <c r="J1127" s="3">
        <v>2015</v>
      </c>
      <c r="K1127" s="3" t="s">
        <v>16</v>
      </c>
      <c r="L1127" s="10">
        <f t="shared" si="17"/>
        <v>52.708333333333336</v>
      </c>
    </row>
    <row r="1128" spans="1:12" x14ac:dyDescent="0.2">
      <c r="A1128" s="9" t="s">
        <v>18</v>
      </c>
      <c r="B1128" s="3" t="s">
        <v>14</v>
      </c>
      <c r="C1128" s="3" t="s">
        <v>60</v>
      </c>
      <c r="D1128" s="3">
        <v>160</v>
      </c>
      <c r="E1128" s="3">
        <v>3.19</v>
      </c>
      <c r="F1128" s="3">
        <v>11120</v>
      </c>
      <c r="G1128" s="8">
        <v>3.19</v>
      </c>
      <c r="H1128" s="3">
        <v>70828</v>
      </c>
      <c r="I1128" s="3"/>
      <c r="J1128" s="3">
        <v>2015</v>
      </c>
      <c r="K1128" s="3" t="s">
        <v>16</v>
      </c>
      <c r="L1128" s="10">
        <f t="shared" si="17"/>
        <v>69.5</v>
      </c>
    </row>
    <row r="1129" spans="1:12" x14ac:dyDescent="0.2">
      <c r="A1129" s="9" t="s">
        <v>36</v>
      </c>
      <c r="B1129" s="3" t="s">
        <v>14</v>
      </c>
      <c r="C1129" s="3" t="s">
        <v>60</v>
      </c>
      <c r="D1129" s="3">
        <v>90</v>
      </c>
      <c r="E1129" s="3">
        <v>1.89</v>
      </c>
      <c r="F1129" s="3">
        <v>6690</v>
      </c>
      <c r="G1129" s="8">
        <v>1.92</v>
      </c>
      <c r="H1129" s="3">
        <v>71957</v>
      </c>
      <c r="I1129" s="3"/>
      <c r="J1129" s="3">
        <v>2015</v>
      </c>
      <c r="K1129" s="3" t="s">
        <v>16</v>
      </c>
      <c r="L1129" s="10">
        <f t="shared" si="17"/>
        <v>74.333333333333329</v>
      </c>
    </row>
    <row r="1130" spans="1:12" x14ac:dyDescent="0.2">
      <c r="A1130" s="9" t="s">
        <v>33</v>
      </c>
      <c r="B1130" s="3" t="s">
        <v>14</v>
      </c>
      <c r="C1130" s="3" t="s">
        <v>60</v>
      </c>
      <c r="D1130" s="3">
        <v>120</v>
      </c>
      <c r="E1130" s="3">
        <v>2.48</v>
      </c>
      <c r="F1130" s="3">
        <v>9350</v>
      </c>
      <c r="G1130" s="8">
        <v>2.68</v>
      </c>
      <c r="H1130" s="3">
        <v>76664</v>
      </c>
      <c r="I1130" s="3"/>
      <c r="J1130" s="3">
        <v>2015</v>
      </c>
      <c r="K1130" s="3" t="s">
        <v>16</v>
      </c>
      <c r="L1130" s="10">
        <f t="shared" si="17"/>
        <v>77.916666666666671</v>
      </c>
    </row>
    <row r="1131" spans="1:12" x14ac:dyDescent="0.2">
      <c r="A1131" s="9" t="s">
        <v>30</v>
      </c>
      <c r="B1131" s="3" t="s">
        <v>14</v>
      </c>
      <c r="C1131" s="3" t="s">
        <v>31</v>
      </c>
      <c r="D1131" s="3">
        <v>90</v>
      </c>
      <c r="E1131" s="3">
        <v>1.83</v>
      </c>
      <c r="F1131" s="3">
        <v>6610</v>
      </c>
      <c r="G1131" s="8">
        <v>1.9</v>
      </c>
      <c r="H1131" s="3">
        <v>73411</v>
      </c>
      <c r="I1131" s="3"/>
      <c r="J1131" s="3">
        <v>2015</v>
      </c>
      <c r="K1131" s="3" t="s">
        <v>16</v>
      </c>
      <c r="L1131" s="10">
        <f t="shared" si="17"/>
        <v>73.444444444444443</v>
      </c>
    </row>
    <row r="1132" spans="1:12" x14ac:dyDescent="0.2">
      <c r="A1132" s="9" t="s">
        <v>43</v>
      </c>
      <c r="B1132" s="3" t="s">
        <v>14</v>
      </c>
      <c r="C1132" s="3" t="s">
        <v>60</v>
      </c>
      <c r="D1132" s="3">
        <v>100</v>
      </c>
      <c r="E1132" s="3">
        <v>1.97</v>
      </c>
      <c r="F1132" s="3">
        <v>5890</v>
      </c>
      <c r="G1132" s="8">
        <v>1.69</v>
      </c>
      <c r="H1132" s="3">
        <v>60772</v>
      </c>
      <c r="I1132" s="3"/>
      <c r="J1132" s="3">
        <v>2015</v>
      </c>
      <c r="K1132" s="3" t="s">
        <v>16</v>
      </c>
      <c r="L1132" s="10">
        <f t="shared" si="17"/>
        <v>58.9</v>
      </c>
    </row>
    <row r="1133" spans="1:12" x14ac:dyDescent="0.2">
      <c r="A1133" s="9" t="s">
        <v>32</v>
      </c>
      <c r="B1133" s="3" t="s">
        <v>14</v>
      </c>
      <c r="C1133" s="3" t="s">
        <v>60</v>
      </c>
      <c r="D1133" s="3">
        <v>100</v>
      </c>
      <c r="E1133" s="3">
        <v>2.09</v>
      </c>
      <c r="F1133" s="3">
        <v>5280</v>
      </c>
      <c r="G1133" s="8">
        <v>1.52</v>
      </c>
      <c r="H1133" s="3">
        <v>51272</v>
      </c>
      <c r="I1133" s="3"/>
      <c r="J1133" s="3">
        <v>2015</v>
      </c>
      <c r="K1133" s="3" t="s">
        <v>16</v>
      </c>
      <c r="L1133" s="10">
        <f t="shared" si="17"/>
        <v>52.8</v>
      </c>
    </row>
    <row r="1134" spans="1:12" x14ac:dyDescent="0.2">
      <c r="A1134" s="9" t="s">
        <v>79</v>
      </c>
      <c r="B1134" s="3" t="s">
        <v>14</v>
      </c>
      <c r="C1134" s="3" t="s">
        <v>60</v>
      </c>
      <c r="D1134" s="3">
        <v>40</v>
      </c>
      <c r="E1134" s="3">
        <v>0.71</v>
      </c>
      <c r="F1134" s="3">
        <v>2410</v>
      </c>
      <c r="G1134" s="8">
        <v>0.69</v>
      </c>
      <c r="H1134" s="3">
        <v>68714</v>
      </c>
      <c r="I1134" s="3"/>
      <c r="J1134" s="3">
        <v>2015</v>
      </c>
      <c r="K1134" s="3" t="s">
        <v>16</v>
      </c>
      <c r="L1134" s="10">
        <f t="shared" si="17"/>
        <v>60.25</v>
      </c>
    </row>
    <row r="1135" spans="1:12" x14ac:dyDescent="0.2">
      <c r="A1135" s="9" t="s">
        <v>35</v>
      </c>
      <c r="B1135" s="3" t="s">
        <v>14</v>
      </c>
      <c r="C1135" s="3" t="s">
        <v>60</v>
      </c>
      <c r="D1135" s="3">
        <v>20</v>
      </c>
      <c r="E1135" s="3">
        <v>0.35</v>
      </c>
      <c r="F1135" s="3">
        <v>2080</v>
      </c>
      <c r="G1135" s="8">
        <v>0.6</v>
      </c>
      <c r="H1135" s="3">
        <v>119232</v>
      </c>
      <c r="I1135" s="3"/>
      <c r="J1135" s="3">
        <v>2015</v>
      </c>
      <c r="K1135" s="3" t="s">
        <v>16</v>
      </c>
      <c r="L1135" s="10">
        <f t="shared" si="17"/>
        <v>104</v>
      </c>
    </row>
    <row r="1136" spans="1:12" x14ac:dyDescent="0.2">
      <c r="A1136" s="9" t="s">
        <v>41</v>
      </c>
      <c r="B1136" s="3" t="s">
        <v>14</v>
      </c>
      <c r="C1136" s="3" t="s">
        <v>60</v>
      </c>
      <c r="D1136" s="3">
        <v>30</v>
      </c>
      <c r="E1136" s="3">
        <v>0.6</v>
      </c>
      <c r="F1136" s="3">
        <v>1040</v>
      </c>
      <c r="G1136" s="8">
        <v>0.3</v>
      </c>
      <c r="H1136" s="3">
        <v>25245</v>
      </c>
      <c r="I1136" s="3"/>
      <c r="J1136" s="3">
        <v>2015</v>
      </c>
      <c r="K1136" s="3" t="s">
        <v>16</v>
      </c>
      <c r="L1136" s="10">
        <f t="shared" si="17"/>
        <v>34.666666666666664</v>
      </c>
    </row>
    <row r="1137" spans="1:12" x14ac:dyDescent="0.2">
      <c r="A1137" s="9" t="s">
        <v>40</v>
      </c>
      <c r="B1137" s="3" t="s">
        <v>14</v>
      </c>
      <c r="C1137" s="3" t="s">
        <v>60</v>
      </c>
      <c r="D1137" s="3">
        <v>10</v>
      </c>
      <c r="E1137" s="3">
        <v>0.18</v>
      </c>
      <c r="F1137" s="3">
        <v>580</v>
      </c>
      <c r="G1137" s="8">
        <v>0.17</v>
      </c>
      <c r="H1137" s="3">
        <v>64415</v>
      </c>
      <c r="I1137" s="3"/>
      <c r="J1137" s="3">
        <v>2015</v>
      </c>
      <c r="K1137" s="3" t="s">
        <v>16</v>
      </c>
      <c r="L1137" s="10">
        <f t="shared" si="17"/>
        <v>58</v>
      </c>
    </row>
    <row r="1138" spans="1:12" x14ac:dyDescent="0.2">
      <c r="A1138" s="9" t="s">
        <v>26</v>
      </c>
      <c r="B1138" s="3" t="s">
        <v>14</v>
      </c>
      <c r="C1138" s="3" t="s">
        <v>60</v>
      </c>
      <c r="D1138" s="3">
        <v>70</v>
      </c>
      <c r="E1138" s="3">
        <v>1.46</v>
      </c>
      <c r="F1138" s="3">
        <v>2370</v>
      </c>
      <c r="G1138" s="8">
        <v>0.68</v>
      </c>
      <c r="H1138" s="3">
        <v>1714</v>
      </c>
      <c r="I1138" s="3" t="s">
        <v>44</v>
      </c>
      <c r="J1138" s="3">
        <v>2015</v>
      </c>
      <c r="K1138" s="3" t="s">
        <v>16</v>
      </c>
      <c r="L1138" s="10">
        <f t="shared" si="17"/>
        <v>33.857142857142854</v>
      </c>
    </row>
    <row r="1139" spans="1:12" x14ac:dyDescent="0.2">
      <c r="A1139" s="9" t="s">
        <v>18</v>
      </c>
      <c r="B1139" s="3" t="s">
        <v>14</v>
      </c>
      <c r="C1139" s="3" t="s">
        <v>61</v>
      </c>
      <c r="D1139" s="3">
        <v>166</v>
      </c>
      <c r="E1139" s="3">
        <v>35.51</v>
      </c>
      <c r="F1139" s="3">
        <v>236</v>
      </c>
      <c r="G1139" s="8">
        <v>27.59</v>
      </c>
      <c r="H1139" s="3">
        <v>1422</v>
      </c>
      <c r="I1139" s="3"/>
      <c r="J1139" s="3">
        <v>2015</v>
      </c>
      <c r="K1139" s="3" t="s">
        <v>16</v>
      </c>
      <c r="L1139" s="10">
        <f t="shared" si="17"/>
        <v>1.4216867469879517</v>
      </c>
    </row>
    <row r="1140" spans="1:12" x14ac:dyDescent="0.2">
      <c r="A1140" s="9" t="s">
        <v>33</v>
      </c>
      <c r="B1140" s="3" t="s">
        <v>14</v>
      </c>
      <c r="C1140" s="3" t="s">
        <v>61</v>
      </c>
      <c r="D1140" s="3">
        <v>139</v>
      </c>
      <c r="E1140" s="3">
        <v>29.73</v>
      </c>
      <c r="F1140" s="3">
        <v>357</v>
      </c>
      <c r="G1140" s="8">
        <v>41.73</v>
      </c>
      <c r="H1140" s="3">
        <v>2568</v>
      </c>
      <c r="I1140" s="3"/>
      <c r="J1140" s="3">
        <v>2015</v>
      </c>
      <c r="K1140" s="3" t="s">
        <v>16</v>
      </c>
      <c r="L1140" s="10">
        <f t="shared" si="17"/>
        <v>2.5683453237410072</v>
      </c>
    </row>
    <row r="1141" spans="1:12" x14ac:dyDescent="0.2">
      <c r="A1141" s="9" t="s">
        <v>34</v>
      </c>
      <c r="B1141" s="3" t="s">
        <v>14</v>
      </c>
      <c r="C1141" s="3" t="s">
        <v>61</v>
      </c>
      <c r="D1141" s="3">
        <v>31</v>
      </c>
      <c r="E1141" s="3">
        <v>6.63</v>
      </c>
      <c r="F1141" s="3">
        <v>132</v>
      </c>
      <c r="G1141" s="8">
        <v>15.43</v>
      </c>
      <c r="H1141" s="3">
        <v>4258</v>
      </c>
      <c r="I1141" s="3"/>
      <c r="J1141" s="3">
        <v>2015</v>
      </c>
      <c r="K1141" s="3" t="s">
        <v>16</v>
      </c>
      <c r="L1141" s="10">
        <f t="shared" si="17"/>
        <v>4.258064516129032</v>
      </c>
    </row>
    <row r="1142" spans="1:12" x14ac:dyDescent="0.2">
      <c r="A1142" s="9" t="s">
        <v>38</v>
      </c>
      <c r="B1142" s="3" t="s">
        <v>14</v>
      </c>
      <c r="C1142" s="3" t="s">
        <v>61</v>
      </c>
      <c r="D1142" s="3">
        <v>94</v>
      </c>
      <c r="E1142" s="3">
        <v>20.11</v>
      </c>
      <c r="F1142" s="3">
        <v>67</v>
      </c>
      <c r="G1142" s="8">
        <v>7.83</v>
      </c>
      <c r="H1142" s="3">
        <v>713</v>
      </c>
      <c r="I1142" s="3"/>
      <c r="J1142" s="3">
        <v>2015</v>
      </c>
      <c r="K1142" s="3" t="s">
        <v>16</v>
      </c>
      <c r="L1142" s="10">
        <f t="shared" si="17"/>
        <v>0.71276595744680848</v>
      </c>
    </row>
    <row r="1143" spans="1:12" x14ac:dyDescent="0.2">
      <c r="A1143" s="9" t="s">
        <v>35</v>
      </c>
      <c r="B1143" s="3" t="s">
        <v>14</v>
      </c>
      <c r="C1143" s="3" t="s">
        <v>61</v>
      </c>
      <c r="D1143" s="3">
        <v>12</v>
      </c>
      <c r="E1143" s="3">
        <v>2.57</v>
      </c>
      <c r="F1143" s="3">
        <v>16.5</v>
      </c>
      <c r="G1143" s="8">
        <v>1.93</v>
      </c>
      <c r="H1143" s="3">
        <v>1375</v>
      </c>
      <c r="I1143" s="3"/>
      <c r="J1143" s="3">
        <v>2015</v>
      </c>
      <c r="K1143" s="3" t="s">
        <v>16</v>
      </c>
      <c r="L1143" s="10">
        <f t="shared" si="17"/>
        <v>1.375</v>
      </c>
    </row>
    <row r="1144" spans="1:12" x14ac:dyDescent="0.2">
      <c r="A1144" s="9" t="s">
        <v>13</v>
      </c>
      <c r="B1144" s="3" t="s">
        <v>14</v>
      </c>
      <c r="C1144" s="3" t="s">
        <v>61</v>
      </c>
      <c r="D1144" s="3">
        <v>10.59</v>
      </c>
      <c r="E1144" s="3">
        <v>2.27</v>
      </c>
      <c r="F1144" s="3">
        <v>18.670000000000002</v>
      </c>
      <c r="G1144" s="8">
        <v>2.1800000000000002</v>
      </c>
      <c r="H1144" s="3">
        <v>1762</v>
      </c>
      <c r="I1144" s="3"/>
      <c r="J1144" s="3">
        <v>2015</v>
      </c>
      <c r="K1144" s="3" t="s">
        <v>16</v>
      </c>
      <c r="L1144" s="10">
        <f t="shared" si="17"/>
        <v>1.7629839471199247</v>
      </c>
    </row>
    <row r="1145" spans="1:12" x14ac:dyDescent="0.2">
      <c r="A1145" s="9" t="s">
        <v>79</v>
      </c>
      <c r="B1145" s="3" t="s">
        <v>14</v>
      </c>
      <c r="C1145" s="3" t="s">
        <v>61</v>
      </c>
      <c r="D1145" s="3">
        <v>6</v>
      </c>
      <c r="E1145" s="3">
        <v>1.28</v>
      </c>
      <c r="F1145" s="3">
        <v>16</v>
      </c>
      <c r="G1145" s="8">
        <v>1.87</v>
      </c>
      <c r="H1145" s="3">
        <v>2667</v>
      </c>
      <c r="I1145" s="3"/>
      <c r="J1145" s="3">
        <v>2015</v>
      </c>
      <c r="K1145" s="3" t="s">
        <v>16</v>
      </c>
      <c r="L1145" s="10">
        <f t="shared" si="17"/>
        <v>2.6666666666666665</v>
      </c>
    </row>
    <row r="1146" spans="1:12" x14ac:dyDescent="0.2">
      <c r="A1146" s="9" t="s">
        <v>39</v>
      </c>
      <c r="B1146" s="3" t="s">
        <v>14</v>
      </c>
      <c r="C1146" s="3" t="s">
        <v>61</v>
      </c>
      <c r="D1146" s="3">
        <v>5.49</v>
      </c>
      <c r="E1146" s="3">
        <v>1.17</v>
      </c>
      <c r="F1146" s="3">
        <v>8.3800000000000008</v>
      </c>
      <c r="G1146" s="8">
        <v>0.98</v>
      </c>
      <c r="H1146" s="3">
        <v>1526</v>
      </c>
      <c r="I1146" s="3"/>
      <c r="J1146" s="3">
        <v>2015</v>
      </c>
      <c r="K1146" s="3" t="s">
        <v>16</v>
      </c>
      <c r="L1146" s="10">
        <f t="shared" si="17"/>
        <v>1.5264116575591986</v>
      </c>
    </row>
    <row r="1147" spans="1:12" x14ac:dyDescent="0.2">
      <c r="A1147" s="9" t="s">
        <v>37</v>
      </c>
      <c r="B1147" s="3" t="s">
        <v>14</v>
      </c>
      <c r="C1147" s="3" t="s">
        <v>61</v>
      </c>
      <c r="D1147" s="3">
        <v>1</v>
      </c>
      <c r="E1147" s="3">
        <v>0.21</v>
      </c>
      <c r="F1147" s="3">
        <v>2</v>
      </c>
      <c r="G1147" s="8">
        <v>0.23</v>
      </c>
      <c r="H1147" s="3">
        <v>2000</v>
      </c>
      <c r="I1147" s="3"/>
      <c r="J1147" s="3">
        <v>2015</v>
      </c>
      <c r="K1147" s="3" t="s">
        <v>16</v>
      </c>
      <c r="L1147" s="10">
        <f t="shared" si="17"/>
        <v>2</v>
      </c>
    </row>
    <row r="1148" spans="1:12" x14ac:dyDescent="0.2">
      <c r="A1148" s="9" t="s">
        <v>26</v>
      </c>
      <c r="B1148" s="3" t="s">
        <v>14</v>
      </c>
      <c r="C1148" s="3" t="s">
        <v>61</v>
      </c>
      <c r="D1148" s="3">
        <v>2.4500000000000002</v>
      </c>
      <c r="E1148" s="3">
        <v>0.52</v>
      </c>
      <c r="F1148" s="3">
        <v>1.88</v>
      </c>
      <c r="G1148" s="8">
        <v>0.22</v>
      </c>
      <c r="H1148" s="3">
        <v>769</v>
      </c>
      <c r="I1148" s="3"/>
      <c r="J1148" s="3">
        <v>2015</v>
      </c>
      <c r="K1148" s="3" t="s">
        <v>16</v>
      </c>
      <c r="L1148" s="10">
        <f t="shared" si="17"/>
        <v>0.76734693877551008</v>
      </c>
    </row>
    <row r="1149" spans="1:12" x14ac:dyDescent="0.2">
      <c r="A1149" s="9" t="s">
        <v>34</v>
      </c>
      <c r="B1149" s="3" t="s">
        <v>14</v>
      </c>
      <c r="C1149" s="3" t="s">
        <v>11</v>
      </c>
      <c r="D1149" s="3">
        <v>607.32000000000005</v>
      </c>
      <c r="E1149" s="3">
        <v>28.69</v>
      </c>
      <c r="F1149" s="3">
        <v>13851.76</v>
      </c>
      <c r="G1149" s="8">
        <v>31.9</v>
      </c>
      <c r="H1149" s="3">
        <v>22808</v>
      </c>
      <c r="I1149" s="3"/>
      <c r="J1149" s="3">
        <v>2015</v>
      </c>
      <c r="K1149" s="3" t="s">
        <v>16</v>
      </c>
      <c r="L1149" s="10">
        <f t="shared" si="17"/>
        <v>22.808008957386548</v>
      </c>
    </row>
    <row r="1150" spans="1:12" x14ac:dyDescent="0.2">
      <c r="A1150" s="9" t="s">
        <v>35</v>
      </c>
      <c r="B1150" s="3" t="s">
        <v>14</v>
      </c>
      <c r="C1150" s="3" t="s">
        <v>11</v>
      </c>
      <c r="D1150" s="3">
        <v>427</v>
      </c>
      <c r="E1150" s="3">
        <v>20.170000000000002</v>
      </c>
      <c r="F1150" s="3">
        <v>8427</v>
      </c>
      <c r="G1150" s="8">
        <v>19.41</v>
      </c>
      <c r="H1150" s="3">
        <v>19735</v>
      </c>
      <c r="I1150" s="3"/>
      <c r="J1150" s="3">
        <v>2015</v>
      </c>
      <c r="K1150" s="3" t="s">
        <v>16</v>
      </c>
      <c r="L1150" s="10">
        <f t="shared" si="17"/>
        <v>19.735362997658079</v>
      </c>
    </row>
    <row r="1151" spans="1:12" x14ac:dyDescent="0.2">
      <c r="A1151" s="9" t="s">
        <v>13</v>
      </c>
      <c r="B1151" s="3" t="s">
        <v>14</v>
      </c>
      <c r="C1151" s="3" t="s">
        <v>11</v>
      </c>
      <c r="D1151" s="3">
        <v>319.10000000000002</v>
      </c>
      <c r="E1151" s="3">
        <v>15.08</v>
      </c>
      <c r="F1151" s="3">
        <v>6345.52</v>
      </c>
      <c r="G1151" s="8">
        <v>14.62</v>
      </c>
      <c r="H1151" s="3">
        <v>19884</v>
      </c>
      <c r="I1151" s="3"/>
      <c r="J1151" s="3">
        <v>2015</v>
      </c>
      <c r="K1151" s="3" t="s">
        <v>16</v>
      </c>
      <c r="L1151" s="10">
        <f t="shared" si="17"/>
        <v>19.885678470698842</v>
      </c>
    </row>
    <row r="1152" spans="1:12" x14ac:dyDescent="0.2">
      <c r="A1152" s="9" t="s">
        <v>18</v>
      </c>
      <c r="B1152" s="3" t="s">
        <v>14</v>
      </c>
      <c r="C1152" s="3" t="s">
        <v>11</v>
      </c>
      <c r="D1152" s="3">
        <v>112.4</v>
      </c>
      <c r="E1152" s="3">
        <v>5.31</v>
      </c>
      <c r="F1152" s="3">
        <v>3549.38</v>
      </c>
      <c r="G1152" s="8">
        <v>8.18</v>
      </c>
      <c r="H1152" s="3">
        <v>31578</v>
      </c>
      <c r="I1152" s="3"/>
      <c r="J1152" s="3">
        <v>2015</v>
      </c>
      <c r="K1152" s="3" t="s">
        <v>16</v>
      </c>
      <c r="L1152" s="10">
        <f t="shared" si="17"/>
        <v>31.57811387900356</v>
      </c>
    </row>
    <row r="1153" spans="1:12" x14ac:dyDescent="0.2">
      <c r="A1153" s="9" t="s">
        <v>32</v>
      </c>
      <c r="B1153" s="3" t="s">
        <v>14</v>
      </c>
      <c r="C1153" s="3" t="s">
        <v>11</v>
      </c>
      <c r="D1153" s="3">
        <v>141.05000000000001</v>
      </c>
      <c r="E1153" s="3">
        <v>6.66</v>
      </c>
      <c r="F1153" s="3">
        <v>3161</v>
      </c>
      <c r="G1153" s="8">
        <v>7.28</v>
      </c>
      <c r="H1153" s="3">
        <v>22410</v>
      </c>
      <c r="I1153" s="3"/>
      <c r="J1153" s="3">
        <v>2015</v>
      </c>
      <c r="K1153" s="3" t="s">
        <v>16</v>
      </c>
      <c r="L1153" s="10">
        <f t="shared" si="17"/>
        <v>22.410492733073376</v>
      </c>
    </row>
    <row r="1154" spans="1:12" x14ac:dyDescent="0.2">
      <c r="A1154" s="9" t="s">
        <v>30</v>
      </c>
      <c r="B1154" s="3" t="s">
        <v>14</v>
      </c>
      <c r="C1154" s="3" t="s">
        <v>11</v>
      </c>
      <c r="D1154" s="3">
        <v>92.36</v>
      </c>
      <c r="E1154" s="3">
        <v>4.3600000000000003</v>
      </c>
      <c r="F1154" s="3">
        <v>2385.2600000000002</v>
      </c>
      <c r="G1154" s="8">
        <v>5.49</v>
      </c>
      <c r="H1154" s="3">
        <v>25826</v>
      </c>
      <c r="I1154" s="3"/>
      <c r="J1154" s="3">
        <v>2015</v>
      </c>
      <c r="K1154" s="3" t="s">
        <v>16</v>
      </c>
      <c r="L1154" s="10">
        <f t="shared" si="17"/>
        <v>25.825682113469036</v>
      </c>
    </row>
    <row r="1155" spans="1:12" x14ac:dyDescent="0.2">
      <c r="A1155" s="9" t="s">
        <v>41</v>
      </c>
      <c r="B1155" s="3" t="s">
        <v>14</v>
      </c>
      <c r="C1155" s="3" t="s">
        <v>11</v>
      </c>
      <c r="D1155" s="3">
        <v>104.83</v>
      </c>
      <c r="E1155" s="3">
        <v>4.95</v>
      </c>
      <c r="F1155" s="3">
        <v>1037.26</v>
      </c>
      <c r="G1155" s="8">
        <v>2.39</v>
      </c>
      <c r="H1155" s="3">
        <v>9895</v>
      </c>
      <c r="I1155" s="3"/>
      <c r="J1155" s="3">
        <v>2015</v>
      </c>
      <c r="K1155" s="3" t="s">
        <v>16</v>
      </c>
      <c r="L1155" s="10">
        <f t="shared" ref="L1155:L1218" si="18">IF(D1155&lt;&gt;0,F1155/D1155,"")</f>
        <v>9.8946866355051029</v>
      </c>
    </row>
    <row r="1156" spans="1:12" x14ac:dyDescent="0.2">
      <c r="A1156" s="9" t="s">
        <v>36</v>
      </c>
      <c r="B1156" s="3" t="s">
        <v>14</v>
      </c>
      <c r="C1156" s="3" t="s">
        <v>11</v>
      </c>
      <c r="D1156" s="3">
        <v>34.270000000000003</v>
      </c>
      <c r="E1156" s="3">
        <v>1.62</v>
      </c>
      <c r="F1156" s="3">
        <v>853.81</v>
      </c>
      <c r="G1156" s="8">
        <v>1.97</v>
      </c>
      <c r="H1156" s="3">
        <v>24912</v>
      </c>
      <c r="I1156" s="3"/>
      <c r="J1156" s="3">
        <v>2015</v>
      </c>
      <c r="K1156" s="3" t="s">
        <v>16</v>
      </c>
      <c r="L1156" s="10">
        <f t="shared" si="18"/>
        <v>24.914210679894946</v>
      </c>
    </row>
    <row r="1157" spans="1:12" x14ac:dyDescent="0.2">
      <c r="A1157" s="9" t="s">
        <v>9</v>
      </c>
      <c r="B1157" s="3" t="s">
        <v>14</v>
      </c>
      <c r="C1157" s="3" t="s">
        <v>11</v>
      </c>
      <c r="D1157" s="3">
        <v>41.95</v>
      </c>
      <c r="E1157" s="3">
        <v>1.98</v>
      </c>
      <c r="F1157" s="3">
        <v>644.83000000000004</v>
      </c>
      <c r="G1157" s="8">
        <v>1.49</v>
      </c>
      <c r="H1157" s="3">
        <v>15371</v>
      </c>
      <c r="I1157" s="3"/>
      <c r="J1157" s="3">
        <v>2015</v>
      </c>
      <c r="K1157" s="3" t="s">
        <v>16</v>
      </c>
      <c r="L1157" s="10">
        <f t="shared" si="18"/>
        <v>15.371394517282479</v>
      </c>
    </row>
    <row r="1158" spans="1:12" x14ac:dyDescent="0.2">
      <c r="A1158" s="9" t="s">
        <v>42</v>
      </c>
      <c r="B1158" s="3" t="s">
        <v>14</v>
      </c>
      <c r="C1158" s="3" t="s">
        <v>11</v>
      </c>
      <c r="D1158" s="3">
        <v>44.93</v>
      </c>
      <c r="E1158" s="3">
        <v>2.12</v>
      </c>
      <c r="F1158" s="3">
        <v>627.01</v>
      </c>
      <c r="G1158" s="8">
        <v>1.44</v>
      </c>
      <c r="H1158" s="3">
        <v>13955</v>
      </c>
      <c r="I1158" s="3"/>
      <c r="J1158" s="3">
        <v>2015</v>
      </c>
      <c r="K1158" s="3" t="s">
        <v>16</v>
      </c>
      <c r="L1158" s="10">
        <f t="shared" si="18"/>
        <v>13.955263743601158</v>
      </c>
    </row>
    <row r="1159" spans="1:12" x14ac:dyDescent="0.2">
      <c r="A1159" s="9" t="s">
        <v>26</v>
      </c>
      <c r="B1159" s="3" t="s">
        <v>14</v>
      </c>
      <c r="C1159" s="3" t="s">
        <v>11</v>
      </c>
      <c r="D1159" s="3">
        <v>191.68</v>
      </c>
      <c r="E1159" s="3">
        <v>9.0500000000000007</v>
      </c>
      <c r="F1159" s="3">
        <v>2534.2199999999998</v>
      </c>
      <c r="G1159" s="8">
        <v>5.84</v>
      </c>
      <c r="H1159" s="3">
        <v>13221</v>
      </c>
      <c r="I1159" s="3"/>
      <c r="J1159" s="3">
        <v>2015</v>
      </c>
      <c r="K1159" s="3" t="s">
        <v>16</v>
      </c>
      <c r="L1159" s="10">
        <f t="shared" si="18"/>
        <v>13.221097662771284</v>
      </c>
    </row>
    <row r="1160" spans="1:12" x14ac:dyDescent="0.2">
      <c r="A1160" s="9" t="s">
        <v>37</v>
      </c>
      <c r="B1160" s="3" t="s">
        <v>14</v>
      </c>
      <c r="C1160" s="3" t="s">
        <v>62</v>
      </c>
      <c r="D1160" s="3">
        <v>522.35</v>
      </c>
      <c r="E1160" s="3">
        <v>39.57</v>
      </c>
      <c r="F1160" s="3">
        <v>6529.34</v>
      </c>
      <c r="G1160" s="8">
        <v>31.2</v>
      </c>
      <c r="H1160" s="3">
        <v>12500</v>
      </c>
      <c r="I1160" s="3"/>
      <c r="J1160" s="3">
        <v>2015</v>
      </c>
      <c r="K1160" s="3" t="s">
        <v>16</v>
      </c>
      <c r="L1160" s="10">
        <f t="shared" si="18"/>
        <v>12.499932995118215</v>
      </c>
    </row>
    <row r="1161" spans="1:12" x14ac:dyDescent="0.2">
      <c r="A1161" s="9" t="s">
        <v>38</v>
      </c>
      <c r="B1161" s="3" t="s">
        <v>14</v>
      </c>
      <c r="C1161" s="3" t="s">
        <v>62</v>
      </c>
      <c r="D1161" s="3">
        <v>190.21</v>
      </c>
      <c r="E1161" s="3">
        <v>14.41</v>
      </c>
      <c r="F1161" s="3">
        <v>2695.99</v>
      </c>
      <c r="G1161" s="8">
        <v>12.9</v>
      </c>
      <c r="H1161" s="3">
        <v>14174</v>
      </c>
      <c r="I1161" s="3"/>
      <c r="J1161" s="3">
        <v>2015</v>
      </c>
      <c r="K1161" s="3" t="s">
        <v>16</v>
      </c>
      <c r="L1161" s="10">
        <f t="shared" si="18"/>
        <v>14.173755323063981</v>
      </c>
    </row>
    <row r="1162" spans="1:12" x14ac:dyDescent="0.2">
      <c r="A1162" s="9" t="s">
        <v>32</v>
      </c>
      <c r="B1162" s="3" t="s">
        <v>14</v>
      </c>
      <c r="C1162" s="3" t="s">
        <v>62</v>
      </c>
      <c r="D1162" s="3">
        <v>118.2</v>
      </c>
      <c r="E1162" s="3">
        <v>8.9499999999999993</v>
      </c>
      <c r="F1162" s="3">
        <v>2848</v>
      </c>
      <c r="G1162" s="8">
        <v>13.6</v>
      </c>
      <c r="H1162" s="3">
        <v>24095</v>
      </c>
      <c r="I1162" s="3"/>
      <c r="J1162" s="3">
        <v>2015</v>
      </c>
      <c r="K1162" s="3" t="s">
        <v>16</v>
      </c>
      <c r="L1162" s="10">
        <f t="shared" si="18"/>
        <v>24.094754653130288</v>
      </c>
    </row>
    <row r="1163" spans="1:12" x14ac:dyDescent="0.2">
      <c r="A1163" s="9" t="s">
        <v>22</v>
      </c>
      <c r="B1163" s="3" t="s">
        <v>14</v>
      </c>
      <c r="C1163" s="3" t="s">
        <v>62</v>
      </c>
      <c r="D1163" s="3">
        <v>86.31</v>
      </c>
      <c r="E1163" s="3">
        <v>6.54</v>
      </c>
      <c r="F1163" s="3">
        <v>1435.11</v>
      </c>
      <c r="G1163" s="8">
        <v>6.9</v>
      </c>
      <c r="H1163" s="3">
        <v>16628</v>
      </c>
      <c r="I1163" s="3"/>
      <c r="J1163" s="3">
        <v>2015</v>
      </c>
      <c r="K1163" s="3" t="s">
        <v>16</v>
      </c>
      <c r="L1163" s="10">
        <f t="shared" si="18"/>
        <v>16.627389641988181</v>
      </c>
    </row>
    <row r="1164" spans="1:12" x14ac:dyDescent="0.2">
      <c r="A1164" s="9" t="s">
        <v>18</v>
      </c>
      <c r="B1164" s="3" t="s">
        <v>14</v>
      </c>
      <c r="C1164" s="3" t="s">
        <v>62</v>
      </c>
      <c r="D1164" s="3">
        <v>53.2</v>
      </c>
      <c r="E1164" s="3">
        <v>4.03</v>
      </c>
      <c r="F1164" s="3">
        <v>1355.78</v>
      </c>
      <c r="G1164" s="8">
        <v>6.5</v>
      </c>
      <c r="H1164" s="3">
        <v>25485</v>
      </c>
      <c r="I1164" s="3"/>
      <c r="J1164" s="3">
        <v>2015</v>
      </c>
      <c r="K1164" s="3" t="s">
        <v>16</v>
      </c>
      <c r="L1164" s="10">
        <f t="shared" si="18"/>
        <v>25.48458646616541</v>
      </c>
    </row>
    <row r="1165" spans="1:12" x14ac:dyDescent="0.2">
      <c r="A1165" s="9" t="s">
        <v>13</v>
      </c>
      <c r="B1165" s="3" t="s">
        <v>14</v>
      </c>
      <c r="C1165" s="3" t="s">
        <v>62</v>
      </c>
      <c r="D1165" s="3">
        <v>54.03</v>
      </c>
      <c r="E1165" s="3">
        <v>4.09</v>
      </c>
      <c r="F1165" s="3">
        <v>1247.3399999999999</v>
      </c>
      <c r="G1165" s="8">
        <v>6</v>
      </c>
      <c r="H1165" s="3">
        <v>23086</v>
      </c>
      <c r="I1165" s="3"/>
      <c r="J1165" s="3">
        <v>2015</v>
      </c>
      <c r="K1165" s="3" t="s">
        <v>16</v>
      </c>
      <c r="L1165" s="10">
        <f t="shared" si="18"/>
        <v>23.086063298167684</v>
      </c>
    </row>
    <row r="1166" spans="1:12" x14ac:dyDescent="0.2">
      <c r="A1166" s="9" t="s">
        <v>33</v>
      </c>
      <c r="B1166" s="3" t="s">
        <v>14</v>
      </c>
      <c r="C1166" s="3" t="s">
        <v>62</v>
      </c>
      <c r="D1166" s="3">
        <v>45.02</v>
      </c>
      <c r="E1166" s="3">
        <v>3.41</v>
      </c>
      <c r="F1166" s="3">
        <v>885.42</v>
      </c>
      <c r="G1166" s="8">
        <v>4.2</v>
      </c>
      <c r="H1166" s="3">
        <v>19667</v>
      </c>
      <c r="I1166" s="3"/>
      <c r="J1166" s="3">
        <v>2015</v>
      </c>
      <c r="K1166" s="3" t="s">
        <v>16</v>
      </c>
      <c r="L1166" s="10">
        <f t="shared" si="18"/>
        <v>19.667258996001774</v>
      </c>
    </row>
    <row r="1167" spans="1:12" x14ac:dyDescent="0.2">
      <c r="A1167" s="9" t="s">
        <v>36</v>
      </c>
      <c r="B1167" s="3" t="s">
        <v>14</v>
      </c>
      <c r="C1167" s="3" t="s">
        <v>62</v>
      </c>
      <c r="D1167" s="3">
        <v>30.65</v>
      </c>
      <c r="E1167" s="3">
        <v>2.3199999999999998</v>
      </c>
      <c r="F1167" s="3">
        <v>705.8</v>
      </c>
      <c r="G1167" s="8">
        <v>3.4</v>
      </c>
      <c r="H1167" s="3">
        <v>23031</v>
      </c>
      <c r="I1167" s="3"/>
      <c r="J1167" s="3">
        <v>2015</v>
      </c>
      <c r="K1167" s="3" t="s">
        <v>16</v>
      </c>
      <c r="L1167" s="10">
        <f t="shared" si="18"/>
        <v>23.027732463295269</v>
      </c>
    </row>
    <row r="1168" spans="1:12" x14ac:dyDescent="0.2">
      <c r="A1168" s="9" t="s">
        <v>35</v>
      </c>
      <c r="B1168" s="3" t="s">
        <v>14</v>
      </c>
      <c r="C1168" s="3" t="s">
        <v>62</v>
      </c>
      <c r="D1168" s="3">
        <v>33.979999999999997</v>
      </c>
      <c r="E1168" s="3">
        <v>2.57</v>
      </c>
      <c r="F1168" s="3">
        <v>544.54999999999995</v>
      </c>
      <c r="G1168" s="8">
        <v>2.6</v>
      </c>
      <c r="H1168" s="3">
        <v>16028</v>
      </c>
      <c r="I1168" s="3"/>
      <c r="J1168" s="3">
        <v>2015</v>
      </c>
      <c r="K1168" s="3" t="s">
        <v>16</v>
      </c>
      <c r="L1168" s="10">
        <f t="shared" si="18"/>
        <v>16.025603296056502</v>
      </c>
    </row>
    <row r="1169" spans="1:12" x14ac:dyDescent="0.2">
      <c r="A1169" s="9" t="s">
        <v>34</v>
      </c>
      <c r="B1169" s="3" t="s">
        <v>14</v>
      </c>
      <c r="C1169" s="3" t="s">
        <v>62</v>
      </c>
      <c r="D1169" s="3">
        <v>24.96</v>
      </c>
      <c r="E1169" s="3">
        <v>1.89</v>
      </c>
      <c r="F1169" s="3">
        <v>422.75</v>
      </c>
      <c r="G1169" s="8">
        <v>2</v>
      </c>
      <c r="H1169" s="3">
        <v>16938</v>
      </c>
      <c r="I1169" s="3"/>
      <c r="J1169" s="3">
        <v>2015</v>
      </c>
      <c r="K1169" s="3" t="s">
        <v>16</v>
      </c>
      <c r="L1169" s="10">
        <f t="shared" si="18"/>
        <v>16.937099358974358</v>
      </c>
    </row>
    <row r="1170" spans="1:12" x14ac:dyDescent="0.2">
      <c r="A1170" s="9" t="s">
        <v>26</v>
      </c>
      <c r="B1170" s="3" t="s">
        <v>14</v>
      </c>
      <c r="C1170" s="3" t="s">
        <v>62</v>
      </c>
      <c r="D1170" s="3">
        <v>161.13999999999999</v>
      </c>
      <c r="E1170" s="3">
        <v>12.21</v>
      </c>
      <c r="F1170" s="3">
        <v>2261.14</v>
      </c>
      <c r="G1170" s="8">
        <v>10.8</v>
      </c>
      <c r="H1170" s="3">
        <v>14032</v>
      </c>
      <c r="I1170" s="3"/>
      <c r="J1170" s="3">
        <v>2015</v>
      </c>
      <c r="K1170" s="3" t="s">
        <v>16</v>
      </c>
      <c r="L1170" s="10">
        <f t="shared" si="18"/>
        <v>14.032145960034752</v>
      </c>
    </row>
    <row r="1171" spans="1:12" x14ac:dyDescent="0.2">
      <c r="A1171" s="9" t="s">
        <v>46</v>
      </c>
      <c r="B1171" s="3" t="s">
        <v>14</v>
      </c>
      <c r="C1171" s="3" t="s">
        <v>63</v>
      </c>
      <c r="D1171" s="3">
        <v>770.62</v>
      </c>
      <c r="E1171" s="3">
        <v>36.9</v>
      </c>
      <c r="F1171" s="3">
        <v>5113.1400000000003</v>
      </c>
      <c r="G1171" s="8">
        <v>33.5</v>
      </c>
      <c r="H1171" s="3">
        <v>6635</v>
      </c>
      <c r="I1171" s="3"/>
      <c r="J1171" s="3">
        <v>2015</v>
      </c>
      <c r="K1171" s="3" t="s">
        <v>16</v>
      </c>
      <c r="L1171" s="10">
        <f t="shared" si="18"/>
        <v>6.6350990111857993</v>
      </c>
    </row>
    <row r="1172" spans="1:12" x14ac:dyDescent="0.2">
      <c r="A1172" s="9" t="s">
        <v>38</v>
      </c>
      <c r="B1172" s="3" t="s">
        <v>14</v>
      </c>
      <c r="C1172" s="3" t="s">
        <v>63</v>
      </c>
      <c r="D1172" s="3">
        <v>526.38</v>
      </c>
      <c r="E1172" s="3">
        <v>25.2</v>
      </c>
      <c r="F1172" s="3">
        <v>3529.83</v>
      </c>
      <c r="G1172" s="8">
        <v>23.1</v>
      </c>
      <c r="H1172" s="3">
        <v>6706</v>
      </c>
      <c r="I1172" s="3"/>
      <c r="J1172" s="3">
        <v>2015</v>
      </c>
      <c r="K1172" s="3" t="s">
        <v>16</v>
      </c>
      <c r="L1172" s="10">
        <f t="shared" si="18"/>
        <v>6.7058588852160037</v>
      </c>
    </row>
    <row r="1173" spans="1:12" x14ac:dyDescent="0.2">
      <c r="A1173" s="9" t="s">
        <v>39</v>
      </c>
      <c r="B1173" s="3" t="s">
        <v>14</v>
      </c>
      <c r="C1173" s="3" t="s">
        <v>63</v>
      </c>
      <c r="D1173" s="3">
        <v>459.74</v>
      </c>
      <c r="E1173" s="3">
        <v>22.01</v>
      </c>
      <c r="F1173" s="3">
        <v>4247.12</v>
      </c>
      <c r="G1173" s="8">
        <v>27.8</v>
      </c>
      <c r="H1173" s="3">
        <v>9238</v>
      </c>
      <c r="I1173" s="3"/>
      <c r="J1173" s="3">
        <v>2015</v>
      </c>
      <c r="K1173" s="3" t="s">
        <v>16</v>
      </c>
      <c r="L1173" s="10">
        <f t="shared" si="18"/>
        <v>9.2380910949667197</v>
      </c>
    </row>
    <row r="1174" spans="1:12" x14ac:dyDescent="0.2">
      <c r="A1174" s="9" t="s">
        <v>33</v>
      </c>
      <c r="B1174" s="3" t="s">
        <v>14</v>
      </c>
      <c r="C1174" s="3" t="s">
        <v>63</v>
      </c>
      <c r="D1174" s="3">
        <v>103.95</v>
      </c>
      <c r="E1174" s="3">
        <v>4.9800000000000004</v>
      </c>
      <c r="F1174" s="3">
        <v>982.42</v>
      </c>
      <c r="G1174" s="8">
        <v>6.4</v>
      </c>
      <c r="H1174" s="3">
        <v>9451</v>
      </c>
      <c r="I1174" s="3"/>
      <c r="J1174" s="3">
        <v>2015</v>
      </c>
      <c r="K1174" s="3" t="s">
        <v>16</v>
      </c>
      <c r="L1174" s="10">
        <f t="shared" si="18"/>
        <v>9.4508898508898511</v>
      </c>
    </row>
    <row r="1175" spans="1:12" x14ac:dyDescent="0.2">
      <c r="A1175" s="9" t="s">
        <v>35</v>
      </c>
      <c r="B1175" s="3" t="s">
        <v>14</v>
      </c>
      <c r="C1175" s="3" t="s">
        <v>63</v>
      </c>
      <c r="D1175" s="3">
        <v>29.51</v>
      </c>
      <c r="E1175" s="3">
        <v>1.41</v>
      </c>
      <c r="F1175" s="3">
        <v>257.11</v>
      </c>
      <c r="G1175" s="8">
        <v>1.7</v>
      </c>
      <c r="H1175" s="3">
        <v>8712</v>
      </c>
      <c r="I1175" s="3"/>
      <c r="J1175" s="3">
        <v>2015</v>
      </c>
      <c r="K1175" s="3" t="s">
        <v>16</v>
      </c>
      <c r="L1175" s="10">
        <f t="shared" si="18"/>
        <v>8.7126397831243647</v>
      </c>
    </row>
    <row r="1176" spans="1:12" x14ac:dyDescent="0.2">
      <c r="A1176" s="9" t="s">
        <v>40</v>
      </c>
      <c r="B1176" s="3" t="s">
        <v>14</v>
      </c>
      <c r="C1176" s="3" t="s">
        <v>63</v>
      </c>
      <c r="D1176" s="3">
        <v>50.91</v>
      </c>
      <c r="E1176" s="3">
        <v>2.44</v>
      </c>
      <c r="F1176" s="3">
        <v>226</v>
      </c>
      <c r="G1176" s="8">
        <v>1.5</v>
      </c>
      <c r="H1176" s="3">
        <v>4440</v>
      </c>
      <c r="I1176" s="3"/>
      <c r="J1176" s="3">
        <v>2015</v>
      </c>
      <c r="K1176" s="3" t="s">
        <v>16</v>
      </c>
      <c r="L1176" s="10">
        <f t="shared" si="18"/>
        <v>4.4392064427420941</v>
      </c>
    </row>
    <row r="1177" spans="1:12" x14ac:dyDescent="0.2">
      <c r="A1177" s="9" t="s">
        <v>18</v>
      </c>
      <c r="B1177" s="3" t="s">
        <v>14</v>
      </c>
      <c r="C1177" s="3" t="s">
        <v>63</v>
      </c>
      <c r="D1177" s="3">
        <v>22.81</v>
      </c>
      <c r="E1177" s="3">
        <v>1.0900000000000001</v>
      </c>
      <c r="F1177" s="3">
        <v>215.2</v>
      </c>
      <c r="G1177" s="8">
        <v>1.4</v>
      </c>
      <c r="H1177" s="3">
        <v>9433</v>
      </c>
      <c r="I1177" s="3"/>
      <c r="J1177" s="3">
        <v>2015</v>
      </c>
      <c r="K1177" s="3" t="s">
        <v>16</v>
      </c>
      <c r="L1177" s="10">
        <f t="shared" si="18"/>
        <v>9.4344585708022795</v>
      </c>
    </row>
    <row r="1178" spans="1:12" x14ac:dyDescent="0.2">
      <c r="A1178" s="9" t="s">
        <v>37</v>
      </c>
      <c r="B1178" s="3" t="s">
        <v>14</v>
      </c>
      <c r="C1178" s="3" t="s">
        <v>63</v>
      </c>
      <c r="D1178" s="3">
        <v>27.75</v>
      </c>
      <c r="E1178" s="3">
        <v>1.33</v>
      </c>
      <c r="F1178" s="3">
        <v>186.67</v>
      </c>
      <c r="G1178" s="8">
        <v>1.2</v>
      </c>
      <c r="H1178" s="3">
        <v>6728</v>
      </c>
      <c r="I1178" s="3"/>
      <c r="J1178" s="3">
        <v>2015</v>
      </c>
      <c r="K1178" s="3" t="s">
        <v>16</v>
      </c>
      <c r="L1178" s="10">
        <f t="shared" si="18"/>
        <v>6.7268468468468461</v>
      </c>
    </row>
    <row r="1179" spans="1:12" x14ac:dyDescent="0.2">
      <c r="A1179" s="9" t="s">
        <v>41</v>
      </c>
      <c r="B1179" s="3" t="s">
        <v>14</v>
      </c>
      <c r="C1179" s="3" t="s">
        <v>63</v>
      </c>
      <c r="D1179" s="3">
        <v>19.73</v>
      </c>
      <c r="E1179" s="3">
        <v>0.94</v>
      </c>
      <c r="F1179" s="3">
        <v>91.25</v>
      </c>
      <c r="G1179" s="8">
        <v>0.6</v>
      </c>
      <c r="H1179" s="3">
        <v>4625</v>
      </c>
      <c r="I1179" s="3"/>
      <c r="J1179" s="3">
        <v>2015</v>
      </c>
      <c r="K1179" s="3" t="s">
        <v>16</v>
      </c>
      <c r="L1179" s="10">
        <f t="shared" si="18"/>
        <v>4.6249366447034967</v>
      </c>
    </row>
    <row r="1180" spans="1:12" x14ac:dyDescent="0.2">
      <c r="A1180" s="9" t="s">
        <v>13</v>
      </c>
      <c r="B1180" s="3" t="s">
        <v>14</v>
      </c>
      <c r="C1180" s="3" t="s">
        <v>63</v>
      </c>
      <c r="D1180" s="3">
        <v>14.9</v>
      </c>
      <c r="E1180" s="3">
        <v>0.71</v>
      </c>
      <c r="F1180" s="3">
        <v>97.3</v>
      </c>
      <c r="G1180" s="8">
        <v>0.6</v>
      </c>
      <c r="H1180" s="3">
        <v>6530</v>
      </c>
      <c r="I1180" s="3"/>
      <c r="J1180" s="3">
        <v>2015</v>
      </c>
      <c r="K1180" s="3" t="s">
        <v>16</v>
      </c>
      <c r="L1180" s="10">
        <f t="shared" si="18"/>
        <v>6.5302013422818792</v>
      </c>
    </row>
    <row r="1181" spans="1:12" x14ac:dyDescent="0.2">
      <c r="A1181" s="9" t="s">
        <v>26</v>
      </c>
      <c r="B1181" s="3" t="s">
        <v>14</v>
      </c>
      <c r="C1181" s="3" t="s">
        <v>63</v>
      </c>
      <c r="D1181" s="3">
        <v>62.18</v>
      </c>
      <c r="E1181" s="3">
        <v>2.98</v>
      </c>
      <c r="F1181" s="3">
        <v>310.29000000000002</v>
      </c>
      <c r="G1181" s="8">
        <v>2</v>
      </c>
      <c r="H1181" s="3">
        <v>4990</v>
      </c>
      <c r="I1181" s="3"/>
      <c r="J1181" s="3">
        <v>2015</v>
      </c>
      <c r="K1181" s="3" t="s">
        <v>16</v>
      </c>
      <c r="L1181" s="10">
        <f t="shared" si="18"/>
        <v>4.9901897716307495</v>
      </c>
    </row>
    <row r="1182" spans="1:12" x14ac:dyDescent="0.2">
      <c r="A1182" s="9" t="s">
        <v>37</v>
      </c>
      <c r="B1182" s="3" t="s">
        <v>14</v>
      </c>
      <c r="C1182" s="3" t="s">
        <v>71</v>
      </c>
      <c r="D1182" s="3">
        <v>186.2</v>
      </c>
      <c r="E1182" s="3">
        <v>18</v>
      </c>
      <c r="F1182" s="3">
        <v>220</v>
      </c>
      <c r="G1182" s="8">
        <v>32.799999999999997</v>
      </c>
      <c r="H1182" s="3">
        <v>1200</v>
      </c>
      <c r="I1182" s="3"/>
      <c r="J1182" s="3">
        <v>2015</v>
      </c>
      <c r="K1182" s="3" t="s">
        <v>16</v>
      </c>
      <c r="L1182" s="10">
        <f t="shared" si="18"/>
        <v>1.1815252416756177</v>
      </c>
    </row>
    <row r="1183" spans="1:12" x14ac:dyDescent="0.2">
      <c r="A1183" s="9" t="s">
        <v>33</v>
      </c>
      <c r="B1183" s="3" t="s">
        <v>14</v>
      </c>
      <c r="C1183" s="3" t="s">
        <v>71</v>
      </c>
      <c r="D1183" s="3">
        <v>185.57</v>
      </c>
      <c r="E1183" s="3">
        <v>17.899999999999999</v>
      </c>
      <c r="F1183" s="3">
        <v>95.5</v>
      </c>
      <c r="G1183" s="8">
        <v>14.2</v>
      </c>
      <c r="H1183" s="3">
        <v>490</v>
      </c>
      <c r="I1183" s="3"/>
      <c r="J1183" s="3">
        <v>2015</v>
      </c>
      <c r="K1183" s="3" t="s">
        <v>16</v>
      </c>
      <c r="L1183" s="10">
        <f t="shared" si="18"/>
        <v>0.51463059761814955</v>
      </c>
    </row>
    <row r="1184" spans="1:12" x14ac:dyDescent="0.2">
      <c r="A1184" s="9" t="s">
        <v>40</v>
      </c>
      <c r="B1184" s="3" t="s">
        <v>14</v>
      </c>
      <c r="C1184" s="3" t="s">
        <v>71</v>
      </c>
      <c r="D1184" s="3">
        <v>182.91</v>
      </c>
      <c r="E1184" s="3">
        <v>17.7</v>
      </c>
      <c r="F1184" s="3">
        <v>80.5</v>
      </c>
      <c r="G1184" s="8">
        <v>12</v>
      </c>
      <c r="H1184" s="3">
        <v>430</v>
      </c>
      <c r="I1184" s="3"/>
      <c r="J1184" s="3">
        <v>2015</v>
      </c>
      <c r="K1184" s="3" t="s">
        <v>16</v>
      </c>
      <c r="L1184" s="10">
        <f t="shared" si="18"/>
        <v>0.44010715652506699</v>
      </c>
    </row>
    <row r="1185" spans="1:12" x14ac:dyDescent="0.2">
      <c r="A1185" s="9" t="s">
        <v>38</v>
      </c>
      <c r="B1185" s="3" t="s">
        <v>14</v>
      </c>
      <c r="C1185" s="3" t="s">
        <v>71</v>
      </c>
      <c r="D1185" s="3">
        <v>125.86</v>
      </c>
      <c r="E1185" s="3">
        <v>12.2</v>
      </c>
      <c r="F1185" s="3">
        <v>73</v>
      </c>
      <c r="G1185" s="8">
        <v>10.9</v>
      </c>
      <c r="H1185" s="3">
        <v>572</v>
      </c>
      <c r="I1185" s="3"/>
      <c r="J1185" s="3">
        <v>2015</v>
      </c>
      <c r="K1185" s="3" t="s">
        <v>16</v>
      </c>
      <c r="L1185" s="10">
        <f t="shared" si="18"/>
        <v>0.58000953440330527</v>
      </c>
    </row>
    <row r="1186" spans="1:12" x14ac:dyDescent="0.2">
      <c r="A1186" s="9" t="s">
        <v>46</v>
      </c>
      <c r="B1186" s="3" t="s">
        <v>14</v>
      </c>
      <c r="C1186" s="3" t="s">
        <v>71</v>
      </c>
      <c r="D1186" s="3">
        <v>87.01</v>
      </c>
      <c r="E1186" s="3">
        <v>8.4</v>
      </c>
      <c r="F1186" s="3">
        <v>72</v>
      </c>
      <c r="G1186" s="8">
        <v>10.7</v>
      </c>
      <c r="H1186" s="3">
        <v>851</v>
      </c>
      <c r="I1186" s="3"/>
      <c r="J1186" s="3">
        <v>2015</v>
      </c>
      <c r="K1186" s="3" t="s">
        <v>16</v>
      </c>
      <c r="L1186" s="10">
        <f t="shared" si="18"/>
        <v>0.82749109297781864</v>
      </c>
    </row>
    <row r="1187" spans="1:12" x14ac:dyDescent="0.2">
      <c r="A1187" s="9" t="s">
        <v>39</v>
      </c>
      <c r="B1187" s="3" t="s">
        <v>14</v>
      </c>
      <c r="C1187" s="3" t="s">
        <v>71</v>
      </c>
      <c r="D1187" s="3">
        <v>141.33000000000001</v>
      </c>
      <c r="E1187" s="3">
        <v>13.7</v>
      </c>
      <c r="F1187" s="3">
        <v>58</v>
      </c>
      <c r="G1187" s="8">
        <v>8.6999999999999993</v>
      </c>
      <c r="H1187" s="3">
        <v>400</v>
      </c>
      <c r="I1187" s="3"/>
      <c r="J1187" s="3">
        <v>2015</v>
      </c>
      <c r="K1187" s="3" t="s">
        <v>16</v>
      </c>
      <c r="L1187" s="10">
        <f t="shared" si="18"/>
        <v>0.41038703743012805</v>
      </c>
    </row>
    <row r="1188" spans="1:12" x14ac:dyDescent="0.2">
      <c r="A1188" s="9" t="s">
        <v>65</v>
      </c>
      <c r="B1188" s="3" t="s">
        <v>14</v>
      </c>
      <c r="C1188" s="3" t="s">
        <v>71</v>
      </c>
      <c r="D1188" s="3">
        <v>58.17</v>
      </c>
      <c r="E1188" s="3">
        <v>5.6</v>
      </c>
      <c r="F1188" s="3">
        <v>28</v>
      </c>
      <c r="G1188" s="8">
        <v>4.2</v>
      </c>
      <c r="H1188" s="3">
        <v>450</v>
      </c>
      <c r="I1188" s="3"/>
      <c r="J1188" s="3">
        <v>2015</v>
      </c>
      <c r="K1188" s="3" t="s">
        <v>16</v>
      </c>
      <c r="L1188" s="10">
        <f t="shared" si="18"/>
        <v>0.48134777376654631</v>
      </c>
    </row>
    <row r="1189" spans="1:12" x14ac:dyDescent="0.2">
      <c r="A1189" s="9" t="s">
        <v>26</v>
      </c>
      <c r="B1189" s="3" t="s">
        <v>14</v>
      </c>
      <c r="C1189" s="3" t="s">
        <v>71</v>
      </c>
      <c r="D1189" s="3">
        <v>67.3</v>
      </c>
      <c r="E1189" s="3">
        <v>6.5</v>
      </c>
      <c r="F1189" s="3">
        <v>43.3</v>
      </c>
      <c r="G1189" s="8">
        <v>6.5</v>
      </c>
      <c r="H1189" s="3">
        <v>643</v>
      </c>
      <c r="I1189" s="3"/>
      <c r="J1189" s="3">
        <v>2015</v>
      </c>
      <c r="K1189" s="3" t="s">
        <v>16</v>
      </c>
      <c r="L1189" s="10">
        <f t="shared" si="18"/>
        <v>0.64338781575037141</v>
      </c>
    </row>
    <row r="1190" spans="1:12" x14ac:dyDescent="0.2">
      <c r="A1190" s="9" t="s">
        <v>18</v>
      </c>
      <c r="B1190" s="3" t="s">
        <v>80</v>
      </c>
      <c r="C1190" s="3" t="s">
        <v>55</v>
      </c>
      <c r="D1190" s="3">
        <v>2780</v>
      </c>
      <c r="E1190" s="3">
        <v>10.6</v>
      </c>
      <c r="F1190" s="3">
        <v>4790</v>
      </c>
      <c r="G1190" s="8">
        <v>15.31</v>
      </c>
      <c r="H1190" s="3">
        <v>1725</v>
      </c>
      <c r="I1190" s="3"/>
      <c r="J1190" s="3">
        <v>2016</v>
      </c>
      <c r="K1190" s="3" t="s">
        <v>81</v>
      </c>
      <c r="L1190" s="10">
        <f t="shared" si="18"/>
        <v>1.7230215827338129</v>
      </c>
    </row>
    <row r="1191" spans="1:12" x14ac:dyDescent="0.2">
      <c r="A1191" s="9" t="s">
        <v>30</v>
      </c>
      <c r="B1191" s="3" t="s">
        <v>80</v>
      </c>
      <c r="C1191" s="3" t="s">
        <v>31</v>
      </c>
      <c r="D1191" s="3">
        <v>6560</v>
      </c>
      <c r="E1191" s="3">
        <v>5.07</v>
      </c>
      <c r="F1191" s="3">
        <v>28540</v>
      </c>
      <c r="G1191" s="8">
        <v>10.37</v>
      </c>
      <c r="H1191" s="3">
        <v>4353</v>
      </c>
      <c r="I1191" s="3"/>
      <c r="J1191" s="3">
        <v>2016</v>
      </c>
      <c r="K1191" s="3" t="s">
        <v>81</v>
      </c>
      <c r="L1191" s="10">
        <f t="shared" si="18"/>
        <v>4.350609756097561</v>
      </c>
    </row>
    <row r="1192" spans="1:12" x14ac:dyDescent="0.2">
      <c r="A1192" s="9" t="s">
        <v>22</v>
      </c>
      <c r="B1192" s="3" t="s">
        <v>80</v>
      </c>
      <c r="C1192" s="3" t="s">
        <v>31</v>
      </c>
      <c r="D1192" s="3">
        <v>14240</v>
      </c>
      <c r="E1192" s="3">
        <v>11.02</v>
      </c>
      <c r="F1192" s="3">
        <v>19350</v>
      </c>
      <c r="G1192" s="8">
        <v>7.03</v>
      </c>
      <c r="H1192" s="3">
        <v>1359</v>
      </c>
      <c r="I1192" s="3"/>
      <c r="J1192" s="3">
        <v>2016</v>
      </c>
      <c r="K1192" s="3" t="s">
        <v>81</v>
      </c>
      <c r="L1192" s="10">
        <f t="shared" si="18"/>
        <v>1.3588483146067416</v>
      </c>
    </row>
    <row r="1193" spans="1:12" x14ac:dyDescent="0.2">
      <c r="A1193" s="9" t="s">
        <v>35</v>
      </c>
      <c r="B1193" s="3" t="s">
        <v>80</v>
      </c>
      <c r="C1193" s="3" t="s">
        <v>31</v>
      </c>
      <c r="D1193" s="3">
        <v>6260</v>
      </c>
      <c r="E1193" s="3">
        <v>4.8499999999999996</v>
      </c>
      <c r="F1193" s="3">
        <v>17150</v>
      </c>
      <c r="G1193" s="8">
        <v>6.23</v>
      </c>
      <c r="H1193" s="3">
        <v>2738</v>
      </c>
      <c r="I1193" s="3"/>
      <c r="J1193" s="3">
        <v>2016</v>
      </c>
      <c r="K1193" s="3" t="s">
        <v>81</v>
      </c>
      <c r="L1193" s="10">
        <f t="shared" si="18"/>
        <v>2.7396166134185305</v>
      </c>
    </row>
    <row r="1194" spans="1:12" x14ac:dyDescent="0.2">
      <c r="A1194" s="9" t="s">
        <v>36</v>
      </c>
      <c r="B1194" s="3" t="s">
        <v>80</v>
      </c>
      <c r="C1194" s="3" t="s">
        <v>31</v>
      </c>
      <c r="D1194" s="3">
        <v>4590</v>
      </c>
      <c r="E1194" s="3">
        <v>3.55</v>
      </c>
      <c r="F1194" s="3">
        <v>17160</v>
      </c>
      <c r="G1194" s="8">
        <v>6.24</v>
      </c>
      <c r="H1194" s="3">
        <v>3736</v>
      </c>
      <c r="I1194" s="3"/>
      <c r="J1194" s="3">
        <v>2016</v>
      </c>
      <c r="K1194" s="3" t="s">
        <v>81</v>
      </c>
      <c r="L1194" s="10">
        <f t="shared" si="18"/>
        <v>3.738562091503268</v>
      </c>
    </row>
    <row r="1195" spans="1:12" x14ac:dyDescent="0.2">
      <c r="A1195" s="9" t="s">
        <v>13</v>
      </c>
      <c r="B1195" s="3" t="s">
        <v>80</v>
      </c>
      <c r="C1195" s="3" t="s">
        <v>31</v>
      </c>
      <c r="D1195" s="3">
        <v>6680</v>
      </c>
      <c r="E1195" s="3">
        <v>5.17</v>
      </c>
      <c r="F1195" s="3">
        <v>16530</v>
      </c>
      <c r="G1195" s="8">
        <v>6.01</v>
      </c>
      <c r="H1195" s="3">
        <v>2473</v>
      </c>
      <c r="I1195" s="3"/>
      <c r="J1195" s="3">
        <v>2016</v>
      </c>
      <c r="K1195" s="3" t="s">
        <v>81</v>
      </c>
      <c r="L1195" s="10">
        <f t="shared" si="18"/>
        <v>2.4745508982035926</v>
      </c>
    </row>
    <row r="1196" spans="1:12" x14ac:dyDescent="0.2">
      <c r="A1196" s="9" t="s">
        <v>37</v>
      </c>
      <c r="B1196" s="3" t="s">
        <v>80</v>
      </c>
      <c r="C1196" s="3" t="s">
        <v>31</v>
      </c>
      <c r="D1196" s="3">
        <v>12380</v>
      </c>
      <c r="E1196" s="3">
        <v>9.58</v>
      </c>
      <c r="F1196" s="3">
        <v>15330</v>
      </c>
      <c r="G1196" s="8">
        <v>5.57</v>
      </c>
      <c r="H1196" s="3">
        <v>1239</v>
      </c>
      <c r="I1196" s="3"/>
      <c r="J1196" s="3">
        <v>2016</v>
      </c>
      <c r="K1196" s="3" t="s">
        <v>81</v>
      </c>
      <c r="L1196" s="10">
        <f t="shared" si="18"/>
        <v>1.2382875605815833</v>
      </c>
    </row>
    <row r="1197" spans="1:12" x14ac:dyDescent="0.2">
      <c r="A1197" s="9" t="s">
        <v>33</v>
      </c>
      <c r="B1197" s="3" t="s">
        <v>80</v>
      </c>
      <c r="C1197" s="3" t="s">
        <v>31</v>
      </c>
      <c r="D1197" s="3">
        <v>3970</v>
      </c>
      <c r="E1197" s="3">
        <v>3.07</v>
      </c>
      <c r="F1197" s="3">
        <v>10370</v>
      </c>
      <c r="G1197" s="8">
        <v>3.77</v>
      </c>
      <c r="H1197" s="3">
        <v>2611</v>
      </c>
      <c r="I1197" s="3"/>
      <c r="J1197" s="3">
        <v>2016</v>
      </c>
      <c r="K1197" s="3" t="s">
        <v>81</v>
      </c>
      <c r="L1197" s="10">
        <f t="shared" si="18"/>
        <v>2.6120906801007555</v>
      </c>
    </row>
    <row r="1198" spans="1:12" x14ac:dyDescent="0.2">
      <c r="A1198" s="9" t="s">
        <v>39</v>
      </c>
      <c r="B1198" s="3" t="s">
        <v>80</v>
      </c>
      <c r="C1198" s="3" t="s">
        <v>31</v>
      </c>
      <c r="D1198" s="3">
        <v>2950</v>
      </c>
      <c r="E1198" s="3">
        <v>2.2799999999999998</v>
      </c>
      <c r="F1198" s="3">
        <v>4140</v>
      </c>
      <c r="G1198" s="8">
        <v>1.51</v>
      </c>
      <c r="H1198" s="3">
        <v>1406</v>
      </c>
      <c r="I1198" s="3"/>
      <c r="J1198" s="3">
        <v>2016</v>
      </c>
      <c r="K1198" s="3" t="s">
        <v>81</v>
      </c>
      <c r="L1198" s="10">
        <f t="shared" si="18"/>
        <v>1.4033898305084747</v>
      </c>
    </row>
    <row r="1199" spans="1:12" x14ac:dyDescent="0.2">
      <c r="A1199" s="9" t="s">
        <v>38</v>
      </c>
      <c r="B1199" s="3" t="s">
        <v>80</v>
      </c>
      <c r="C1199" s="3" t="s">
        <v>31</v>
      </c>
      <c r="D1199" s="3">
        <v>7350</v>
      </c>
      <c r="E1199" s="3">
        <v>5.69</v>
      </c>
      <c r="F1199" s="3">
        <v>9790</v>
      </c>
      <c r="G1199" s="8">
        <v>3.56</v>
      </c>
      <c r="H1199" s="3">
        <v>1333</v>
      </c>
      <c r="I1199" s="3"/>
      <c r="J1199" s="3">
        <v>2016</v>
      </c>
      <c r="K1199" s="3" t="s">
        <v>81</v>
      </c>
      <c r="L1199" s="10">
        <f t="shared" si="18"/>
        <v>1.3319727891156463</v>
      </c>
    </row>
    <row r="1200" spans="1:12" x14ac:dyDescent="0.2">
      <c r="A1200" s="9" t="s">
        <v>79</v>
      </c>
      <c r="B1200" s="3" t="s">
        <v>80</v>
      </c>
      <c r="C1200" s="3" t="s">
        <v>31</v>
      </c>
      <c r="D1200" s="3">
        <v>3290</v>
      </c>
      <c r="E1200" s="3">
        <v>2.5499999999999998</v>
      </c>
      <c r="F1200" s="3">
        <v>8480</v>
      </c>
      <c r="G1200" s="8">
        <v>3.08</v>
      </c>
      <c r="H1200" s="3">
        <v>2576</v>
      </c>
      <c r="I1200" s="3"/>
      <c r="J1200" s="3">
        <v>2016</v>
      </c>
      <c r="K1200" s="3" t="s">
        <v>81</v>
      </c>
      <c r="L1200" s="10">
        <f t="shared" si="18"/>
        <v>2.5775075987841944</v>
      </c>
    </row>
    <row r="1201" spans="1:12" x14ac:dyDescent="0.2">
      <c r="A1201" s="9" t="s">
        <v>26</v>
      </c>
      <c r="B1201" s="3" t="s">
        <v>80</v>
      </c>
      <c r="C1201" s="3" t="s">
        <v>31</v>
      </c>
      <c r="D1201" s="3">
        <v>23730</v>
      </c>
      <c r="E1201" s="3">
        <v>18.36</v>
      </c>
      <c r="F1201" s="3">
        <v>45130</v>
      </c>
      <c r="G1201" s="8">
        <v>16.41</v>
      </c>
      <c r="H1201" s="3">
        <v>1714</v>
      </c>
      <c r="I1201" s="3" t="s">
        <v>44</v>
      </c>
      <c r="J1201" s="3">
        <v>2016</v>
      </c>
      <c r="K1201" s="3" t="s">
        <v>81</v>
      </c>
      <c r="L1201" s="10">
        <f t="shared" si="18"/>
        <v>1.9018120522545301</v>
      </c>
    </row>
    <row r="1202" spans="1:12" x14ac:dyDescent="0.2">
      <c r="A1202" s="9" t="s">
        <v>35</v>
      </c>
      <c r="B1202" s="3" t="s">
        <v>80</v>
      </c>
      <c r="C1202" s="3" t="s">
        <v>45</v>
      </c>
      <c r="D1202" s="3">
        <v>5500</v>
      </c>
      <c r="E1202" s="3">
        <v>12.49</v>
      </c>
      <c r="F1202" s="3">
        <v>15300</v>
      </c>
      <c r="G1202" s="8">
        <v>13.95</v>
      </c>
      <c r="H1202" s="3">
        <v>2784</v>
      </c>
      <c r="I1202" s="3"/>
      <c r="J1202" s="3">
        <v>2016</v>
      </c>
      <c r="K1202" s="3" t="s">
        <v>81</v>
      </c>
      <c r="L1202" s="10">
        <f t="shared" si="18"/>
        <v>2.7818181818181817</v>
      </c>
    </row>
    <row r="1203" spans="1:12" x14ac:dyDescent="0.2">
      <c r="A1203" s="9" t="s">
        <v>30</v>
      </c>
      <c r="B1203" s="3" t="s">
        <v>80</v>
      </c>
      <c r="C1203" s="3" t="s">
        <v>45</v>
      </c>
      <c r="D1203" s="3">
        <v>2900</v>
      </c>
      <c r="E1203" s="3">
        <v>6.59</v>
      </c>
      <c r="F1203" s="3">
        <v>11590</v>
      </c>
      <c r="G1203" s="8">
        <v>10.56</v>
      </c>
      <c r="H1203" s="3">
        <v>3998</v>
      </c>
      <c r="I1203" s="3"/>
      <c r="J1203" s="3">
        <v>2016</v>
      </c>
      <c r="K1203" s="3" t="s">
        <v>81</v>
      </c>
      <c r="L1203" s="10">
        <f t="shared" si="18"/>
        <v>3.9965517241379311</v>
      </c>
    </row>
    <row r="1204" spans="1:12" x14ac:dyDescent="0.2">
      <c r="A1204" s="9" t="s">
        <v>34</v>
      </c>
      <c r="B1204" s="3" t="s">
        <v>80</v>
      </c>
      <c r="C1204" s="3" t="s">
        <v>45</v>
      </c>
      <c r="D1204" s="3">
        <v>5990</v>
      </c>
      <c r="E1204" s="3">
        <v>13.62</v>
      </c>
      <c r="F1204" s="3">
        <v>13750</v>
      </c>
      <c r="G1204" s="8">
        <v>12.54</v>
      </c>
      <c r="H1204" s="3">
        <v>2295</v>
      </c>
      <c r="I1204" s="3"/>
      <c r="J1204" s="3">
        <v>2016</v>
      </c>
      <c r="K1204" s="3" t="s">
        <v>81</v>
      </c>
      <c r="L1204" s="10">
        <f t="shared" si="18"/>
        <v>2.295492487479132</v>
      </c>
    </row>
    <row r="1205" spans="1:12" x14ac:dyDescent="0.2">
      <c r="A1205" s="9" t="s">
        <v>33</v>
      </c>
      <c r="B1205" s="3" t="s">
        <v>80</v>
      </c>
      <c r="C1205" s="3" t="s">
        <v>45</v>
      </c>
      <c r="D1205" s="3">
        <v>2110</v>
      </c>
      <c r="E1205" s="3">
        <v>4.78</v>
      </c>
      <c r="F1205" s="3">
        <v>7450</v>
      </c>
      <c r="G1205" s="8">
        <v>6.79</v>
      </c>
      <c r="H1205" s="3">
        <v>3540</v>
      </c>
      <c r="I1205" s="3"/>
      <c r="J1205" s="3">
        <v>2016</v>
      </c>
      <c r="K1205" s="3" t="s">
        <v>81</v>
      </c>
      <c r="L1205" s="10">
        <f t="shared" si="18"/>
        <v>3.5308056872037916</v>
      </c>
    </row>
    <row r="1206" spans="1:12" x14ac:dyDescent="0.2">
      <c r="A1206" s="9" t="s">
        <v>13</v>
      </c>
      <c r="B1206" s="3" t="s">
        <v>80</v>
      </c>
      <c r="C1206" s="3" t="s">
        <v>45</v>
      </c>
      <c r="D1206" s="3">
        <v>3340</v>
      </c>
      <c r="E1206" s="3">
        <v>7.59</v>
      </c>
      <c r="F1206" s="3">
        <v>8240</v>
      </c>
      <c r="G1206" s="8">
        <v>7.51</v>
      </c>
      <c r="H1206" s="3">
        <v>2467</v>
      </c>
      <c r="I1206" s="3"/>
      <c r="J1206" s="3">
        <v>2016</v>
      </c>
      <c r="K1206" s="3" t="s">
        <v>81</v>
      </c>
      <c r="L1206" s="10">
        <f t="shared" si="18"/>
        <v>2.467065868263473</v>
      </c>
    </row>
    <row r="1207" spans="1:12" x14ac:dyDescent="0.2">
      <c r="A1207" s="9" t="s">
        <v>39</v>
      </c>
      <c r="B1207" s="3" t="s">
        <v>80</v>
      </c>
      <c r="C1207" s="3" t="s">
        <v>45</v>
      </c>
      <c r="D1207" s="3">
        <v>1440</v>
      </c>
      <c r="E1207" s="3">
        <v>3.28</v>
      </c>
      <c r="F1207" s="3">
        <v>2370</v>
      </c>
      <c r="G1207" s="8">
        <v>2.16</v>
      </c>
      <c r="H1207" s="3">
        <v>1642</v>
      </c>
      <c r="I1207" s="3"/>
      <c r="J1207" s="3">
        <v>2016</v>
      </c>
      <c r="K1207" s="3" t="s">
        <v>81</v>
      </c>
      <c r="L1207" s="10">
        <f t="shared" si="18"/>
        <v>1.6458333333333333</v>
      </c>
    </row>
    <row r="1208" spans="1:12" x14ac:dyDescent="0.2">
      <c r="A1208" s="9" t="s">
        <v>40</v>
      </c>
      <c r="B1208" s="3" t="s">
        <v>80</v>
      </c>
      <c r="C1208" s="3" t="s">
        <v>45</v>
      </c>
      <c r="D1208" s="3">
        <v>3850</v>
      </c>
      <c r="E1208" s="3">
        <v>8.76</v>
      </c>
      <c r="F1208" s="3">
        <v>8330</v>
      </c>
      <c r="G1208" s="8">
        <v>7.59</v>
      </c>
      <c r="H1208" s="3">
        <v>2160</v>
      </c>
      <c r="I1208" s="3"/>
      <c r="J1208" s="3">
        <v>2016</v>
      </c>
      <c r="K1208" s="3" t="s">
        <v>81</v>
      </c>
      <c r="L1208" s="10">
        <f t="shared" si="18"/>
        <v>2.1636363636363636</v>
      </c>
    </row>
    <row r="1209" spans="1:12" x14ac:dyDescent="0.2">
      <c r="A1209" s="9" t="s">
        <v>79</v>
      </c>
      <c r="B1209" s="3" t="s">
        <v>80</v>
      </c>
      <c r="C1209" s="3" t="s">
        <v>45</v>
      </c>
      <c r="D1209" s="3">
        <v>1680</v>
      </c>
      <c r="E1209" s="3">
        <v>3.82</v>
      </c>
      <c r="F1209" s="3">
        <v>5170</v>
      </c>
      <c r="G1209" s="8">
        <v>4.72</v>
      </c>
      <c r="H1209" s="3">
        <v>3075</v>
      </c>
      <c r="I1209" s="3"/>
      <c r="J1209" s="3">
        <v>2016</v>
      </c>
      <c r="K1209" s="3" t="s">
        <v>81</v>
      </c>
      <c r="L1209" s="10">
        <f t="shared" si="18"/>
        <v>3.0773809523809526</v>
      </c>
    </row>
    <row r="1210" spans="1:12" x14ac:dyDescent="0.2">
      <c r="A1210" s="9" t="s">
        <v>41</v>
      </c>
      <c r="B1210" s="3" t="s">
        <v>80</v>
      </c>
      <c r="C1210" s="3" t="s">
        <v>45</v>
      </c>
      <c r="D1210" s="3">
        <v>2470</v>
      </c>
      <c r="E1210" s="3">
        <v>5.61</v>
      </c>
      <c r="F1210" s="3">
        <v>4730</v>
      </c>
      <c r="G1210" s="8">
        <v>4.3099999999999996</v>
      </c>
      <c r="H1210" s="3">
        <v>1916</v>
      </c>
      <c r="I1210" s="3"/>
      <c r="J1210" s="3">
        <v>2016</v>
      </c>
      <c r="K1210" s="3" t="s">
        <v>81</v>
      </c>
      <c r="L1210" s="10">
        <f t="shared" si="18"/>
        <v>1.9149797570850202</v>
      </c>
    </row>
    <row r="1211" spans="1:12" x14ac:dyDescent="0.2">
      <c r="A1211" s="9" t="s">
        <v>9</v>
      </c>
      <c r="B1211" s="3" t="s">
        <v>80</v>
      </c>
      <c r="C1211" s="3" t="s">
        <v>45</v>
      </c>
      <c r="D1211" s="3">
        <v>3830</v>
      </c>
      <c r="E1211" s="3">
        <v>8.7100000000000009</v>
      </c>
      <c r="F1211" s="3">
        <v>8050</v>
      </c>
      <c r="G1211" s="8">
        <v>7.34</v>
      </c>
      <c r="H1211" s="3">
        <v>2101</v>
      </c>
      <c r="I1211" s="3"/>
      <c r="J1211" s="3">
        <v>2016</v>
      </c>
      <c r="K1211" s="3" t="s">
        <v>81</v>
      </c>
      <c r="L1211" s="10">
        <f t="shared" si="18"/>
        <v>2.1018276762402088</v>
      </c>
    </row>
    <row r="1212" spans="1:12" x14ac:dyDescent="0.2">
      <c r="A1212" s="9" t="s">
        <v>36</v>
      </c>
      <c r="B1212" s="3" t="s">
        <v>80</v>
      </c>
      <c r="C1212" s="3" t="s">
        <v>45</v>
      </c>
      <c r="D1212" s="3">
        <v>1390</v>
      </c>
      <c r="E1212" s="3">
        <v>3.15</v>
      </c>
      <c r="F1212" s="3">
        <v>4450</v>
      </c>
      <c r="G1212" s="8">
        <v>4.0599999999999996</v>
      </c>
      <c r="H1212" s="3">
        <v>3213</v>
      </c>
      <c r="I1212" s="3"/>
      <c r="J1212" s="3">
        <v>2016</v>
      </c>
      <c r="K1212" s="3" t="s">
        <v>81</v>
      </c>
      <c r="L1212" s="10">
        <f t="shared" si="18"/>
        <v>3.2014388489208634</v>
      </c>
    </row>
    <row r="1213" spans="1:12" x14ac:dyDescent="0.2">
      <c r="A1213" s="9" t="s">
        <v>32</v>
      </c>
      <c r="B1213" s="3" t="s">
        <v>80</v>
      </c>
      <c r="C1213" s="3" t="s">
        <v>45</v>
      </c>
      <c r="D1213" s="3">
        <v>2290</v>
      </c>
      <c r="E1213" s="3">
        <v>5.2</v>
      </c>
      <c r="F1213" s="3">
        <v>4230</v>
      </c>
      <c r="G1213" s="8">
        <v>3.85</v>
      </c>
      <c r="H1213" s="3">
        <v>1847</v>
      </c>
      <c r="I1213" s="3"/>
      <c r="J1213" s="3">
        <v>2016</v>
      </c>
      <c r="K1213" s="3" t="s">
        <v>81</v>
      </c>
      <c r="L1213" s="10">
        <f t="shared" si="18"/>
        <v>1.8471615720524017</v>
      </c>
    </row>
    <row r="1214" spans="1:12" x14ac:dyDescent="0.2">
      <c r="A1214" s="9" t="s">
        <v>34</v>
      </c>
      <c r="B1214" s="3" t="s">
        <v>80</v>
      </c>
      <c r="C1214" s="3" t="s">
        <v>15</v>
      </c>
      <c r="D1214" s="3">
        <v>2510</v>
      </c>
      <c r="E1214" s="3">
        <v>8.52</v>
      </c>
      <c r="F1214" s="3">
        <v>2180</v>
      </c>
      <c r="G1214" s="8">
        <v>9.44</v>
      </c>
      <c r="H1214" s="3">
        <v>871</v>
      </c>
      <c r="I1214" s="3"/>
      <c r="J1214" s="3">
        <v>2016</v>
      </c>
      <c r="K1214" s="3" t="s">
        <v>81</v>
      </c>
      <c r="L1214" s="10">
        <f t="shared" si="18"/>
        <v>0.86852589641434264</v>
      </c>
    </row>
    <row r="1215" spans="1:12" x14ac:dyDescent="0.2">
      <c r="A1215" s="9" t="s">
        <v>26</v>
      </c>
      <c r="B1215" s="3" t="s">
        <v>80</v>
      </c>
      <c r="C1215" s="3" t="s">
        <v>45</v>
      </c>
      <c r="D1215" s="3">
        <v>7210</v>
      </c>
      <c r="E1215" s="3">
        <v>16.39</v>
      </c>
      <c r="F1215" s="3">
        <v>16040</v>
      </c>
      <c r="G1215" s="8">
        <v>14.62</v>
      </c>
      <c r="H1215" s="3">
        <v>1714</v>
      </c>
      <c r="I1215" s="3" t="s">
        <v>44</v>
      </c>
      <c r="J1215" s="3">
        <v>2016</v>
      </c>
      <c r="K1215" s="3" t="s">
        <v>81</v>
      </c>
      <c r="L1215" s="10">
        <f t="shared" si="18"/>
        <v>2.2246879334257974</v>
      </c>
    </row>
    <row r="1216" spans="1:12" x14ac:dyDescent="0.2">
      <c r="A1216" s="9" t="s">
        <v>34</v>
      </c>
      <c r="B1216" s="3" t="s">
        <v>80</v>
      </c>
      <c r="C1216" s="3" t="s">
        <v>47</v>
      </c>
      <c r="D1216" s="3">
        <v>9660</v>
      </c>
      <c r="E1216" s="3">
        <v>31.36</v>
      </c>
      <c r="F1216" s="3">
        <v>30060</v>
      </c>
      <c r="G1216" s="8">
        <v>30.51</v>
      </c>
      <c r="H1216" s="3">
        <v>3113</v>
      </c>
      <c r="I1216" s="3"/>
      <c r="J1216" s="3">
        <v>2016</v>
      </c>
      <c r="K1216" s="3" t="s">
        <v>81</v>
      </c>
      <c r="L1216" s="10">
        <f t="shared" si="18"/>
        <v>3.1118012422360248</v>
      </c>
    </row>
    <row r="1217" spans="1:12" x14ac:dyDescent="0.2">
      <c r="A1217" s="9" t="s">
        <v>30</v>
      </c>
      <c r="B1217" s="3" t="s">
        <v>80</v>
      </c>
      <c r="C1217" s="3" t="s">
        <v>47</v>
      </c>
      <c r="D1217" s="3">
        <v>3500</v>
      </c>
      <c r="E1217" s="3">
        <v>11.35</v>
      </c>
      <c r="F1217" s="3">
        <v>16440</v>
      </c>
      <c r="G1217" s="8">
        <v>16.690000000000001</v>
      </c>
      <c r="H1217" s="3">
        <v>4704</v>
      </c>
      <c r="I1217" s="3"/>
      <c r="J1217" s="3">
        <v>2016</v>
      </c>
      <c r="K1217" s="3" t="s">
        <v>81</v>
      </c>
      <c r="L1217" s="10">
        <f t="shared" si="18"/>
        <v>4.6971428571428575</v>
      </c>
    </row>
    <row r="1218" spans="1:12" x14ac:dyDescent="0.2">
      <c r="A1218" s="9" t="s">
        <v>32</v>
      </c>
      <c r="B1218" s="3" t="s">
        <v>80</v>
      </c>
      <c r="C1218" s="3" t="s">
        <v>47</v>
      </c>
      <c r="D1218" s="3">
        <v>6030</v>
      </c>
      <c r="E1218" s="3">
        <v>19.579999999999998</v>
      </c>
      <c r="F1218" s="3">
        <v>17940</v>
      </c>
      <c r="G1218" s="8">
        <v>18.21</v>
      </c>
      <c r="H1218" s="3">
        <v>2976</v>
      </c>
      <c r="I1218" s="3"/>
      <c r="J1218" s="3">
        <v>2016</v>
      </c>
      <c r="K1218" s="3" t="s">
        <v>81</v>
      </c>
      <c r="L1218" s="10">
        <f t="shared" si="18"/>
        <v>2.9751243781094527</v>
      </c>
    </row>
    <row r="1219" spans="1:12" x14ac:dyDescent="0.2">
      <c r="A1219" s="9" t="s">
        <v>36</v>
      </c>
      <c r="B1219" s="3" t="s">
        <v>80</v>
      </c>
      <c r="C1219" s="3" t="s">
        <v>47</v>
      </c>
      <c r="D1219" s="3">
        <v>2560</v>
      </c>
      <c r="E1219" s="3">
        <v>8.31</v>
      </c>
      <c r="F1219" s="3">
        <v>11550</v>
      </c>
      <c r="G1219" s="8">
        <v>11.72</v>
      </c>
      <c r="H1219" s="3">
        <v>4514</v>
      </c>
      <c r="I1219" s="3"/>
      <c r="J1219" s="3">
        <v>2016</v>
      </c>
      <c r="K1219" s="3" t="s">
        <v>81</v>
      </c>
      <c r="L1219" s="10">
        <f t="shared" ref="L1219:L1282" si="19">IF(D1219&lt;&gt;0,F1219/D1219,"")</f>
        <v>4.51171875</v>
      </c>
    </row>
    <row r="1220" spans="1:12" x14ac:dyDescent="0.2">
      <c r="A1220" s="9" t="s">
        <v>22</v>
      </c>
      <c r="B1220" s="3" t="s">
        <v>80</v>
      </c>
      <c r="C1220" s="3" t="s">
        <v>47</v>
      </c>
      <c r="D1220" s="3">
        <v>2830</v>
      </c>
      <c r="E1220" s="3">
        <v>9.19</v>
      </c>
      <c r="F1220" s="3">
        <v>8990</v>
      </c>
      <c r="G1220" s="8">
        <v>9.1199999999999992</v>
      </c>
      <c r="H1220" s="3">
        <v>3175</v>
      </c>
      <c r="I1220" s="3"/>
      <c r="J1220" s="3">
        <v>2016</v>
      </c>
      <c r="K1220" s="3" t="s">
        <v>81</v>
      </c>
      <c r="L1220" s="10">
        <f t="shared" si="19"/>
        <v>3.1766784452296819</v>
      </c>
    </row>
    <row r="1221" spans="1:12" x14ac:dyDescent="0.2">
      <c r="A1221" s="9" t="s">
        <v>13</v>
      </c>
      <c r="B1221" s="3" t="s">
        <v>80</v>
      </c>
      <c r="C1221" s="3" t="s">
        <v>47</v>
      </c>
      <c r="D1221" s="3">
        <v>2110</v>
      </c>
      <c r="E1221" s="3">
        <v>6.84</v>
      </c>
      <c r="F1221" s="3">
        <v>5110</v>
      </c>
      <c r="G1221" s="8">
        <v>5.19</v>
      </c>
      <c r="H1221" s="3">
        <v>2427</v>
      </c>
      <c r="I1221" s="3"/>
      <c r="J1221" s="3">
        <v>2016</v>
      </c>
      <c r="K1221" s="3" t="s">
        <v>81</v>
      </c>
      <c r="L1221" s="10">
        <f t="shared" si="19"/>
        <v>2.4218009478672986</v>
      </c>
    </row>
    <row r="1222" spans="1:12" x14ac:dyDescent="0.2">
      <c r="A1222" s="9" t="s">
        <v>18</v>
      </c>
      <c r="B1222" s="3" t="s">
        <v>80</v>
      </c>
      <c r="C1222" s="3" t="s">
        <v>47</v>
      </c>
      <c r="D1222" s="3">
        <v>1000</v>
      </c>
      <c r="E1222" s="3">
        <v>3.23</v>
      </c>
      <c r="F1222" s="3">
        <v>2740</v>
      </c>
      <c r="G1222" s="8">
        <v>2.78</v>
      </c>
      <c r="H1222" s="3">
        <v>2751</v>
      </c>
      <c r="I1222" s="3"/>
      <c r="J1222" s="3">
        <v>2016</v>
      </c>
      <c r="K1222" s="3" t="s">
        <v>81</v>
      </c>
      <c r="L1222" s="10">
        <f t="shared" si="19"/>
        <v>2.74</v>
      </c>
    </row>
    <row r="1223" spans="1:12" x14ac:dyDescent="0.2">
      <c r="A1223" s="9" t="s">
        <v>37</v>
      </c>
      <c r="B1223" s="3" t="s">
        <v>80</v>
      </c>
      <c r="C1223" s="3" t="s">
        <v>47</v>
      </c>
      <c r="D1223" s="3">
        <v>1270</v>
      </c>
      <c r="E1223" s="3">
        <v>4.13</v>
      </c>
      <c r="F1223" s="3">
        <v>1880</v>
      </c>
      <c r="G1223" s="8">
        <v>1.9</v>
      </c>
      <c r="H1223" s="3">
        <v>1474</v>
      </c>
      <c r="I1223" s="3"/>
      <c r="J1223" s="3">
        <v>2016</v>
      </c>
      <c r="K1223" s="3" t="s">
        <v>81</v>
      </c>
      <c r="L1223" s="10">
        <f t="shared" si="19"/>
        <v>1.4803149606299213</v>
      </c>
    </row>
    <row r="1224" spans="1:12" x14ac:dyDescent="0.2">
      <c r="A1224" s="9" t="s">
        <v>43</v>
      </c>
      <c r="B1224" s="3" t="s">
        <v>80</v>
      </c>
      <c r="C1224" s="3" t="s">
        <v>47</v>
      </c>
      <c r="D1224" s="3">
        <v>340</v>
      </c>
      <c r="E1224" s="3">
        <v>1.1100000000000001</v>
      </c>
      <c r="F1224" s="3">
        <v>880</v>
      </c>
      <c r="G1224" s="8">
        <v>0.9</v>
      </c>
      <c r="H1224" s="3">
        <v>2587</v>
      </c>
      <c r="I1224" s="3"/>
      <c r="J1224" s="3">
        <v>2016</v>
      </c>
      <c r="K1224" s="3" t="s">
        <v>81</v>
      </c>
      <c r="L1224" s="10">
        <f t="shared" si="19"/>
        <v>2.5882352941176472</v>
      </c>
    </row>
    <row r="1225" spans="1:12" x14ac:dyDescent="0.2">
      <c r="A1225" s="9" t="s">
        <v>48</v>
      </c>
      <c r="B1225" s="3" t="s">
        <v>80</v>
      </c>
      <c r="C1225" s="3" t="s">
        <v>47</v>
      </c>
      <c r="D1225" s="3">
        <v>350</v>
      </c>
      <c r="E1225" s="3">
        <v>1.1299999999999999</v>
      </c>
      <c r="F1225" s="3">
        <v>700</v>
      </c>
      <c r="G1225" s="8">
        <v>0.71</v>
      </c>
      <c r="H1225" s="3">
        <v>2033</v>
      </c>
      <c r="I1225" s="3"/>
      <c r="J1225" s="3">
        <v>2016</v>
      </c>
      <c r="K1225" s="3" t="s">
        <v>81</v>
      </c>
      <c r="L1225" s="10">
        <f t="shared" si="19"/>
        <v>2</v>
      </c>
    </row>
    <row r="1226" spans="1:12" x14ac:dyDescent="0.2">
      <c r="A1226" s="9" t="s">
        <v>26</v>
      </c>
      <c r="B1226" s="3" t="s">
        <v>80</v>
      </c>
      <c r="C1226" s="3" t="s">
        <v>47</v>
      </c>
      <c r="D1226" s="3">
        <v>1160</v>
      </c>
      <c r="E1226" s="3">
        <v>3.76</v>
      </c>
      <c r="F1226" s="3">
        <v>2230</v>
      </c>
      <c r="G1226" s="8">
        <v>2.27</v>
      </c>
      <c r="H1226" s="3">
        <v>1714</v>
      </c>
      <c r="I1226" s="3" t="s">
        <v>44</v>
      </c>
      <c r="J1226" s="3">
        <v>2016</v>
      </c>
      <c r="K1226" s="3" t="s">
        <v>81</v>
      </c>
      <c r="L1226" s="10">
        <f t="shared" si="19"/>
        <v>1.9224137931034482</v>
      </c>
    </row>
    <row r="1227" spans="1:12" x14ac:dyDescent="0.2">
      <c r="A1227" s="9" t="s">
        <v>22</v>
      </c>
      <c r="B1227" s="3" t="s">
        <v>80</v>
      </c>
      <c r="C1227" s="3" t="s">
        <v>82</v>
      </c>
      <c r="D1227" s="3">
        <v>5940</v>
      </c>
      <c r="E1227" s="3">
        <v>23.75</v>
      </c>
      <c r="F1227" s="3">
        <v>6730</v>
      </c>
      <c r="G1227" s="8">
        <v>15.39</v>
      </c>
      <c r="H1227" s="3">
        <v>1134</v>
      </c>
      <c r="I1227" s="3"/>
      <c r="J1227" s="3">
        <v>2016</v>
      </c>
      <c r="K1227" s="3" t="s">
        <v>81</v>
      </c>
      <c r="L1227" s="10">
        <f t="shared" si="19"/>
        <v>1.132996632996633</v>
      </c>
    </row>
    <row r="1228" spans="1:12" x14ac:dyDescent="0.2">
      <c r="A1228" s="9" t="s">
        <v>38</v>
      </c>
      <c r="B1228" s="3" t="s">
        <v>80</v>
      </c>
      <c r="C1228" s="3" t="s">
        <v>82</v>
      </c>
      <c r="D1228" s="3">
        <v>3180</v>
      </c>
      <c r="E1228" s="3">
        <v>12.71</v>
      </c>
      <c r="F1228" s="3">
        <v>5280</v>
      </c>
      <c r="G1228" s="8">
        <v>12.06</v>
      </c>
      <c r="H1228" s="3">
        <v>1661</v>
      </c>
      <c r="I1228" s="3"/>
      <c r="J1228" s="3">
        <v>2016</v>
      </c>
      <c r="K1228" s="3" t="s">
        <v>81</v>
      </c>
      <c r="L1228" s="10">
        <f t="shared" si="19"/>
        <v>1.6603773584905661</v>
      </c>
    </row>
    <row r="1229" spans="1:12" x14ac:dyDescent="0.2">
      <c r="A1229" s="9" t="s">
        <v>37</v>
      </c>
      <c r="B1229" s="3" t="s">
        <v>80</v>
      </c>
      <c r="C1229" s="3" t="s">
        <v>82</v>
      </c>
      <c r="D1229" s="3">
        <v>5210</v>
      </c>
      <c r="E1229" s="3">
        <v>20.84</v>
      </c>
      <c r="F1229" s="3">
        <v>6580</v>
      </c>
      <c r="G1229" s="8">
        <v>15.03</v>
      </c>
      <c r="H1229" s="3">
        <v>1262</v>
      </c>
      <c r="I1229" s="3"/>
      <c r="J1229" s="3">
        <v>2016</v>
      </c>
      <c r="K1229" s="3" t="s">
        <v>81</v>
      </c>
      <c r="L1229" s="10">
        <f t="shared" si="19"/>
        <v>1.2629558541266794</v>
      </c>
    </row>
    <row r="1230" spans="1:12" x14ac:dyDescent="0.2">
      <c r="A1230" s="9" t="s">
        <v>32</v>
      </c>
      <c r="B1230" s="3" t="s">
        <v>80</v>
      </c>
      <c r="C1230" s="3" t="s">
        <v>82</v>
      </c>
      <c r="D1230" s="3">
        <v>2090</v>
      </c>
      <c r="E1230" s="3">
        <v>8.34</v>
      </c>
      <c r="F1230" s="3">
        <v>4770</v>
      </c>
      <c r="G1230" s="8">
        <v>10.89</v>
      </c>
      <c r="H1230" s="3">
        <v>2285</v>
      </c>
      <c r="I1230" s="3"/>
      <c r="J1230" s="3">
        <v>2016</v>
      </c>
      <c r="K1230" s="3" t="s">
        <v>81</v>
      </c>
      <c r="L1230" s="10">
        <f t="shared" si="19"/>
        <v>2.2822966507177034</v>
      </c>
    </row>
    <row r="1231" spans="1:12" x14ac:dyDescent="0.2">
      <c r="A1231" s="9" t="s">
        <v>34</v>
      </c>
      <c r="B1231" s="3" t="s">
        <v>80</v>
      </c>
      <c r="C1231" s="3" t="s">
        <v>82</v>
      </c>
      <c r="D1231" s="3">
        <v>2010</v>
      </c>
      <c r="E1231" s="3">
        <v>8.0299999999999994</v>
      </c>
      <c r="F1231" s="3">
        <v>3910</v>
      </c>
      <c r="G1231" s="8">
        <v>8.93</v>
      </c>
      <c r="H1231" s="3">
        <v>1947</v>
      </c>
      <c r="I1231" s="3"/>
      <c r="J1231" s="3">
        <v>2016</v>
      </c>
      <c r="K1231" s="3" t="s">
        <v>81</v>
      </c>
      <c r="L1231" s="10">
        <f t="shared" si="19"/>
        <v>1.9452736318407959</v>
      </c>
    </row>
    <row r="1232" spans="1:12" x14ac:dyDescent="0.2">
      <c r="A1232" s="9" t="s">
        <v>39</v>
      </c>
      <c r="B1232" s="3" t="s">
        <v>80</v>
      </c>
      <c r="C1232" s="3" t="s">
        <v>82</v>
      </c>
      <c r="D1232" s="3">
        <v>720</v>
      </c>
      <c r="E1232" s="3">
        <v>2.87</v>
      </c>
      <c r="F1232" s="3">
        <v>1350</v>
      </c>
      <c r="G1232" s="8">
        <v>3.07</v>
      </c>
      <c r="H1232" s="3">
        <v>1873</v>
      </c>
      <c r="I1232" s="3"/>
      <c r="J1232" s="3">
        <v>2016</v>
      </c>
      <c r="K1232" s="3" t="s">
        <v>81</v>
      </c>
      <c r="L1232" s="10">
        <f t="shared" si="19"/>
        <v>1.875</v>
      </c>
    </row>
    <row r="1233" spans="1:12" x14ac:dyDescent="0.2">
      <c r="A1233" s="9" t="s">
        <v>33</v>
      </c>
      <c r="B1233" s="3" t="s">
        <v>80</v>
      </c>
      <c r="C1233" s="3" t="s">
        <v>82</v>
      </c>
      <c r="D1233" s="3">
        <v>450</v>
      </c>
      <c r="E1233" s="3">
        <v>1.81</v>
      </c>
      <c r="F1233" s="3">
        <v>1980</v>
      </c>
      <c r="G1233" s="8">
        <v>4.53</v>
      </c>
      <c r="H1233" s="3">
        <v>4385</v>
      </c>
      <c r="I1233" s="3"/>
      <c r="J1233" s="3">
        <v>2016</v>
      </c>
      <c r="K1233" s="3" t="s">
        <v>81</v>
      </c>
      <c r="L1233" s="10">
        <f t="shared" si="19"/>
        <v>4.4000000000000004</v>
      </c>
    </row>
    <row r="1234" spans="1:12" x14ac:dyDescent="0.2">
      <c r="A1234" s="9" t="s">
        <v>79</v>
      </c>
      <c r="B1234" s="3" t="s">
        <v>80</v>
      </c>
      <c r="C1234" s="3" t="s">
        <v>82</v>
      </c>
      <c r="D1234" s="3">
        <v>910</v>
      </c>
      <c r="E1234" s="3">
        <v>3.64</v>
      </c>
      <c r="F1234" s="3">
        <v>2770</v>
      </c>
      <c r="G1234" s="8">
        <v>6.32</v>
      </c>
      <c r="H1234" s="3">
        <v>3039</v>
      </c>
      <c r="I1234" s="3"/>
      <c r="J1234" s="3">
        <v>2016</v>
      </c>
      <c r="K1234" s="3" t="s">
        <v>81</v>
      </c>
      <c r="L1234" s="10">
        <f t="shared" si="19"/>
        <v>3.0439560439560438</v>
      </c>
    </row>
    <row r="1235" spans="1:12" x14ac:dyDescent="0.2">
      <c r="A1235" s="9" t="s">
        <v>13</v>
      </c>
      <c r="B1235" s="3" t="s">
        <v>80</v>
      </c>
      <c r="C1235" s="3" t="s">
        <v>82</v>
      </c>
      <c r="D1235" s="3">
        <v>750</v>
      </c>
      <c r="E1235" s="3">
        <v>2.98</v>
      </c>
      <c r="F1235" s="3">
        <v>2720</v>
      </c>
      <c r="G1235" s="8">
        <v>6.21</v>
      </c>
      <c r="H1235" s="3">
        <v>3649</v>
      </c>
      <c r="I1235" s="3"/>
      <c r="J1235" s="3">
        <v>2016</v>
      </c>
      <c r="K1235" s="3" t="s">
        <v>81</v>
      </c>
      <c r="L1235" s="10">
        <f t="shared" si="19"/>
        <v>3.6266666666666665</v>
      </c>
    </row>
    <row r="1236" spans="1:12" x14ac:dyDescent="0.2">
      <c r="A1236" s="9" t="s">
        <v>18</v>
      </c>
      <c r="B1236" s="3" t="s">
        <v>80</v>
      </c>
      <c r="C1236" s="3" t="s">
        <v>82</v>
      </c>
      <c r="D1236" s="3">
        <v>1030</v>
      </c>
      <c r="E1236" s="3">
        <v>4.1100000000000003</v>
      </c>
      <c r="F1236" s="3">
        <v>1940</v>
      </c>
      <c r="G1236" s="8">
        <v>4.43</v>
      </c>
      <c r="H1236" s="3">
        <v>1884</v>
      </c>
      <c r="I1236" s="3"/>
      <c r="J1236" s="3">
        <v>2016</v>
      </c>
      <c r="K1236" s="3" t="s">
        <v>81</v>
      </c>
      <c r="L1236" s="10">
        <f t="shared" si="19"/>
        <v>1.883495145631068</v>
      </c>
    </row>
    <row r="1237" spans="1:12" x14ac:dyDescent="0.2">
      <c r="A1237" s="9" t="s">
        <v>35</v>
      </c>
      <c r="B1237" s="3" t="s">
        <v>80</v>
      </c>
      <c r="C1237" s="3" t="s">
        <v>82</v>
      </c>
      <c r="D1237" s="3">
        <v>180</v>
      </c>
      <c r="E1237" s="3">
        <v>0.71</v>
      </c>
      <c r="F1237" s="3">
        <v>720</v>
      </c>
      <c r="G1237" s="8">
        <v>1.65</v>
      </c>
      <c r="H1237" s="3">
        <v>4090</v>
      </c>
      <c r="I1237" s="3"/>
      <c r="J1237" s="3">
        <v>2016</v>
      </c>
      <c r="K1237" s="3" t="s">
        <v>81</v>
      </c>
      <c r="L1237" s="10">
        <f t="shared" si="19"/>
        <v>4</v>
      </c>
    </row>
    <row r="1238" spans="1:12" x14ac:dyDescent="0.2">
      <c r="A1238" s="9" t="s">
        <v>36</v>
      </c>
      <c r="B1238" s="3" t="s">
        <v>80</v>
      </c>
      <c r="C1238" s="3" t="s">
        <v>82</v>
      </c>
      <c r="D1238" s="3">
        <v>570</v>
      </c>
      <c r="E1238" s="3">
        <v>2.2599999999999998</v>
      </c>
      <c r="F1238" s="3">
        <v>1090</v>
      </c>
      <c r="G1238" s="8">
        <v>2.48</v>
      </c>
      <c r="H1238" s="3">
        <v>1924</v>
      </c>
      <c r="I1238" s="3"/>
      <c r="J1238" s="3">
        <v>2016</v>
      </c>
      <c r="K1238" s="3" t="s">
        <v>81</v>
      </c>
      <c r="L1238" s="10">
        <f t="shared" si="19"/>
        <v>1.9122807017543859</v>
      </c>
    </row>
    <row r="1239" spans="1:12" x14ac:dyDescent="0.2">
      <c r="A1239" s="9" t="s">
        <v>26</v>
      </c>
      <c r="B1239" s="3" t="s">
        <v>80</v>
      </c>
      <c r="C1239" s="3" t="s">
        <v>82</v>
      </c>
      <c r="D1239" s="3">
        <v>1990</v>
      </c>
      <c r="E1239" s="3">
        <v>7.95</v>
      </c>
      <c r="F1239" s="3">
        <v>3940</v>
      </c>
      <c r="G1239" s="8">
        <v>9.01</v>
      </c>
      <c r="H1239" s="3">
        <v>1714</v>
      </c>
      <c r="I1239" s="3" t="s">
        <v>44</v>
      </c>
      <c r="J1239" s="3">
        <v>2016</v>
      </c>
      <c r="K1239" s="3" t="s">
        <v>81</v>
      </c>
      <c r="L1239" s="10">
        <f t="shared" si="19"/>
        <v>1.9798994974874371</v>
      </c>
    </row>
    <row r="1240" spans="1:12" x14ac:dyDescent="0.2">
      <c r="A1240" s="9" t="s">
        <v>37</v>
      </c>
      <c r="B1240" s="3" t="s">
        <v>80</v>
      </c>
      <c r="C1240" s="3" t="s">
        <v>52</v>
      </c>
      <c r="D1240" s="3">
        <v>3050</v>
      </c>
      <c r="E1240" s="3">
        <v>54.24</v>
      </c>
      <c r="F1240" s="3">
        <v>2170</v>
      </c>
      <c r="G1240" s="8">
        <v>47.51</v>
      </c>
      <c r="H1240" s="3">
        <v>711</v>
      </c>
      <c r="I1240" s="3"/>
      <c r="J1240" s="3">
        <v>2016</v>
      </c>
      <c r="K1240" s="3" t="s">
        <v>81</v>
      </c>
      <c r="L1240" s="10">
        <f t="shared" si="19"/>
        <v>0.71147540983606561</v>
      </c>
    </row>
    <row r="1241" spans="1:12" x14ac:dyDescent="0.2">
      <c r="A1241" s="9" t="s">
        <v>38</v>
      </c>
      <c r="B1241" s="3" t="s">
        <v>80</v>
      </c>
      <c r="C1241" s="3" t="s">
        <v>52</v>
      </c>
      <c r="D1241" s="3">
        <v>950</v>
      </c>
      <c r="E1241" s="3">
        <v>16.86</v>
      </c>
      <c r="F1241" s="3">
        <v>850</v>
      </c>
      <c r="G1241" s="8">
        <v>18.52</v>
      </c>
      <c r="H1241" s="3">
        <v>892</v>
      </c>
      <c r="I1241" s="3"/>
      <c r="J1241" s="3">
        <v>2016</v>
      </c>
      <c r="K1241" s="3" t="s">
        <v>81</v>
      </c>
      <c r="L1241" s="10">
        <f t="shared" si="19"/>
        <v>0.89473684210526316</v>
      </c>
    </row>
    <row r="1242" spans="1:12" x14ac:dyDescent="0.2">
      <c r="A1242" s="9" t="s">
        <v>32</v>
      </c>
      <c r="B1242" s="3" t="s">
        <v>80</v>
      </c>
      <c r="C1242" s="3" t="s">
        <v>52</v>
      </c>
      <c r="D1242" s="3">
        <v>220</v>
      </c>
      <c r="E1242" s="3">
        <v>3.91</v>
      </c>
      <c r="F1242" s="3">
        <v>380</v>
      </c>
      <c r="G1242" s="8">
        <v>8.2899999999999991</v>
      </c>
      <c r="H1242" s="3">
        <v>1721</v>
      </c>
      <c r="I1242" s="3"/>
      <c r="J1242" s="3">
        <v>2016</v>
      </c>
      <c r="K1242" s="3" t="s">
        <v>81</v>
      </c>
      <c r="L1242" s="10">
        <f t="shared" si="19"/>
        <v>1.7272727272727273</v>
      </c>
    </row>
    <row r="1243" spans="1:12" x14ac:dyDescent="0.2">
      <c r="A1243" s="9" t="s">
        <v>39</v>
      </c>
      <c r="B1243" s="3" t="s">
        <v>80</v>
      </c>
      <c r="C1243" s="3" t="s">
        <v>52</v>
      </c>
      <c r="D1243" s="3">
        <v>270</v>
      </c>
      <c r="E1243" s="3">
        <v>4.7699999999999996</v>
      </c>
      <c r="F1243" s="3">
        <v>150</v>
      </c>
      <c r="G1243" s="8">
        <v>3.37</v>
      </c>
      <c r="H1243" s="3">
        <v>573</v>
      </c>
      <c r="I1243" s="3"/>
      <c r="J1243" s="3">
        <v>2016</v>
      </c>
      <c r="K1243" s="3" t="s">
        <v>81</v>
      </c>
      <c r="L1243" s="10">
        <f t="shared" si="19"/>
        <v>0.55555555555555558</v>
      </c>
    </row>
    <row r="1244" spans="1:12" x14ac:dyDescent="0.2">
      <c r="A1244" s="9" t="s">
        <v>33</v>
      </c>
      <c r="B1244" s="3" t="s">
        <v>80</v>
      </c>
      <c r="C1244" s="3" t="s">
        <v>52</v>
      </c>
      <c r="D1244" s="3">
        <v>100</v>
      </c>
      <c r="E1244" s="3">
        <v>1.72</v>
      </c>
      <c r="F1244" s="3">
        <v>200</v>
      </c>
      <c r="G1244" s="8">
        <v>4.33</v>
      </c>
      <c r="H1244" s="3">
        <v>2041</v>
      </c>
      <c r="I1244" s="3"/>
      <c r="J1244" s="3">
        <v>2016</v>
      </c>
      <c r="K1244" s="3" t="s">
        <v>81</v>
      </c>
      <c r="L1244" s="10">
        <f t="shared" si="19"/>
        <v>2</v>
      </c>
    </row>
    <row r="1245" spans="1:12" x14ac:dyDescent="0.2">
      <c r="A1245" s="9" t="s">
        <v>22</v>
      </c>
      <c r="B1245" s="3" t="s">
        <v>80</v>
      </c>
      <c r="C1245" s="3" t="s">
        <v>52</v>
      </c>
      <c r="D1245" s="3">
        <v>580</v>
      </c>
      <c r="E1245" s="3">
        <v>10.3</v>
      </c>
      <c r="F1245" s="3">
        <v>350</v>
      </c>
      <c r="G1245" s="8">
        <v>7.65</v>
      </c>
      <c r="H1245" s="3">
        <v>603</v>
      </c>
      <c r="I1245" s="3"/>
      <c r="J1245" s="3">
        <v>2016</v>
      </c>
      <c r="K1245" s="3" t="s">
        <v>81</v>
      </c>
      <c r="L1245" s="10">
        <f t="shared" si="19"/>
        <v>0.60344827586206895</v>
      </c>
    </row>
    <row r="1246" spans="1:12" x14ac:dyDescent="0.2">
      <c r="A1246" s="9" t="s">
        <v>34</v>
      </c>
      <c r="B1246" s="3" t="s">
        <v>80</v>
      </c>
      <c r="C1246" s="3" t="s">
        <v>52</v>
      </c>
      <c r="D1246" s="3">
        <v>180</v>
      </c>
      <c r="E1246" s="3">
        <v>3.25</v>
      </c>
      <c r="F1246" s="3">
        <v>180</v>
      </c>
      <c r="G1246" s="8">
        <v>4.01</v>
      </c>
      <c r="H1246" s="3">
        <v>1000</v>
      </c>
      <c r="I1246" s="3"/>
      <c r="J1246" s="3">
        <v>2016</v>
      </c>
      <c r="K1246" s="3" t="s">
        <v>81</v>
      </c>
      <c r="L1246" s="10">
        <f t="shared" si="19"/>
        <v>1</v>
      </c>
    </row>
    <row r="1247" spans="1:12" x14ac:dyDescent="0.2">
      <c r="A1247" s="9" t="s">
        <v>18</v>
      </c>
      <c r="B1247" s="3" t="s">
        <v>80</v>
      </c>
      <c r="C1247" s="3" t="s">
        <v>52</v>
      </c>
      <c r="D1247" s="3">
        <v>110</v>
      </c>
      <c r="E1247" s="3">
        <v>1.88</v>
      </c>
      <c r="F1247" s="3">
        <v>150</v>
      </c>
      <c r="G1247" s="8">
        <v>3.28</v>
      </c>
      <c r="H1247" s="3">
        <v>1415</v>
      </c>
      <c r="I1247" s="3"/>
      <c r="J1247" s="3">
        <v>2016</v>
      </c>
      <c r="K1247" s="3" t="s">
        <v>81</v>
      </c>
      <c r="L1247" s="10">
        <f t="shared" si="19"/>
        <v>1.3636363636363635</v>
      </c>
    </row>
    <row r="1248" spans="1:12" x14ac:dyDescent="0.2">
      <c r="A1248" s="9" t="s">
        <v>26</v>
      </c>
      <c r="B1248" s="3" t="s">
        <v>80</v>
      </c>
      <c r="C1248" s="3" t="s">
        <v>52</v>
      </c>
      <c r="D1248" s="3">
        <v>170</v>
      </c>
      <c r="E1248" s="3">
        <v>3.06</v>
      </c>
      <c r="F1248" s="3">
        <v>140</v>
      </c>
      <c r="G1248" s="8">
        <v>3.03</v>
      </c>
      <c r="H1248" s="3">
        <v>1714</v>
      </c>
      <c r="I1248" s="3" t="s">
        <v>44</v>
      </c>
      <c r="J1248" s="3">
        <v>2016</v>
      </c>
      <c r="K1248" s="3" t="s">
        <v>81</v>
      </c>
      <c r="L1248" s="10">
        <f t="shared" si="19"/>
        <v>0.82352941176470584</v>
      </c>
    </row>
    <row r="1249" spans="1:12" x14ac:dyDescent="0.2">
      <c r="A1249" s="9" t="s">
        <v>22</v>
      </c>
      <c r="B1249" s="3" t="s">
        <v>80</v>
      </c>
      <c r="C1249" s="3" t="s">
        <v>28</v>
      </c>
      <c r="D1249" s="3">
        <v>4150</v>
      </c>
      <c r="E1249" s="3">
        <v>55.65</v>
      </c>
      <c r="F1249" s="3">
        <v>4160</v>
      </c>
      <c r="G1249" s="8">
        <v>42.75</v>
      </c>
      <c r="H1249" s="3">
        <v>1001</v>
      </c>
      <c r="I1249" s="3"/>
      <c r="J1249" s="3">
        <v>2016</v>
      </c>
      <c r="K1249" s="3" t="s">
        <v>81</v>
      </c>
      <c r="L1249" s="10">
        <f t="shared" si="19"/>
        <v>1.0024096385542169</v>
      </c>
    </row>
    <row r="1250" spans="1:12" x14ac:dyDescent="0.2">
      <c r="A1250" s="9" t="s">
        <v>34</v>
      </c>
      <c r="B1250" s="3" t="s">
        <v>80</v>
      </c>
      <c r="C1250" s="3" t="s">
        <v>28</v>
      </c>
      <c r="D1250" s="3">
        <v>910</v>
      </c>
      <c r="E1250" s="3">
        <v>12.16</v>
      </c>
      <c r="F1250" s="3">
        <v>1740</v>
      </c>
      <c r="G1250" s="8">
        <v>17.84</v>
      </c>
      <c r="H1250" s="3">
        <v>1914</v>
      </c>
      <c r="I1250" s="3"/>
      <c r="J1250" s="3">
        <v>2016</v>
      </c>
      <c r="K1250" s="3" t="s">
        <v>81</v>
      </c>
      <c r="L1250" s="10">
        <f t="shared" si="19"/>
        <v>1.9120879120879122</v>
      </c>
    </row>
    <row r="1251" spans="1:12" x14ac:dyDescent="0.2">
      <c r="A1251" s="9" t="s">
        <v>18</v>
      </c>
      <c r="B1251" s="3" t="s">
        <v>80</v>
      </c>
      <c r="C1251" s="3" t="s">
        <v>28</v>
      </c>
      <c r="D1251" s="3">
        <v>430</v>
      </c>
      <c r="E1251" s="3">
        <v>5.78</v>
      </c>
      <c r="F1251" s="3">
        <v>930</v>
      </c>
      <c r="G1251" s="8">
        <v>9.57</v>
      </c>
      <c r="H1251" s="3">
        <v>2160</v>
      </c>
      <c r="I1251" s="3"/>
      <c r="J1251" s="3">
        <v>2016</v>
      </c>
      <c r="K1251" s="3" t="s">
        <v>81</v>
      </c>
      <c r="L1251" s="10">
        <f t="shared" si="19"/>
        <v>2.1627906976744184</v>
      </c>
    </row>
    <row r="1252" spans="1:12" x14ac:dyDescent="0.2">
      <c r="A1252" s="9" t="s">
        <v>32</v>
      </c>
      <c r="B1252" s="3" t="s">
        <v>80</v>
      </c>
      <c r="C1252" s="3" t="s">
        <v>28</v>
      </c>
      <c r="D1252" s="3">
        <v>280</v>
      </c>
      <c r="E1252" s="3">
        <v>3.75</v>
      </c>
      <c r="F1252" s="3">
        <v>680</v>
      </c>
      <c r="G1252" s="8">
        <v>7</v>
      </c>
      <c r="H1252" s="3">
        <v>2431</v>
      </c>
      <c r="I1252" s="3"/>
      <c r="J1252" s="3">
        <v>2016</v>
      </c>
      <c r="K1252" s="3" t="s">
        <v>81</v>
      </c>
      <c r="L1252" s="10">
        <f t="shared" si="19"/>
        <v>2.4285714285714284</v>
      </c>
    </row>
    <row r="1253" spans="1:12" x14ac:dyDescent="0.2">
      <c r="A1253" s="9" t="s">
        <v>36</v>
      </c>
      <c r="B1253" s="3" t="s">
        <v>80</v>
      </c>
      <c r="C1253" s="3" t="s">
        <v>28</v>
      </c>
      <c r="D1253" s="3">
        <v>480</v>
      </c>
      <c r="E1253" s="3">
        <v>6.41</v>
      </c>
      <c r="F1253" s="3">
        <v>960</v>
      </c>
      <c r="G1253" s="8">
        <v>9.91</v>
      </c>
      <c r="H1253" s="3">
        <v>2017</v>
      </c>
      <c r="I1253" s="3"/>
      <c r="J1253" s="3">
        <v>2016</v>
      </c>
      <c r="K1253" s="3" t="s">
        <v>81</v>
      </c>
      <c r="L1253" s="10">
        <f t="shared" si="19"/>
        <v>2</v>
      </c>
    </row>
    <row r="1254" spans="1:12" x14ac:dyDescent="0.2">
      <c r="A1254" s="9" t="s">
        <v>37</v>
      </c>
      <c r="B1254" s="3" t="s">
        <v>80</v>
      </c>
      <c r="C1254" s="3" t="s">
        <v>28</v>
      </c>
      <c r="D1254" s="3">
        <v>840</v>
      </c>
      <c r="E1254" s="3">
        <v>11.22</v>
      </c>
      <c r="F1254" s="3">
        <v>800</v>
      </c>
      <c r="G1254" s="8">
        <v>8.2200000000000006</v>
      </c>
      <c r="H1254" s="3">
        <v>955</v>
      </c>
      <c r="I1254" s="3"/>
      <c r="J1254" s="3">
        <v>2016</v>
      </c>
      <c r="K1254" s="3" t="s">
        <v>81</v>
      </c>
      <c r="L1254" s="10">
        <f t="shared" si="19"/>
        <v>0.95238095238095233</v>
      </c>
    </row>
    <row r="1255" spans="1:12" x14ac:dyDescent="0.2">
      <c r="A1255" s="9" t="s">
        <v>38</v>
      </c>
      <c r="B1255" s="3" t="s">
        <v>80</v>
      </c>
      <c r="C1255" s="3" t="s">
        <v>28</v>
      </c>
      <c r="D1255" s="3">
        <v>240</v>
      </c>
      <c r="E1255" s="3">
        <v>3.24</v>
      </c>
      <c r="F1255" s="3">
        <v>260</v>
      </c>
      <c r="G1255" s="8">
        <v>2.62</v>
      </c>
      <c r="H1255" s="3">
        <v>1054</v>
      </c>
      <c r="I1255" s="3"/>
      <c r="J1255" s="3">
        <v>2016</v>
      </c>
      <c r="K1255" s="3" t="s">
        <v>81</v>
      </c>
      <c r="L1255" s="10">
        <f t="shared" si="19"/>
        <v>1.0833333333333333</v>
      </c>
    </row>
    <row r="1256" spans="1:12" x14ac:dyDescent="0.2">
      <c r="A1256" s="9" t="s">
        <v>26</v>
      </c>
      <c r="B1256" s="3" t="s">
        <v>80</v>
      </c>
      <c r="C1256" s="3" t="s">
        <v>28</v>
      </c>
      <c r="D1256" s="3">
        <v>130</v>
      </c>
      <c r="E1256" s="3">
        <v>1.78</v>
      </c>
      <c r="F1256" s="3">
        <v>200</v>
      </c>
      <c r="G1256" s="8">
        <v>2.09</v>
      </c>
      <c r="H1256" s="3">
        <v>1714</v>
      </c>
      <c r="I1256" s="3" t="s">
        <v>44</v>
      </c>
      <c r="J1256" s="3">
        <v>2016</v>
      </c>
      <c r="K1256" s="3" t="s">
        <v>81</v>
      </c>
      <c r="L1256" s="10">
        <f t="shared" si="19"/>
        <v>1.5384615384615385</v>
      </c>
    </row>
    <row r="1257" spans="1:12" x14ac:dyDescent="0.2">
      <c r="A1257" s="9" t="s">
        <v>38</v>
      </c>
      <c r="B1257" s="3" t="s">
        <v>80</v>
      </c>
      <c r="C1257" s="3" t="s">
        <v>54</v>
      </c>
      <c r="D1257" s="3">
        <v>1370</v>
      </c>
      <c r="E1257" s="3">
        <v>14.22</v>
      </c>
      <c r="F1257" s="3">
        <v>3310</v>
      </c>
      <c r="G1257" s="8">
        <v>12.8</v>
      </c>
      <c r="H1257" s="3">
        <v>2419</v>
      </c>
      <c r="I1257" s="3"/>
      <c r="J1257" s="3">
        <v>2016</v>
      </c>
      <c r="K1257" s="3" t="s">
        <v>81</v>
      </c>
      <c r="L1257" s="10">
        <f t="shared" si="19"/>
        <v>2.4160583941605838</v>
      </c>
    </row>
    <row r="1258" spans="1:12" x14ac:dyDescent="0.2">
      <c r="A1258" s="9" t="s">
        <v>37</v>
      </c>
      <c r="B1258" s="3" t="s">
        <v>80</v>
      </c>
      <c r="C1258" s="3" t="s">
        <v>54</v>
      </c>
      <c r="D1258" s="3">
        <v>1150</v>
      </c>
      <c r="E1258" s="3">
        <v>11.91</v>
      </c>
      <c r="F1258" s="3">
        <v>3450</v>
      </c>
      <c r="G1258" s="8">
        <v>13.33</v>
      </c>
      <c r="H1258" s="3">
        <v>3009</v>
      </c>
      <c r="I1258" s="3"/>
      <c r="J1258" s="3">
        <v>2016</v>
      </c>
      <c r="K1258" s="3" t="s">
        <v>81</v>
      </c>
      <c r="L1258" s="10">
        <f t="shared" si="19"/>
        <v>3</v>
      </c>
    </row>
    <row r="1259" spans="1:12" x14ac:dyDescent="0.2">
      <c r="A1259" s="9" t="s">
        <v>32</v>
      </c>
      <c r="B1259" s="3" t="s">
        <v>80</v>
      </c>
      <c r="C1259" s="3" t="s">
        <v>54</v>
      </c>
      <c r="D1259" s="3">
        <v>1280</v>
      </c>
      <c r="E1259" s="3">
        <v>13.33</v>
      </c>
      <c r="F1259" s="3">
        <v>3340</v>
      </c>
      <c r="G1259" s="8">
        <v>12.9</v>
      </c>
      <c r="H1259" s="3">
        <v>2602</v>
      </c>
      <c r="I1259" s="3"/>
      <c r="J1259" s="3">
        <v>2016</v>
      </c>
      <c r="K1259" s="3" t="s">
        <v>81</v>
      </c>
      <c r="L1259" s="10">
        <f t="shared" si="19"/>
        <v>2.609375</v>
      </c>
    </row>
    <row r="1260" spans="1:12" x14ac:dyDescent="0.2">
      <c r="A1260" s="9" t="s">
        <v>39</v>
      </c>
      <c r="B1260" s="3" t="s">
        <v>80</v>
      </c>
      <c r="C1260" s="3" t="s">
        <v>54</v>
      </c>
      <c r="D1260" s="3">
        <v>320</v>
      </c>
      <c r="E1260" s="3">
        <v>3.27</v>
      </c>
      <c r="F1260" s="3">
        <v>950</v>
      </c>
      <c r="G1260" s="8">
        <v>3.68</v>
      </c>
      <c r="H1260" s="3">
        <v>3026</v>
      </c>
      <c r="I1260" s="3"/>
      <c r="J1260" s="3">
        <v>2016</v>
      </c>
      <c r="K1260" s="3" t="s">
        <v>81</v>
      </c>
      <c r="L1260" s="10">
        <f t="shared" si="19"/>
        <v>2.96875</v>
      </c>
    </row>
    <row r="1261" spans="1:12" x14ac:dyDescent="0.2">
      <c r="A1261" s="9" t="s">
        <v>79</v>
      </c>
      <c r="B1261" s="3" t="s">
        <v>80</v>
      </c>
      <c r="C1261" s="3" t="s">
        <v>54</v>
      </c>
      <c r="D1261" s="3">
        <v>800</v>
      </c>
      <c r="E1261" s="3">
        <v>8.33</v>
      </c>
      <c r="F1261" s="3">
        <v>2660</v>
      </c>
      <c r="G1261" s="8">
        <v>10.28</v>
      </c>
      <c r="H1261" s="3">
        <v>3321</v>
      </c>
      <c r="I1261" s="3"/>
      <c r="J1261" s="3">
        <v>2016</v>
      </c>
      <c r="K1261" s="3" t="s">
        <v>81</v>
      </c>
      <c r="L1261" s="10">
        <f t="shared" si="19"/>
        <v>3.3250000000000002</v>
      </c>
    </row>
    <row r="1262" spans="1:12" x14ac:dyDescent="0.2">
      <c r="A1262" s="9" t="s">
        <v>13</v>
      </c>
      <c r="B1262" s="3" t="s">
        <v>80</v>
      </c>
      <c r="C1262" s="3" t="s">
        <v>54</v>
      </c>
      <c r="D1262" s="3">
        <v>720</v>
      </c>
      <c r="E1262" s="3">
        <v>7.48</v>
      </c>
      <c r="F1262" s="3">
        <v>2690</v>
      </c>
      <c r="G1262" s="8">
        <v>10.39</v>
      </c>
      <c r="H1262" s="3">
        <v>3732</v>
      </c>
      <c r="I1262" s="3"/>
      <c r="J1262" s="3">
        <v>2016</v>
      </c>
      <c r="K1262" s="3" t="s">
        <v>81</v>
      </c>
      <c r="L1262" s="10">
        <f t="shared" si="19"/>
        <v>3.7361111111111112</v>
      </c>
    </row>
    <row r="1263" spans="1:12" x14ac:dyDescent="0.2">
      <c r="A1263" s="9" t="s">
        <v>33</v>
      </c>
      <c r="B1263" s="3" t="s">
        <v>80</v>
      </c>
      <c r="C1263" s="3" t="s">
        <v>54</v>
      </c>
      <c r="D1263" s="3">
        <v>250</v>
      </c>
      <c r="E1263" s="3">
        <v>2.6</v>
      </c>
      <c r="F1263" s="3">
        <v>1650</v>
      </c>
      <c r="G1263" s="8">
        <v>6.38</v>
      </c>
      <c r="H1263" s="3">
        <v>6612</v>
      </c>
      <c r="I1263" s="3"/>
      <c r="J1263" s="3">
        <v>2016</v>
      </c>
      <c r="K1263" s="3" t="s">
        <v>81</v>
      </c>
      <c r="L1263" s="10">
        <f t="shared" si="19"/>
        <v>6.6</v>
      </c>
    </row>
    <row r="1264" spans="1:12" x14ac:dyDescent="0.2">
      <c r="A1264" s="9" t="s">
        <v>22</v>
      </c>
      <c r="B1264" s="3" t="s">
        <v>80</v>
      </c>
      <c r="C1264" s="3" t="s">
        <v>54</v>
      </c>
      <c r="D1264" s="3">
        <v>920</v>
      </c>
      <c r="E1264" s="3">
        <v>9.5399999999999991</v>
      </c>
      <c r="F1264" s="3">
        <v>1380</v>
      </c>
      <c r="G1264" s="8">
        <v>5.33</v>
      </c>
      <c r="H1264" s="3">
        <v>1501</v>
      </c>
      <c r="I1264" s="3"/>
      <c r="J1264" s="3">
        <v>2016</v>
      </c>
      <c r="K1264" s="3" t="s">
        <v>81</v>
      </c>
      <c r="L1264" s="10">
        <f t="shared" si="19"/>
        <v>1.5</v>
      </c>
    </row>
    <row r="1265" spans="1:12" x14ac:dyDescent="0.2">
      <c r="A1265" s="9" t="s">
        <v>34</v>
      </c>
      <c r="B1265" s="3" t="s">
        <v>80</v>
      </c>
      <c r="C1265" s="3" t="s">
        <v>54</v>
      </c>
      <c r="D1265" s="3">
        <v>740</v>
      </c>
      <c r="E1265" s="3">
        <v>7.67</v>
      </c>
      <c r="F1265" s="3">
        <v>1530</v>
      </c>
      <c r="G1265" s="8">
        <v>5.89</v>
      </c>
      <c r="H1265" s="3">
        <v>2064</v>
      </c>
      <c r="I1265" s="3"/>
      <c r="J1265" s="3">
        <v>2016</v>
      </c>
      <c r="K1265" s="3" t="s">
        <v>81</v>
      </c>
      <c r="L1265" s="10">
        <f t="shared" si="19"/>
        <v>2.0675675675675675</v>
      </c>
    </row>
    <row r="1266" spans="1:12" x14ac:dyDescent="0.2">
      <c r="A1266" s="9" t="s">
        <v>35</v>
      </c>
      <c r="B1266" s="3" t="s">
        <v>80</v>
      </c>
      <c r="C1266" s="3" t="s">
        <v>54</v>
      </c>
      <c r="D1266" s="3">
        <v>160</v>
      </c>
      <c r="E1266" s="3">
        <v>1.68</v>
      </c>
      <c r="F1266" s="3">
        <v>710</v>
      </c>
      <c r="G1266" s="8">
        <v>2.74</v>
      </c>
      <c r="H1266" s="3">
        <v>4367</v>
      </c>
      <c r="I1266" s="3"/>
      <c r="J1266" s="3">
        <v>2016</v>
      </c>
      <c r="K1266" s="3" t="s">
        <v>81</v>
      </c>
      <c r="L1266" s="10">
        <f t="shared" si="19"/>
        <v>4.4375</v>
      </c>
    </row>
    <row r="1267" spans="1:12" x14ac:dyDescent="0.2">
      <c r="A1267" s="9" t="s">
        <v>26</v>
      </c>
      <c r="B1267" s="3" t="s">
        <v>80</v>
      </c>
      <c r="C1267" s="3" t="s">
        <v>54</v>
      </c>
      <c r="D1267" s="3">
        <v>1920</v>
      </c>
      <c r="E1267" s="3">
        <v>19.98</v>
      </c>
      <c r="F1267" s="3">
        <v>4220</v>
      </c>
      <c r="G1267" s="8">
        <v>16.29</v>
      </c>
      <c r="H1267" s="3">
        <v>1714</v>
      </c>
      <c r="I1267" s="3" t="s">
        <v>44</v>
      </c>
      <c r="J1267" s="3">
        <v>2016</v>
      </c>
      <c r="K1267" s="3" t="s">
        <v>81</v>
      </c>
      <c r="L1267" s="10">
        <f t="shared" si="19"/>
        <v>2.1979166666666665</v>
      </c>
    </row>
    <row r="1268" spans="1:12" x14ac:dyDescent="0.2">
      <c r="A1268" s="9" t="s">
        <v>32</v>
      </c>
      <c r="B1268" s="3" t="s">
        <v>80</v>
      </c>
      <c r="C1268" s="3" t="s">
        <v>15</v>
      </c>
      <c r="D1268" s="3">
        <v>6660</v>
      </c>
      <c r="E1268" s="3">
        <v>22.63</v>
      </c>
      <c r="F1268" s="3">
        <v>6290</v>
      </c>
      <c r="G1268" s="8">
        <v>27.2</v>
      </c>
      <c r="H1268" s="3">
        <v>944</v>
      </c>
      <c r="I1268" s="3"/>
      <c r="J1268" s="3">
        <v>2016</v>
      </c>
      <c r="K1268" s="3" t="s">
        <v>81</v>
      </c>
      <c r="L1268" s="10">
        <f t="shared" si="19"/>
        <v>0.94444444444444442</v>
      </c>
    </row>
    <row r="1269" spans="1:12" x14ac:dyDescent="0.2">
      <c r="A1269" s="9" t="s">
        <v>22</v>
      </c>
      <c r="B1269" s="3" t="s">
        <v>80</v>
      </c>
      <c r="C1269" s="3" t="s">
        <v>15</v>
      </c>
      <c r="D1269" s="3">
        <v>5270</v>
      </c>
      <c r="E1269" s="3">
        <v>17.899999999999999</v>
      </c>
      <c r="F1269" s="3">
        <v>3180</v>
      </c>
      <c r="G1269" s="8">
        <v>13.75</v>
      </c>
      <c r="H1269" s="3">
        <v>604</v>
      </c>
      <c r="I1269" s="3"/>
      <c r="J1269" s="3">
        <v>2016</v>
      </c>
      <c r="K1269" s="3" t="s">
        <v>81</v>
      </c>
      <c r="L1269" s="10">
        <f t="shared" si="19"/>
        <v>0.603415559772296</v>
      </c>
    </row>
    <row r="1270" spans="1:12" x14ac:dyDescent="0.2">
      <c r="A1270" s="9" t="s">
        <v>37</v>
      </c>
      <c r="B1270" s="3" t="s">
        <v>80</v>
      </c>
      <c r="C1270" s="3" t="s">
        <v>15</v>
      </c>
      <c r="D1270" s="3">
        <v>4360</v>
      </c>
      <c r="E1270" s="3">
        <v>14.8</v>
      </c>
      <c r="F1270" s="3">
        <v>3770</v>
      </c>
      <c r="G1270" s="8">
        <v>16.29</v>
      </c>
      <c r="H1270" s="3">
        <v>865</v>
      </c>
      <c r="I1270" s="3"/>
      <c r="J1270" s="3">
        <v>2016</v>
      </c>
      <c r="K1270" s="3" t="s">
        <v>81</v>
      </c>
      <c r="L1270" s="10">
        <f t="shared" si="19"/>
        <v>0.86467889908256879</v>
      </c>
    </row>
    <row r="1271" spans="1:12" x14ac:dyDescent="0.2">
      <c r="A1271" s="9" t="s">
        <v>38</v>
      </c>
      <c r="B1271" s="3" t="s">
        <v>80</v>
      </c>
      <c r="C1271" s="3" t="s">
        <v>15</v>
      </c>
      <c r="D1271" s="3">
        <v>2970</v>
      </c>
      <c r="E1271" s="3">
        <v>10.08</v>
      </c>
      <c r="F1271" s="3">
        <v>1740</v>
      </c>
      <c r="G1271" s="8">
        <v>7.51</v>
      </c>
      <c r="H1271" s="3">
        <v>586</v>
      </c>
      <c r="I1271" s="3"/>
      <c r="J1271" s="3">
        <v>2016</v>
      </c>
      <c r="K1271" s="3" t="s">
        <v>81</v>
      </c>
      <c r="L1271" s="10">
        <f t="shared" si="19"/>
        <v>0.58585858585858586</v>
      </c>
    </row>
    <row r="1272" spans="1:12" x14ac:dyDescent="0.2">
      <c r="A1272" s="9" t="s">
        <v>33</v>
      </c>
      <c r="B1272" s="3" t="s">
        <v>80</v>
      </c>
      <c r="C1272" s="3" t="s">
        <v>15</v>
      </c>
      <c r="D1272" s="3">
        <v>1410</v>
      </c>
      <c r="E1272" s="3">
        <v>4.8</v>
      </c>
      <c r="F1272" s="3">
        <v>930</v>
      </c>
      <c r="G1272" s="8">
        <v>4.03</v>
      </c>
      <c r="H1272" s="3">
        <v>659</v>
      </c>
      <c r="I1272" s="3"/>
      <c r="J1272" s="3">
        <v>2016</v>
      </c>
      <c r="K1272" s="3" t="s">
        <v>81</v>
      </c>
      <c r="L1272" s="10">
        <f t="shared" si="19"/>
        <v>0.65957446808510634</v>
      </c>
    </row>
    <row r="1273" spans="1:12" x14ac:dyDescent="0.2">
      <c r="A1273" s="9" t="s">
        <v>18</v>
      </c>
      <c r="B1273" s="3" t="s">
        <v>80</v>
      </c>
      <c r="C1273" s="3" t="s">
        <v>15</v>
      </c>
      <c r="D1273" s="3">
        <v>940</v>
      </c>
      <c r="E1273" s="3">
        <v>3.2</v>
      </c>
      <c r="F1273" s="3">
        <v>820</v>
      </c>
      <c r="G1273" s="8">
        <v>3.54</v>
      </c>
      <c r="H1273" s="3">
        <v>868</v>
      </c>
      <c r="I1273" s="3"/>
      <c r="J1273" s="3">
        <v>2016</v>
      </c>
      <c r="K1273" s="3" t="s">
        <v>81</v>
      </c>
      <c r="L1273" s="10">
        <f t="shared" si="19"/>
        <v>0.87234042553191493</v>
      </c>
    </row>
    <row r="1274" spans="1:12" x14ac:dyDescent="0.2">
      <c r="A1274" s="9" t="s">
        <v>42</v>
      </c>
      <c r="B1274" s="3" t="s">
        <v>80</v>
      </c>
      <c r="C1274" s="3" t="s">
        <v>15</v>
      </c>
      <c r="D1274" s="3">
        <v>800</v>
      </c>
      <c r="E1274" s="3">
        <v>2.73</v>
      </c>
      <c r="F1274" s="3">
        <v>810</v>
      </c>
      <c r="G1274" s="8">
        <v>3.49</v>
      </c>
      <c r="H1274" s="3">
        <v>1002</v>
      </c>
      <c r="I1274" s="3"/>
      <c r="J1274" s="3">
        <v>2016</v>
      </c>
      <c r="K1274" s="3" t="s">
        <v>81</v>
      </c>
      <c r="L1274" s="10">
        <f t="shared" si="19"/>
        <v>1.0125</v>
      </c>
    </row>
    <row r="1275" spans="1:12" x14ac:dyDescent="0.2">
      <c r="A1275" s="9" t="s">
        <v>39</v>
      </c>
      <c r="B1275" s="3" t="s">
        <v>80</v>
      </c>
      <c r="C1275" s="3" t="s">
        <v>15</v>
      </c>
      <c r="D1275" s="3">
        <v>790</v>
      </c>
      <c r="E1275" s="3">
        <v>2.67</v>
      </c>
      <c r="F1275" s="3">
        <v>430</v>
      </c>
      <c r="G1275" s="8">
        <v>1.85</v>
      </c>
      <c r="H1275" s="3">
        <v>544</v>
      </c>
      <c r="I1275" s="3"/>
      <c r="J1275" s="3">
        <v>2016</v>
      </c>
      <c r="K1275" s="3" t="s">
        <v>81</v>
      </c>
      <c r="L1275" s="10">
        <f t="shared" si="19"/>
        <v>0.54430379746835444</v>
      </c>
    </row>
    <row r="1276" spans="1:12" x14ac:dyDescent="0.2">
      <c r="A1276" s="9" t="s">
        <v>9</v>
      </c>
      <c r="B1276" s="3" t="s">
        <v>80</v>
      </c>
      <c r="C1276" s="3" t="s">
        <v>15</v>
      </c>
      <c r="D1276" s="3">
        <v>880</v>
      </c>
      <c r="E1276" s="3">
        <v>3</v>
      </c>
      <c r="F1276" s="3">
        <v>760</v>
      </c>
      <c r="G1276" s="8">
        <v>3.28</v>
      </c>
      <c r="H1276" s="3">
        <v>858</v>
      </c>
      <c r="I1276" s="3"/>
      <c r="J1276" s="3">
        <v>2016</v>
      </c>
      <c r="K1276" s="3" t="s">
        <v>81</v>
      </c>
      <c r="L1276" s="10">
        <f t="shared" si="19"/>
        <v>0.86363636363636365</v>
      </c>
    </row>
    <row r="1277" spans="1:12" x14ac:dyDescent="0.2">
      <c r="A1277" s="9" t="s">
        <v>79</v>
      </c>
      <c r="B1277" s="3" t="s">
        <v>80</v>
      </c>
      <c r="C1277" s="3" t="s">
        <v>15</v>
      </c>
      <c r="D1277" s="3">
        <v>700</v>
      </c>
      <c r="E1277" s="3">
        <v>2.38</v>
      </c>
      <c r="F1277" s="3">
        <v>540</v>
      </c>
      <c r="G1277" s="8">
        <v>2.3199999999999998</v>
      </c>
      <c r="H1277" s="3">
        <v>771</v>
      </c>
      <c r="I1277" s="3"/>
      <c r="J1277" s="3">
        <v>2016</v>
      </c>
      <c r="K1277" s="3" t="s">
        <v>81</v>
      </c>
      <c r="L1277" s="10">
        <f t="shared" si="19"/>
        <v>0.77142857142857146</v>
      </c>
    </row>
    <row r="1278" spans="1:12" x14ac:dyDescent="0.2">
      <c r="A1278" s="9" t="s">
        <v>35</v>
      </c>
      <c r="B1278" s="3" t="s">
        <v>80</v>
      </c>
      <c r="C1278" s="3" t="s">
        <v>15</v>
      </c>
      <c r="D1278" s="3">
        <v>270</v>
      </c>
      <c r="E1278" s="3">
        <v>0.91</v>
      </c>
      <c r="F1278" s="3">
        <v>260</v>
      </c>
      <c r="G1278" s="8">
        <v>1.1200000000000001</v>
      </c>
      <c r="H1278" s="3">
        <v>968</v>
      </c>
      <c r="I1278" s="3"/>
      <c r="J1278" s="3">
        <v>2016</v>
      </c>
      <c r="K1278" s="3" t="s">
        <v>81</v>
      </c>
      <c r="L1278" s="10">
        <f t="shared" si="19"/>
        <v>0.96296296296296291</v>
      </c>
    </row>
    <row r="1279" spans="1:12" x14ac:dyDescent="0.2">
      <c r="A1279" s="9" t="s">
        <v>26</v>
      </c>
      <c r="B1279" s="3" t="s">
        <v>80</v>
      </c>
      <c r="C1279" s="3" t="s">
        <v>15</v>
      </c>
      <c r="D1279" s="3">
        <v>1880</v>
      </c>
      <c r="E1279" s="3">
        <v>6.38</v>
      </c>
      <c r="F1279" s="3">
        <v>1430</v>
      </c>
      <c r="G1279" s="8">
        <v>6.19</v>
      </c>
      <c r="H1279" s="3">
        <v>1714</v>
      </c>
      <c r="I1279" s="3" t="s">
        <v>44</v>
      </c>
      <c r="J1279" s="3">
        <v>2016</v>
      </c>
      <c r="K1279" s="3" t="s">
        <v>81</v>
      </c>
      <c r="L1279" s="10">
        <f t="shared" si="19"/>
        <v>0.76063829787234039</v>
      </c>
    </row>
    <row r="1280" spans="1:12" x14ac:dyDescent="0.2">
      <c r="A1280" s="9" t="s">
        <v>32</v>
      </c>
      <c r="B1280" s="3" t="s">
        <v>80</v>
      </c>
      <c r="C1280" s="3" t="s">
        <v>56</v>
      </c>
      <c r="D1280" s="3">
        <v>3220</v>
      </c>
      <c r="E1280" s="3">
        <v>33.47</v>
      </c>
      <c r="F1280" s="3">
        <v>3540</v>
      </c>
      <c r="G1280" s="8">
        <v>37.79</v>
      </c>
      <c r="H1280" s="3">
        <v>1100</v>
      </c>
      <c r="I1280" s="3"/>
      <c r="J1280" s="3">
        <v>2016</v>
      </c>
      <c r="K1280" s="3" t="s">
        <v>81</v>
      </c>
      <c r="L1280" s="10">
        <f t="shared" si="19"/>
        <v>1.0993788819875776</v>
      </c>
    </row>
    <row r="1281" spans="1:12" x14ac:dyDescent="0.2">
      <c r="A1281" s="9" t="s">
        <v>37</v>
      </c>
      <c r="B1281" s="3" t="s">
        <v>80</v>
      </c>
      <c r="C1281" s="3" t="s">
        <v>56</v>
      </c>
      <c r="D1281" s="3">
        <v>1930</v>
      </c>
      <c r="E1281" s="3">
        <v>20.04</v>
      </c>
      <c r="F1281" s="3">
        <v>1720</v>
      </c>
      <c r="G1281" s="8">
        <v>18.329999999999998</v>
      </c>
      <c r="H1281" s="3">
        <v>891</v>
      </c>
      <c r="I1281" s="3"/>
      <c r="J1281" s="3">
        <v>2016</v>
      </c>
      <c r="K1281" s="3" t="s">
        <v>81</v>
      </c>
      <c r="L1281" s="10">
        <f t="shared" si="19"/>
        <v>0.89119170984455953</v>
      </c>
    </row>
    <row r="1282" spans="1:12" x14ac:dyDescent="0.2">
      <c r="A1282" s="9" t="s">
        <v>34</v>
      </c>
      <c r="B1282" s="3" t="s">
        <v>80</v>
      </c>
      <c r="C1282" s="3" t="s">
        <v>31</v>
      </c>
      <c r="D1282" s="3">
        <v>20160</v>
      </c>
      <c r="E1282" s="3">
        <v>15.6</v>
      </c>
      <c r="F1282" s="3">
        <v>49900</v>
      </c>
      <c r="G1282" s="8">
        <v>18.14</v>
      </c>
      <c r="H1282" s="3">
        <v>2475</v>
      </c>
      <c r="I1282" s="3"/>
      <c r="J1282" s="3">
        <v>2016</v>
      </c>
      <c r="K1282" s="3" t="s">
        <v>81</v>
      </c>
      <c r="L1282" s="10">
        <f t="shared" si="19"/>
        <v>2.4751984126984126</v>
      </c>
    </row>
    <row r="1283" spans="1:12" x14ac:dyDescent="0.2">
      <c r="A1283" s="9" t="s">
        <v>22</v>
      </c>
      <c r="B1283" s="3" t="s">
        <v>80</v>
      </c>
      <c r="C1283" s="3" t="s">
        <v>56</v>
      </c>
      <c r="D1283" s="3">
        <v>1550</v>
      </c>
      <c r="E1283" s="3">
        <v>16.079999999999998</v>
      </c>
      <c r="F1283" s="3">
        <v>1410</v>
      </c>
      <c r="G1283" s="8">
        <v>15.03</v>
      </c>
      <c r="H1283" s="3">
        <v>911</v>
      </c>
      <c r="I1283" s="3"/>
      <c r="J1283" s="3">
        <v>2016</v>
      </c>
      <c r="K1283" s="3" t="s">
        <v>81</v>
      </c>
      <c r="L1283" s="10">
        <f t="shared" ref="L1283:L1346" si="20">IF(D1283&lt;&gt;0,F1283/D1283,"")</f>
        <v>0.9096774193548387</v>
      </c>
    </row>
    <row r="1284" spans="1:12" x14ac:dyDescent="0.2">
      <c r="A1284" s="9" t="s">
        <v>38</v>
      </c>
      <c r="B1284" s="3" t="s">
        <v>80</v>
      </c>
      <c r="C1284" s="3" t="s">
        <v>56</v>
      </c>
      <c r="D1284" s="3">
        <v>1000</v>
      </c>
      <c r="E1284" s="3">
        <v>10.42</v>
      </c>
      <c r="F1284" s="3">
        <v>590</v>
      </c>
      <c r="G1284" s="8">
        <v>6.31</v>
      </c>
      <c r="H1284" s="3">
        <v>590</v>
      </c>
      <c r="I1284" s="3"/>
      <c r="J1284" s="3">
        <v>2016</v>
      </c>
      <c r="K1284" s="3" t="s">
        <v>81</v>
      </c>
      <c r="L1284" s="10">
        <f t="shared" si="20"/>
        <v>0.59</v>
      </c>
    </row>
    <row r="1285" spans="1:12" x14ac:dyDescent="0.2">
      <c r="A1285" s="9" t="s">
        <v>33</v>
      </c>
      <c r="B1285" s="3" t="s">
        <v>80</v>
      </c>
      <c r="C1285" s="3" t="s">
        <v>56</v>
      </c>
      <c r="D1285" s="3">
        <v>400</v>
      </c>
      <c r="E1285" s="3">
        <v>4.12</v>
      </c>
      <c r="F1285" s="3">
        <v>380</v>
      </c>
      <c r="G1285" s="8">
        <v>4.0599999999999996</v>
      </c>
      <c r="H1285" s="3">
        <v>960</v>
      </c>
      <c r="I1285" s="3"/>
      <c r="J1285" s="3">
        <v>2016</v>
      </c>
      <c r="K1285" s="3" t="s">
        <v>81</v>
      </c>
      <c r="L1285" s="10">
        <f t="shared" si="20"/>
        <v>0.95</v>
      </c>
    </row>
    <row r="1286" spans="1:12" x14ac:dyDescent="0.2">
      <c r="A1286" s="9" t="s">
        <v>34</v>
      </c>
      <c r="B1286" s="3" t="s">
        <v>80</v>
      </c>
      <c r="C1286" s="3" t="s">
        <v>56</v>
      </c>
      <c r="D1286" s="3">
        <v>560</v>
      </c>
      <c r="E1286" s="3">
        <v>5.84</v>
      </c>
      <c r="F1286" s="3">
        <v>630</v>
      </c>
      <c r="G1286" s="8">
        <v>6.68</v>
      </c>
      <c r="H1286" s="3">
        <v>1114</v>
      </c>
      <c r="I1286" s="3"/>
      <c r="J1286" s="3">
        <v>2016</v>
      </c>
      <c r="K1286" s="3" t="s">
        <v>81</v>
      </c>
      <c r="L1286" s="10">
        <f t="shared" si="20"/>
        <v>1.125</v>
      </c>
    </row>
    <row r="1287" spans="1:12" x14ac:dyDescent="0.2">
      <c r="A1287" s="9" t="s">
        <v>18</v>
      </c>
      <c r="B1287" s="3" t="s">
        <v>80</v>
      </c>
      <c r="C1287" s="3" t="s">
        <v>56</v>
      </c>
      <c r="D1287" s="3">
        <v>160</v>
      </c>
      <c r="E1287" s="3">
        <v>1.7</v>
      </c>
      <c r="F1287" s="3">
        <v>180</v>
      </c>
      <c r="G1287" s="8">
        <v>1.95</v>
      </c>
      <c r="H1287" s="3">
        <v>1116</v>
      </c>
      <c r="I1287" s="3"/>
      <c r="J1287" s="3">
        <v>2016</v>
      </c>
      <c r="K1287" s="3" t="s">
        <v>81</v>
      </c>
      <c r="L1287" s="10">
        <f t="shared" si="20"/>
        <v>1.125</v>
      </c>
    </row>
    <row r="1288" spans="1:12" x14ac:dyDescent="0.2">
      <c r="A1288" s="9" t="s">
        <v>9</v>
      </c>
      <c r="B1288" s="3" t="s">
        <v>80</v>
      </c>
      <c r="C1288" s="3" t="s">
        <v>56</v>
      </c>
      <c r="D1288" s="3">
        <v>310</v>
      </c>
      <c r="E1288" s="3">
        <v>3.19</v>
      </c>
      <c r="F1288" s="3">
        <v>360</v>
      </c>
      <c r="G1288" s="8">
        <v>3.84</v>
      </c>
      <c r="H1288" s="3">
        <v>1171</v>
      </c>
      <c r="I1288" s="3"/>
      <c r="J1288" s="3">
        <v>2016</v>
      </c>
      <c r="K1288" s="3" t="s">
        <v>81</v>
      </c>
      <c r="L1288" s="10">
        <f t="shared" si="20"/>
        <v>1.1612903225806452</v>
      </c>
    </row>
    <row r="1289" spans="1:12" x14ac:dyDescent="0.2">
      <c r="A1289" s="9" t="s">
        <v>42</v>
      </c>
      <c r="B1289" s="3" t="s">
        <v>80</v>
      </c>
      <c r="C1289" s="3" t="s">
        <v>56</v>
      </c>
      <c r="D1289" s="3">
        <v>210</v>
      </c>
      <c r="E1289" s="3">
        <v>2.19</v>
      </c>
      <c r="F1289" s="3">
        <v>250</v>
      </c>
      <c r="G1289" s="8">
        <v>2.64</v>
      </c>
      <c r="H1289" s="3">
        <v>1174</v>
      </c>
      <c r="I1289" s="3"/>
      <c r="J1289" s="3">
        <v>2016</v>
      </c>
      <c r="K1289" s="3" t="s">
        <v>81</v>
      </c>
      <c r="L1289" s="10">
        <f t="shared" si="20"/>
        <v>1.1904761904761905</v>
      </c>
    </row>
    <row r="1290" spans="1:12" x14ac:dyDescent="0.2">
      <c r="A1290" s="9" t="s">
        <v>26</v>
      </c>
      <c r="B1290" s="3" t="s">
        <v>80</v>
      </c>
      <c r="C1290" s="3" t="s">
        <v>56</v>
      </c>
      <c r="D1290" s="3">
        <v>280</v>
      </c>
      <c r="E1290" s="3">
        <v>2.94</v>
      </c>
      <c r="F1290" s="3">
        <v>320</v>
      </c>
      <c r="G1290" s="8">
        <v>3.37</v>
      </c>
      <c r="H1290" s="3">
        <v>1714</v>
      </c>
      <c r="I1290" s="3" t="s">
        <v>44</v>
      </c>
      <c r="J1290" s="3">
        <v>2016</v>
      </c>
      <c r="K1290" s="3" t="s">
        <v>81</v>
      </c>
      <c r="L1290" s="10">
        <f t="shared" si="20"/>
        <v>1.1428571428571428</v>
      </c>
    </row>
    <row r="1291" spans="1:12" x14ac:dyDescent="0.2">
      <c r="A1291" s="9" t="s">
        <v>37</v>
      </c>
      <c r="B1291" s="3" t="s">
        <v>80</v>
      </c>
      <c r="C1291" s="3" t="s">
        <v>51</v>
      </c>
      <c r="D1291" s="3">
        <v>1440</v>
      </c>
      <c r="E1291" s="3">
        <v>26.89</v>
      </c>
      <c r="F1291" s="3">
        <v>1500</v>
      </c>
      <c r="G1291" s="8">
        <v>30.69</v>
      </c>
      <c r="H1291" s="3">
        <v>1042</v>
      </c>
      <c r="I1291" s="3"/>
      <c r="J1291" s="3">
        <v>2016</v>
      </c>
      <c r="K1291" s="3" t="s">
        <v>81</v>
      </c>
      <c r="L1291" s="10">
        <f t="shared" si="20"/>
        <v>1.0416666666666667</v>
      </c>
    </row>
    <row r="1292" spans="1:12" x14ac:dyDescent="0.2">
      <c r="A1292" s="9" t="s">
        <v>32</v>
      </c>
      <c r="B1292" s="3" t="s">
        <v>80</v>
      </c>
      <c r="C1292" s="3" t="s">
        <v>51</v>
      </c>
      <c r="D1292" s="3">
        <v>690</v>
      </c>
      <c r="E1292" s="3">
        <v>12.93</v>
      </c>
      <c r="F1292" s="3">
        <v>780</v>
      </c>
      <c r="G1292" s="8">
        <v>16.04</v>
      </c>
      <c r="H1292" s="3">
        <v>1133</v>
      </c>
      <c r="I1292" s="3"/>
      <c r="J1292" s="3">
        <v>2016</v>
      </c>
      <c r="K1292" s="3" t="s">
        <v>81</v>
      </c>
      <c r="L1292" s="10">
        <f t="shared" si="20"/>
        <v>1.1304347826086956</v>
      </c>
    </row>
    <row r="1293" spans="1:12" x14ac:dyDescent="0.2">
      <c r="A1293" s="9" t="s">
        <v>38</v>
      </c>
      <c r="B1293" s="3" t="s">
        <v>80</v>
      </c>
      <c r="C1293" s="3" t="s">
        <v>51</v>
      </c>
      <c r="D1293" s="3">
        <v>1210</v>
      </c>
      <c r="E1293" s="3">
        <v>22.74</v>
      </c>
      <c r="F1293" s="3">
        <v>910</v>
      </c>
      <c r="G1293" s="8">
        <v>18.649999999999999</v>
      </c>
      <c r="H1293" s="3">
        <v>749</v>
      </c>
      <c r="I1293" s="3"/>
      <c r="J1293" s="3">
        <v>2016</v>
      </c>
      <c r="K1293" s="3" t="s">
        <v>81</v>
      </c>
      <c r="L1293" s="10">
        <f t="shared" si="20"/>
        <v>0.75206611570247939</v>
      </c>
    </row>
    <row r="1294" spans="1:12" x14ac:dyDescent="0.2">
      <c r="A1294" s="9" t="s">
        <v>18</v>
      </c>
      <c r="B1294" s="3" t="s">
        <v>80</v>
      </c>
      <c r="C1294" s="3" t="s">
        <v>51</v>
      </c>
      <c r="D1294" s="3">
        <v>350</v>
      </c>
      <c r="E1294" s="3">
        <v>6.5</v>
      </c>
      <c r="F1294" s="3">
        <v>400</v>
      </c>
      <c r="G1294" s="8">
        <v>8.23</v>
      </c>
      <c r="H1294" s="3">
        <v>1156</v>
      </c>
      <c r="I1294" s="3"/>
      <c r="J1294" s="3">
        <v>2016</v>
      </c>
      <c r="K1294" s="3" t="s">
        <v>81</v>
      </c>
      <c r="L1294" s="10">
        <f t="shared" si="20"/>
        <v>1.1428571428571428</v>
      </c>
    </row>
    <row r="1295" spans="1:12" x14ac:dyDescent="0.2">
      <c r="A1295" s="9" t="s">
        <v>34</v>
      </c>
      <c r="B1295" s="3" t="s">
        <v>80</v>
      </c>
      <c r="C1295" s="3" t="s">
        <v>51</v>
      </c>
      <c r="D1295" s="3">
        <v>340</v>
      </c>
      <c r="E1295" s="3">
        <v>6.33</v>
      </c>
      <c r="F1295" s="3">
        <v>360</v>
      </c>
      <c r="G1295" s="8">
        <v>7.45</v>
      </c>
      <c r="H1295" s="3">
        <v>1074</v>
      </c>
      <c r="I1295" s="3"/>
      <c r="J1295" s="3">
        <v>2016</v>
      </c>
      <c r="K1295" s="3" t="s">
        <v>81</v>
      </c>
      <c r="L1295" s="10">
        <f t="shared" si="20"/>
        <v>1.0588235294117647</v>
      </c>
    </row>
    <row r="1296" spans="1:12" x14ac:dyDescent="0.2">
      <c r="A1296" s="9" t="s">
        <v>79</v>
      </c>
      <c r="B1296" s="3" t="s">
        <v>80</v>
      </c>
      <c r="C1296" s="3" t="s">
        <v>51</v>
      </c>
      <c r="D1296" s="3">
        <v>390</v>
      </c>
      <c r="E1296" s="3">
        <v>7.23</v>
      </c>
      <c r="F1296" s="3">
        <v>260</v>
      </c>
      <c r="G1296" s="8">
        <v>5.36</v>
      </c>
      <c r="H1296" s="3">
        <v>676</v>
      </c>
      <c r="I1296" s="3"/>
      <c r="J1296" s="3">
        <v>2016</v>
      </c>
      <c r="K1296" s="3" t="s">
        <v>81</v>
      </c>
      <c r="L1296" s="10">
        <f t="shared" si="20"/>
        <v>0.66666666666666663</v>
      </c>
    </row>
    <row r="1297" spans="1:12" x14ac:dyDescent="0.2">
      <c r="A1297" s="9" t="s">
        <v>42</v>
      </c>
      <c r="B1297" s="3" t="s">
        <v>80</v>
      </c>
      <c r="C1297" s="3" t="s">
        <v>51</v>
      </c>
      <c r="D1297" s="3">
        <v>240</v>
      </c>
      <c r="E1297" s="3">
        <v>4.41</v>
      </c>
      <c r="F1297" s="3">
        <v>240</v>
      </c>
      <c r="G1297" s="8">
        <v>4.84</v>
      </c>
      <c r="H1297" s="3">
        <v>1002</v>
      </c>
      <c r="I1297" s="3"/>
      <c r="J1297" s="3">
        <v>2016</v>
      </c>
      <c r="K1297" s="3" t="s">
        <v>81</v>
      </c>
      <c r="L1297" s="10">
        <f t="shared" si="20"/>
        <v>1</v>
      </c>
    </row>
    <row r="1298" spans="1:12" x14ac:dyDescent="0.2">
      <c r="A1298" s="9" t="s">
        <v>40</v>
      </c>
      <c r="B1298" s="3" t="s">
        <v>80</v>
      </c>
      <c r="C1298" s="3" t="s">
        <v>51</v>
      </c>
      <c r="D1298" s="3">
        <v>140</v>
      </c>
      <c r="E1298" s="3">
        <v>2.54</v>
      </c>
      <c r="F1298" s="3">
        <v>120</v>
      </c>
      <c r="G1298" s="8">
        <v>2.46</v>
      </c>
      <c r="H1298" s="3">
        <v>884</v>
      </c>
      <c r="I1298" s="3"/>
      <c r="J1298" s="3">
        <v>2016</v>
      </c>
      <c r="K1298" s="3" t="s">
        <v>81</v>
      </c>
      <c r="L1298" s="10">
        <f t="shared" si="20"/>
        <v>0.8571428571428571</v>
      </c>
    </row>
    <row r="1299" spans="1:12" x14ac:dyDescent="0.2">
      <c r="A1299" s="9" t="s">
        <v>33</v>
      </c>
      <c r="B1299" s="3" t="s">
        <v>80</v>
      </c>
      <c r="C1299" s="3" t="s">
        <v>51</v>
      </c>
      <c r="D1299" s="3">
        <v>350</v>
      </c>
      <c r="E1299" s="3">
        <v>6.56</v>
      </c>
      <c r="F1299" s="3">
        <v>130</v>
      </c>
      <c r="G1299" s="8">
        <v>2.73</v>
      </c>
      <c r="H1299" s="3">
        <v>380</v>
      </c>
      <c r="I1299" s="3"/>
      <c r="J1299" s="3">
        <v>2016</v>
      </c>
      <c r="K1299" s="3" t="s">
        <v>81</v>
      </c>
      <c r="L1299" s="10">
        <f t="shared" si="20"/>
        <v>0.37142857142857144</v>
      </c>
    </row>
    <row r="1300" spans="1:12" x14ac:dyDescent="0.2">
      <c r="A1300" s="9" t="s">
        <v>39</v>
      </c>
      <c r="B1300" s="3" t="s">
        <v>80</v>
      </c>
      <c r="C1300" s="3" t="s">
        <v>51</v>
      </c>
      <c r="D1300" s="3">
        <v>60</v>
      </c>
      <c r="E1300" s="3">
        <v>1.06</v>
      </c>
      <c r="F1300" s="3">
        <v>40</v>
      </c>
      <c r="G1300" s="8">
        <v>0.76</v>
      </c>
      <c r="H1300" s="3">
        <v>655</v>
      </c>
      <c r="I1300" s="3"/>
      <c r="J1300" s="3">
        <v>2016</v>
      </c>
      <c r="K1300" s="3" t="s">
        <v>81</v>
      </c>
      <c r="L1300" s="10">
        <f t="shared" si="20"/>
        <v>0.66666666666666663</v>
      </c>
    </row>
    <row r="1301" spans="1:12" x14ac:dyDescent="0.2">
      <c r="A1301" s="9" t="s">
        <v>26</v>
      </c>
      <c r="B1301" s="3" t="s">
        <v>80</v>
      </c>
      <c r="C1301" s="3" t="s">
        <v>51</v>
      </c>
      <c r="D1301" s="3">
        <v>150</v>
      </c>
      <c r="E1301" s="3">
        <v>2.81</v>
      </c>
      <c r="F1301" s="3">
        <v>140</v>
      </c>
      <c r="G1301" s="8">
        <v>2.8</v>
      </c>
      <c r="H1301" s="3">
        <v>1714</v>
      </c>
      <c r="I1301" s="3" t="s">
        <v>44</v>
      </c>
      <c r="J1301" s="3">
        <v>2016</v>
      </c>
      <c r="K1301" s="3" t="s">
        <v>81</v>
      </c>
      <c r="L1301" s="10">
        <f t="shared" si="20"/>
        <v>0.93333333333333335</v>
      </c>
    </row>
    <row r="1302" spans="1:12" x14ac:dyDescent="0.2">
      <c r="A1302" s="9" t="s">
        <v>32</v>
      </c>
      <c r="B1302" s="3" t="s">
        <v>80</v>
      </c>
      <c r="C1302" s="3" t="s">
        <v>74</v>
      </c>
      <c r="D1302" s="3">
        <v>530</v>
      </c>
      <c r="E1302" s="3">
        <v>36.19</v>
      </c>
      <c r="F1302" s="3">
        <v>450</v>
      </c>
      <c r="G1302" s="8">
        <v>36.54</v>
      </c>
      <c r="H1302" s="3">
        <v>846</v>
      </c>
      <c r="I1302" s="3"/>
      <c r="J1302" s="3">
        <v>2016</v>
      </c>
      <c r="K1302" s="3" t="s">
        <v>81</v>
      </c>
      <c r="L1302" s="10">
        <f t="shared" si="20"/>
        <v>0.84905660377358494</v>
      </c>
    </row>
    <row r="1303" spans="1:12" x14ac:dyDescent="0.2">
      <c r="A1303" s="9" t="s">
        <v>34</v>
      </c>
      <c r="B1303" s="3" t="s">
        <v>80</v>
      </c>
      <c r="C1303" s="3" t="s">
        <v>74</v>
      </c>
      <c r="D1303" s="3">
        <v>490</v>
      </c>
      <c r="E1303" s="3">
        <v>33.47</v>
      </c>
      <c r="F1303" s="3">
        <v>370</v>
      </c>
      <c r="G1303" s="8">
        <v>30.42</v>
      </c>
      <c r="H1303" s="3">
        <v>761</v>
      </c>
      <c r="I1303" s="3"/>
      <c r="J1303" s="3">
        <v>2016</v>
      </c>
      <c r="K1303" s="3" t="s">
        <v>81</v>
      </c>
      <c r="L1303" s="10">
        <f t="shared" si="20"/>
        <v>0.75510204081632648</v>
      </c>
    </row>
    <row r="1304" spans="1:12" x14ac:dyDescent="0.2">
      <c r="A1304" s="9" t="s">
        <v>35</v>
      </c>
      <c r="B1304" s="3" t="s">
        <v>80</v>
      </c>
      <c r="C1304" s="3" t="s">
        <v>74</v>
      </c>
      <c r="D1304" s="3">
        <v>80</v>
      </c>
      <c r="E1304" s="3">
        <v>5.68</v>
      </c>
      <c r="F1304" s="3">
        <v>80</v>
      </c>
      <c r="G1304" s="8">
        <v>6.62</v>
      </c>
      <c r="H1304" s="3">
        <v>976</v>
      </c>
      <c r="I1304" s="3"/>
      <c r="J1304" s="3">
        <v>2016</v>
      </c>
      <c r="K1304" s="3" t="s">
        <v>81</v>
      </c>
      <c r="L1304" s="10">
        <f t="shared" si="20"/>
        <v>1</v>
      </c>
    </row>
    <row r="1305" spans="1:12" x14ac:dyDescent="0.2">
      <c r="A1305" s="9" t="s">
        <v>13</v>
      </c>
      <c r="B1305" s="3" t="s">
        <v>80</v>
      </c>
      <c r="C1305" s="3" t="s">
        <v>74</v>
      </c>
      <c r="D1305" s="3">
        <v>150</v>
      </c>
      <c r="E1305" s="3">
        <v>10</v>
      </c>
      <c r="F1305" s="3">
        <v>150</v>
      </c>
      <c r="G1305" s="8">
        <v>12</v>
      </c>
      <c r="H1305" s="3">
        <v>1005</v>
      </c>
      <c r="I1305" s="3"/>
      <c r="J1305" s="3">
        <v>2016</v>
      </c>
      <c r="K1305" s="3" t="s">
        <v>81</v>
      </c>
      <c r="L1305" s="10">
        <f t="shared" si="20"/>
        <v>1</v>
      </c>
    </row>
    <row r="1306" spans="1:12" x14ac:dyDescent="0.2">
      <c r="A1306" s="9" t="s">
        <v>42</v>
      </c>
      <c r="B1306" s="3" t="s">
        <v>80</v>
      </c>
      <c r="C1306" s="3" t="s">
        <v>74</v>
      </c>
      <c r="D1306" s="3">
        <v>60</v>
      </c>
      <c r="E1306" s="3">
        <v>4.1100000000000003</v>
      </c>
      <c r="F1306" s="3">
        <v>50</v>
      </c>
      <c r="G1306" s="8">
        <v>4.09</v>
      </c>
      <c r="H1306" s="3">
        <v>864</v>
      </c>
      <c r="I1306" s="3"/>
      <c r="J1306" s="3">
        <v>2016</v>
      </c>
      <c r="K1306" s="3" t="s">
        <v>81</v>
      </c>
      <c r="L1306" s="10">
        <f t="shared" si="20"/>
        <v>0.83333333333333337</v>
      </c>
    </row>
    <row r="1307" spans="1:12" x14ac:dyDescent="0.2">
      <c r="A1307" s="9" t="s">
        <v>22</v>
      </c>
      <c r="B1307" s="3" t="s">
        <v>80</v>
      </c>
      <c r="C1307" s="3" t="s">
        <v>74</v>
      </c>
      <c r="D1307" s="3">
        <v>80</v>
      </c>
      <c r="E1307" s="3">
        <v>5.18</v>
      </c>
      <c r="F1307" s="3">
        <v>80</v>
      </c>
      <c r="G1307" s="8">
        <v>6.2</v>
      </c>
      <c r="H1307" s="3">
        <v>1003</v>
      </c>
      <c r="I1307" s="3"/>
      <c r="J1307" s="3">
        <v>2016</v>
      </c>
      <c r="K1307" s="3" t="s">
        <v>81</v>
      </c>
      <c r="L1307" s="10">
        <f t="shared" si="20"/>
        <v>1</v>
      </c>
    </row>
    <row r="1308" spans="1:12" x14ac:dyDescent="0.2">
      <c r="A1308" s="9" t="s">
        <v>41</v>
      </c>
      <c r="B1308" s="3" t="s">
        <v>80</v>
      </c>
      <c r="C1308" s="3" t="s">
        <v>74</v>
      </c>
      <c r="D1308" s="3">
        <v>20</v>
      </c>
      <c r="E1308" s="3">
        <v>1.63</v>
      </c>
      <c r="F1308" s="3">
        <v>20</v>
      </c>
      <c r="G1308" s="8">
        <v>1.28</v>
      </c>
      <c r="H1308" s="3">
        <v>658</v>
      </c>
      <c r="I1308" s="3"/>
      <c r="J1308" s="3">
        <v>2016</v>
      </c>
      <c r="K1308" s="3" t="s">
        <v>81</v>
      </c>
      <c r="L1308" s="10">
        <f t="shared" si="20"/>
        <v>1</v>
      </c>
    </row>
    <row r="1309" spans="1:12" x14ac:dyDescent="0.2">
      <c r="A1309" s="9" t="s">
        <v>26</v>
      </c>
      <c r="B1309" s="3" t="s">
        <v>80</v>
      </c>
      <c r="C1309" s="3" t="s">
        <v>74</v>
      </c>
      <c r="D1309" s="3">
        <v>50</v>
      </c>
      <c r="E1309" s="3">
        <v>3.75</v>
      </c>
      <c r="F1309" s="3">
        <v>30</v>
      </c>
      <c r="G1309" s="8">
        <v>2.86</v>
      </c>
      <c r="H1309" s="3">
        <v>1714</v>
      </c>
      <c r="I1309" s="3" t="s">
        <v>44</v>
      </c>
      <c r="J1309" s="3">
        <v>2016</v>
      </c>
      <c r="K1309" s="3" t="s">
        <v>81</v>
      </c>
      <c r="L1309" s="10">
        <f t="shared" si="20"/>
        <v>0.6</v>
      </c>
    </row>
    <row r="1310" spans="1:12" x14ac:dyDescent="0.2">
      <c r="A1310" s="9" t="s">
        <v>32</v>
      </c>
      <c r="B1310" s="3" t="s">
        <v>80</v>
      </c>
      <c r="C1310" s="3" t="s">
        <v>55</v>
      </c>
      <c r="D1310" s="3">
        <v>6990</v>
      </c>
      <c r="E1310" s="3">
        <v>26.68</v>
      </c>
      <c r="F1310" s="3">
        <v>8220</v>
      </c>
      <c r="G1310" s="8">
        <v>26.3</v>
      </c>
      <c r="H1310" s="3">
        <v>1177</v>
      </c>
      <c r="I1310" s="3"/>
      <c r="J1310" s="3">
        <v>2016</v>
      </c>
      <c r="K1310" s="3" t="s">
        <v>81</v>
      </c>
      <c r="L1310" s="10">
        <f t="shared" si="20"/>
        <v>1.1759656652360515</v>
      </c>
    </row>
    <row r="1311" spans="1:12" x14ac:dyDescent="0.2">
      <c r="A1311" s="9" t="s">
        <v>22</v>
      </c>
      <c r="B1311" s="3" t="s">
        <v>80</v>
      </c>
      <c r="C1311" s="3" t="s">
        <v>55</v>
      </c>
      <c r="D1311" s="3">
        <v>4620</v>
      </c>
      <c r="E1311" s="3">
        <v>17.649999999999999</v>
      </c>
      <c r="F1311" s="3">
        <v>6240</v>
      </c>
      <c r="G1311" s="8">
        <v>19.95</v>
      </c>
      <c r="H1311" s="3">
        <v>1351</v>
      </c>
      <c r="I1311" s="3"/>
      <c r="J1311" s="3">
        <v>2016</v>
      </c>
      <c r="K1311" s="3" t="s">
        <v>81</v>
      </c>
      <c r="L1311" s="10">
        <f t="shared" si="20"/>
        <v>1.3506493506493507</v>
      </c>
    </row>
    <row r="1312" spans="1:12" x14ac:dyDescent="0.2">
      <c r="A1312" s="9" t="s">
        <v>32</v>
      </c>
      <c r="B1312" s="3" t="s">
        <v>80</v>
      </c>
      <c r="C1312" s="3" t="s">
        <v>31</v>
      </c>
      <c r="D1312" s="3">
        <v>17070</v>
      </c>
      <c r="E1312" s="3">
        <v>13.21</v>
      </c>
      <c r="F1312" s="3">
        <v>33220</v>
      </c>
      <c r="G1312" s="8">
        <v>12.08</v>
      </c>
      <c r="H1312" s="3">
        <v>1947</v>
      </c>
      <c r="I1312" s="3"/>
      <c r="J1312" s="3">
        <v>2016</v>
      </c>
      <c r="K1312" s="3" t="s">
        <v>81</v>
      </c>
      <c r="L1312" s="10">
        <f t="shared" si="20"/>
        <v>1.9461042765084944</v>
      </c>
    </row>
    <row r="1313" spans="1:12" x14ac:dyDescent="0.2">
      <c r="A1313" s="9" t="s">
        <v>37</v>
      </c>
      <c r="B1313" s="3" t="s">
        <v>80</v>
      </c>
      <c r="C1313" s="3" t="s">
        <v>55</v>
      </c>
      <c r="D1313" s="3">
        <v>4410</v>
      </c>
      <c r="E1313" s="3">
        <v>16.84</v>
      </c>
      <c r="F1313" s="3">
        <v>5110</v>
      </c>
      <c r="G1313" s="8">
        <v>16.350000000000001</v>
      </c>
      <c r="H1313" s="3">
        <v>1160</v>
      </c>
      <c r="I1313" s="3"/>
      <c r="J1313" s="3">
        <v>2016</v>
      </c>
      <c r="K1313" s="3" t="s">
        <v>81</v>
      </c>
      <c r="L1313" s="10">
        <f t="shared" si="20"/>
        <v>1.1587301587301588</v>
      </c>
    </row>
    <row r="1314" spans="1:12" x14ac:dyDescent="0.2">
      <c r="A1314" s="9" t="s">
        <v>34</v>
      </c>
      <c r="B1314" s="3" t="s">
        <v>80</v>
      </c>
      <c r="C1314" s="3" t="s">
        <v>55</v>
      </c>
      <c r="D1314" s="3">
        <v>1200</v>
      </c>
      <c r="E1314" s="3">
        <v>4.58</v>
      </c>
      <c r="F1314" s="3">
        <v>1050</v>
      </c>
      <c r="G1314" s="8">
        <v>3.36</v>
      </c>
      <c r="H1314" s="3">
        <v>876</v>
      </c>
      <c r="I1314" s="3"/>
      <c r="J1314" s="3">
        <v>2016</v>
      </c>
      <c r="K1314" s="3" t="s">
        <v>81</v>
      </c>
      <c r="L1314" s="10">
        <f t="shared" si="20"/>
        <v>0.875</v>
      </c>
    </row>
    <row r="1315" spans="1:12" x14ac:dyDescent="0.2">
      <c r="A1315" s="9" t="s">
        <v>35</v>
      </c>
      <c r="B1315" s="3" t="s">
        <v>80</v>
      </c>
      <c r="C1315" s="3" t="s">
        <v>55</v>
      </c>
      <c r="D1315" s="3">
        <v>790</v>
      </c>
      <c r="E1315" s="3">
        <v>3.03</v>
      </c>
      <c r="F1315" s="3">
        <v>910</v>
      </c>
      <c r="G1315" s="8">
        <v>2.91</v>
      </c>
      <c r="H1315" s="3">
        <v>1147</v>
      </c>
      <c r="I1315" s="3"/>
      <c r="J1315" s="3">
        <v>2016</v>
      </c>
      <c r="K1315" s="3" t="s">
        <v>81</v>
      </c>
      <c r="L1315" s="10">
        <f t="shared" si="20"/>
        <v>1.1518987341772151</v>
      </c>
    </row>
    <row r="1316" spans="1:12" x14ac:dyDescent="0.2">
      <c r="A1316" s="9" t="s">
        <v>36</v>
      </c>
      <c r="B1316" s="3" t="s">
        <v>80</v>
      </c>
      <c r="C1316" s="3" t="s">
        <v>55</v>
      </c>
      <c r="D1316" s="3">
        <v>530</v>
      </c>
      <c r="E1316" s="3">
        <v>2.0099999999999998</v>
      </c>
      <c r="F1316" s="3">
        <v>960</v>
      </c>
      <c r="G1316" s="8">
        <v>3.08</v>
      </c>
      <c r="H1316" s="3">
        <v>1832</v>
      </c>
      <c r="I1316" s="3"/>
      <c r="J1316" s="3">
        <v>2016</v>
      </c>
      <c r="K1316" s="3" t="s">
        <v>81</v>
      </c>
      <c r="L1316" s="10">
        <f t="shared" si="20"/>
        <v>1.8113207547169812</v>
      </c>
    </row>
    <row r="1317" spans="1:12" x14ac:dyDescent="0.2">
      <c r="A1317" s="9" t="s">
        <v>33</v>
      </c>
      <c r="B1317" s="3" t="s">
        <v>80</v>
      </c>
      <c r="C1317" s="3" t="s">
        <v>55</v>
      </c>
      <c r="D1317" s="3">
        <v>1140</v>
      </c>
      <c r="E1317" s="3">
        <v>4.37</v>
      </c>
      <c r="F1317" s="3">
        <v>660</v>
      </c>
      <c r="G1317" s="8">
        <v>2.12</v>
      </c>
      <c r="H1317" s="3">
        <v>581</v>
      </c>
      <c r="I1317" s="3"/>
      <c r="J1317" s="3">
        <v>2016</v>
      </c>
      <c r="K1317" s="3" t="s">
        <v>81</v>
      </c>
      <c r="L1317" s="10">
        <f t="shared" si="20"/>
        <v>0.57894736842105265</v>
      </c>
    </row>
    <row r="1318" spans="1:12" x14ac:dyDescent="0.2">
      <c r="A1318" s="9" t="s">
        <v>39</v>
      </c>
      <c r="B1318" s="3" t="s">
        <v>80</v>
      </c>
      <c r="C1318" s="3" t="s">
        <v>55</v>
      </c>
      <c r="D1318" s="3">
        <v>320</v>
      </c>
      <c r="E1318" s="3">
        <v>1.23</v>
      </c>
      <c r="F1318" s="3">
        <v>600</v>
      </c>
      <c r="G1318" s="8">
        <v>1.93</v>
      </c>
      <c r="H1318" s="3">
        <v>1870</v>
      </c>
      <c r="I1318" s="3"/>
      <c r="J1318" s="3">
        <v>2016</v>
      </c>
      <c r="K1318" s="3" t="s">
        <v>81</v>
      </c>
      <c r="L1318" s="10">
        <f t="shared" si="20"/>
        <v>1.875</v>
      </c>
    </row>
    <row r="1319" spans="1:12" x14ac:dyDescent="0.2">
      <c r="A1319" s="9" t="s">
        <v>38</v>
      </c>
      <c r="B1319" s="3" t="s">
        <v>80</v>
      </c>
      <c r="C1319" s="3" t="s">
        <v>55</v>
      </c>
      <c r="D1319" s="3">
        <v>1290</v>
      </c>
      <c r="E1319" s="3">
        <v>4.9400000000000004</v>
      </c>
      <c r="F1319" s="3">
        <v>810</v>
      </c>
      <c r="G1319" s="8">
        <v>2.58</v>
      </c>
      <c r="H1319" s="3">
        <v>623</v>
      </c>
      <c r="I1319" s="3"/>
      <c r="J1319" s="3">
        <v>2016</v>
      </c>
      <c r="K1319" s="3" t="s">
        <v>81</v>
      </c>
      <c r="L1319" s="10">
        <f t="shared" si="20"/>
        <v>0.62790697674418605</v>
      </c>
    </row>
    <row r="1320" spans="1:12" x14ac:dyDescent="0.2">
      <c r="A1320" s="9" t="s">
        <v>79</v>
      </c>
      <c r="B1320" s="3" t="s">
        <v>80</v>
      </c>
      <c r="C1320" s="3" t="s">
        <v>55</v>
      </c>
      <c r="D1320" s="3">
        <v>520</v>
      </c>
      <c r="E1320" s="3">
        <v>1.99</v>
      </c>
      <c r="F1320" s="3">
        <v>720</v>
      </c>
      <c r="G1320" s="8">
        <v>2.31</v>
      </c>
      <c r="H1320" s="3">
        <v>1385</v>
      </c>
      <c r="I1320" s="3"/>
      <c r="J1320" s="3">
        <v>2016</v>
      </c>
      <c r="K1320" s="3" t="s">
        <v>81</v>
      </c>
      <c r="L1320" s="10">
        <f t="shared" si="20"/>
        <v>1.3846153846153846</v>
      </c>
    </row>
    <row r="1321" spans="1:12" x14ac:dyDescent="0.2">
      <c r="A1321" s="9" t="s">
        <v>26</v>
      </c>
      <c r="B1321" s="3" t="s">
        <v>80</v>
      </c>
      <c r="C1321" s="3" t="s">
        <v>55</v>
      </c>
      <c r="D1321" s="3">
        <v>1590</v>
      </c>
      <c r="E1321" s="3">
        <v>6.07</v>
      </c>
      <c r="F1321" s="3">
        <v>1190</v>
      </c>
      <c r="G1321" s="8">
        <v>3.8</v>
      </c>
      <c r="H1321" s="3">
        <v>1714</v>
      </c>
      <c r="I1321" s="3" t="s">
        <v>44</v>
      </c>
      <c r="J1321" s="3">
        <v>2016</v>
      </c>
      <c r="K1321" s="3" t="s">
        <v>81</v>
      </c>
      <c r="L1321" s="10">
        <f t="shared" si="20"/>
        <v>0.74842767295597479</v>
      </c>
    </row>
    <row r="1322" spans="1:12" x14ac:dyDescent="0.2">
      <c r="A1322" s="9" t="s">
        <v>18</v>
      </c>
      <c r="B1322" s="3" t="s">
        <v>80</v>
      </c>
      <c r="C1322" s="3" t="s">
        <v>20</v>
      </c>
      <c r="D1322" s="3">
        <v>1760</v>
      </c>
      <c r="E1322" s="3">
        <v>32.950000000000003</v>
      </c>
      <c r="F1322" s="3">
        <v>3160</v>
      </c>
      <c r="G1322" s="8">
        <v>42.31</v>
      </c>
      <c r="H1322" s="3">
        <v>1795</v>
      </c>
      <c r="I1322" s="3"/>
      <c r="J1322" s="3">
        <v>2016</v>
      </c>
      <c r="K1322" s="3" t="s">
        <v>81</v>
      </c>
      <c r="L1322" s="10">
        <f t="shared" si="20"/>
        <v>1.7954545454545454</v>
      </c>
    </row>
    <row r="1323" spans="1:12" x14ac:dyDescent="0.2">
      <c r="A1323" s="9" t="s">
        <v>22</v>
      </c>
      <c r="B1323" s="3" t="s">
        <v>80</v>
      </c>
      <c r="C1323" s="3" t="s">
        <v>20</v>
      </c>
      <c r="D1323" s="3">
        <v>560</v>
      </c>
      <c r="E1323" s="3">
        <v>10.42</v>
      </c>
      <c r="F1323" s="3">
        <v>1140</v>
      </c>
      <c r="G1323" s="8">
        <v>15.29</v>
      </c>
      <c r="H1323" s="3">
        <v>2051</v>
      </c>
      <c r="I1323" s="3"/>
      <c r="J1323" s="3">
        <v>2016</v>
      </c>
      <c r="K1323" s="3" t="s">
        <v>81</v>
      </c>
      <c r="L1323" s="10">
        <f t="shared" si="20"/>
        <v>2.0357142857142856</v>
      </c>
    </row>
    <row r="1324" spans="1:12" x14ac:dyDescent="0.2">
      <c r="A1324" s="9" t="s">
        <v>33</v>
      </c>
      <c r="B1324" s="3" t="s">
        <v>80</v>
      </c>
      <c r="C1324" s="3" t="s">
        <v>20</v>
      </c>
      <c r="D1324" s="3">
        <v>1010</v>
      </c>
      <c r="E1324" s="3">
        <v>18.98</v>
      </c>
      <c r="F1324" s="3">
        <v>600</v>
      </c>
      <c r="G1324" s="8">
        <v>8.08</v>
      </c>
      <c r="H1324" s="3">
        <v>595</v>
      </c>
      <c r="I1324" s="3"/>
      <c r="J1324" s="3">
        <v>2016</v>
      </c>
      <c r="K1324" s="3" t="s">
        <v>81</v>
      </c>
      <c r="L1324" s="10">
        <f t="shared" si="20"/>
        <v>0.59405940594059403</v>
      </c>
    </row>
    <row r="1325" spans="1:12" x14ac:dyDescent="0.2">
      <c r="A1325" s="9" t="s">
        <v>39</v>
      </c>
      <c r="B1325" s="3" t="s">
        <v>80</v>
      </c>
      <c r="C1325" s="3" t="s">
        <v>20</v>
      </c>
      <c r="D1325" s="3">
        <v>280</v>
      </c>
      <c r="E1325" s="3">
        <v>5.29</v>
      </c>
      <c r="F1325" s="3">
        <v>590</v>
      </c>
      <c r="G1325" s="8">
        <v>7.89</v>
      </c>
      <c r="H1325" s="3">
        <v>2084</v>
      </c>
      <c r="I1325" s="3"/>
      <c r="J1325" s="3">
        <v>2016</v>
      </c>
      <c r="K1325" s="3" t="s">
        <v>81</v>
      </c>
      <c r="L1325" s="10">
        <f t="shared" si="20"/>
        <v>2.1071428571428572</v>
      </c>
    </row>
    <row r="1326" spans="1:12" x14ac:dyDescent="0.2">
      <c r="A1326" s="9" t="s">
        <v>38</v>
      </c>
      <c r="B1326" s="3" t="s">
        <v>80</v>
      </c>
      <c r="C1326" s="3" t="s">
        <v>20</v>
      </c>
      <c r="D1326" s="3">
        <v>670</v>
      </c>
      <c r="E1326" s="3">
        <v>12.48</v>
      </c>
      <c r="F1326" s="3">
        <v>420</v>
      </c>
      <c r="G1326" s="8">
        <v>5.62</v>
      </c>
      <c r="H1326" s="3">
        <v>629</v>
      </c>
      <c r="I1326" s="3"/>
      <c r="J1326" s="3">
        <v>2016</v>
      </c>
      <c r="K1326" s="3" t="s">
        <v>81</v>
      </c>
      <c r="L1326" s="10">
        <f t="shared" si="20"/>
        <v>0.62686567164179108</v>
      </c>
    </row>
    <row r="1327" spans="1:12" x14ac:dyDescent="0.2">
      <c r="A1327" s="9" t="s">
        <v>79</v>
      </c>
      <c r="B1327" s="3" t="s">
        <v>80</v>
      </c>
      <c r="C1327" s="3" t="s">
        <v>20</v>
      </c>
      <c r="D1327" s="3">
        <v>170</v>
      </c>
      <c r="E1327" s="3">
        <v>3.11</v>
      </c>
      <c r="F1327" s="3">
        <v>340</v>
      </c>
      <c r="G1327" s="8">
        <v>4.58</v>
      </c>
      <c r="H1327" s="3">
        <v>2060</v>
      </c>
      <c r="I1327" s="3"/>
      <c r="J1327" s="3">
        <v>2016</v>
      </c>
      <c r="K1327" s="3" t="s">
        <v>81</v>
      </c>
      <c r="L1327" s="10">
        <f t="shared" si="20"/>
        <v>2</v>
      </c>
    </row>
    <row r="1328" spans="1:12" x14ac:dyDescent="0.2">
      <c r="A1328" s="9" t="s">
        <v>32</v>
      </c>
      <c r="B1328" s="3" t="s">
        <v>80</v>
      </c>
      <c r="C1328" s="3" t="s">
        <v>20</v>
      </c>
      <c r="D1328" s="3">
        <v>260</v>
      </c>
      <c r="E1328" s="3">
        <v>4.78</v>
      </c>
      <c r="F1328" s="3">
        <v>380</v>
      </c>
      <c r="G1328" s="8">
        <v>5.07</v>
      </c>
      <c r="H1328" s="3">
        <v>1482</v>
      </c>
      <c r="I1328" s="3"/>
      <c r="J1328" s="3">
        <v>2016</v>
      </c>
      <c r="K1328" s="3" t="s">
        <v>81</v>
      </c>
      <c r="L1328" s="10">
        <f t="shared" si="20"/>
        <v>1.4615384615384615</v>
      </c>
    </row>
    <row r="1329" spans="1:12" x14ac:dyDescent="0.2">
      <c r="A1329" s="9" t="s">
        <v>37</v>
      </c>
      <c r="B1329" s="3" t="s">
        <v>80</v>
      </c>
      <c r="C1329" s="3" t="s">
        <v>20</v>
      </c>
      <c r="D1329" s="3">
        <v>350</v>
      </c>
      <c r="E1329" s="3">
        <v>6.65</v>
      </c>
      <c r="F1329" s="3">
        <v>420</v>
      </c>
      <c r="G1329" s="8">
        <v>5.63</v>
      </c>
      <c r="H1329" s="3">
        <v>1184</v>
      </c>
      <c r="I1329" s="3"/>
      <c r="J1329" s="3">
        <v>2016</v>
      </c>
      <c r="K1329" s="3" t="s">
        <v>81</v>
      </c>
      <c r="L1329" s="10">
        <f t="shared" si="20"/>
        <v>1.2</v>
      </c>
    </row>
    <row r="1330" spans="1:12" x14ac:dyDescent="0.2">
      <c r="A1330" s="9" t="s">
        <v>35</v>
      </c>
      <c r="B1330" s="3" t="s">
        <v>80</v>
      </c>
      <c r="C1330" s="3" t="s">
        <v>20</v>
      </c>
      <c r="D1330" s="3">
        <v>80</v>
      </c>
      <c r="E1330" s="3">
        <v>1.44</v>
      </c>
      <c r="F1330" s="3">
        <v>180</v>
      </c>
      <c r="G1330" s="8">
        <v>2.35</v>
      </c>
      <c r="H1330" s="3">
        <v>2279</v>
      </c>
      <c r="I1330" s="3"/>
      <c r="J1330" s="3">
        <v>2016</v>
      </c>
      <c r="K1330" s="3" t="s">
        <v>81</v>
      </c>
      <c r="L1330" s="10">
        <f t="shared" si="20"/>
        <v>2.25</v>
      </c>
    </row>
    <row r="1331" spans="1:12" x14ac:dyDescent="0.2">
      <c r="A1331" s="9" t="s">
        <v>26</v>
      </c>
      <c r="B1331" s="3" t="s">
        <v>80</v>
      </c>
      <c r="C1331" s="3" t="s">
        <v>20</v>
      </c>
      <c r="D1331" s="3">
        <v>210</v>
      </c>
      <c r="E1331" s="3">
        <v>3.91</v>
      </c>
      <c r="F1331" s="3">
        <v>240</v>
      </c>
      <c r="G1331" s="8">
        <v>3.18</v>
      </c>
      <c r="H1331" s="3">
        <v>1714</v>
      </c>
      <c r="I1331" s="3" t="s">
        <v>44</v>
      </c>
      <c r="J1331" s="3">
        <v>2016</v>
      </c>
      <c r="K1331" s="3" t="s">
        <v>81</v>
      </c>
      <c r="L1331" s="10">
        <f t="shared" si="20"/>
        <v>1.1428571428571428</v>
      </c>
    </row>
    <row r="1332" spans="1:12" x14ac:dyDescent="0.2">
      <c r="A1332" s="9" t="s">
        <v>22</v>
      </c>
      <c r="B1332" s="3" t="s">
        <v>80</v>
      </c>
      <c r="C1332" s="3" t="s">
        <v>75</v>
      </c>
      <c r="D1332" s="3">
        <v>2560</v>
      </c>
      <c r="E1332" s="3">
        <v>42.27</v>
      </c>
      <c r="F1332" s="3">
        <v>3650</v>
      </c>
      <c r="G1332" s="8">
        <v>46.04</v>
      </c>
      <c r="H1332" s="3">
        <v>1422</v>
      </c>
      <c r="I1332" s="3"/>
      <c r="J1332" s="3">
        <v>2016</v>
      </c>
      <c r="K1332" s="3" t="s">
        <v>81</v>
      </c>
      <c r="L1332" s="10">
        <f t="shared" si="20"/>
        <v>1.42578125</v>
      </c>
    </row>
    <row r="1333" spans="1:12" x14ac:dyDescent="0.2">
      <c r="A1333" s="9" t="s">
        <v>36</v>
      </c>
      <c r="B1333" s="3" t="s">
        <v>80</v>
      </c>
      <c r="C1333" s="3" t="s">
        <v>75</v>
      </c>
      <c r="D1333" s="3">
        <v>510</v>
      </c>
      <c r="E1333" s="3">
        <v>8.41</v>
      </c>
      <c r="F1333" s="3">
        <v>950</v>
      </c>
      <c r="G1333" s="8">
        <v>11.94</v>
      </c>
      <c r="H1333" s="3">
        <v>1853</v>
      </c>
      <c r="I1333" s="3"/>
      <c r="J1333" s="3">
        <v>2016</v>
      </c>
      <c r="K1333" s="3" t="s">
        <v>81</v>
      </c>
      <c r="L1333" s="10">
        <f t="shared" si="20"/>
        <v>1.8627450980392157</v>
      </c>
    </row>
    <row r="1334" spans="1:12" x14ac:dyDescent="0.2">
      <c r="A1334" s="9" t="s">
        <v>32</v>
      </c>
      <c r="B1334" s="3" t="s">
        <v>80</v>
      </c>
      <c r="C1334" s="3" t="s">
        <v>75</v>
      </c>
      <c r="D1334" s="3">
        <v>710</v>
      </c>
      <c r="E1334" s="3">
        <v>11.67</v>
      </c>
      <c r="F1334" s="3">
        <v>920</v>
      </c>
      <c r="G1334" s="8">
        <v>11.62</v>
      </c>
      <c r="H1334" s="3">
        <v>1299</v>
      </c>
      <c r="I1334" s="3"/>
      <c r="J1334" s="3">
        <v>2016</v>
      </c>
      <c r="K1334" s="3" t="s">
        <v>81</v>
      </c>
      <c r="L1334" s="10">
        <f t="shared" si="20"/>
        <v>1.295774647887324</v>
      </c>
    </row>
    <row r="1335" spans="1:12" x14ac:dyDescent="0.2">
      <c r="A1335" s="9" t="s">
        <v>34</v>
      </c>
      <c r="B1335" s="3" t="s">
        <v>80</v>
      </c>
      <c r="C1335" s="3" t="s">
        <v>75</v>
      </c>
      <c r="D1335" s="3">
        <v>690</v>
      </c>
      <c r="E1335" s="3">
        <v>11.36</v>
      </c>
      <c r="F1335" s="3">
        <v>860</v>
      </c>
      <c r="G1335" s="8">
        <v>10.84</v>
      </c>
      <c r="H1335" s="3">
        <v>1245</v>
      </c>
      <c r="I1335" s="3"/>
      <c r="J1335" s="3">
        <v>2016</v>
      </c>
      <c r="K1335" s="3" t="s">
        <v>81</v>
      </c>
      <c r="L1335" s="10">
        <f t="shared" si="20"/>
        <v>1.2463768115942029</v>
      </c>
    </row>
    <row r="1336" spans="1:12" x14ac:dyDescent="0.2">
      <c r="A1336" s="9" t="s">
        <v>35</v>
      </c>
      <c r="B1336" s="3" t="s">
        <v>80</v>
      </c>
      <c r="C1336" s="3" t="s">
        <v>75</v>
      </c>
      <c r="D1336" s="3">
        <v>460</v>
      </c>
      <c r="E1336" s="3">
        <v>7.57</v>
      </c>
      <c r="F1336" s="3">
        <v>490</v>
      </c>
      <c r="G1336" s="8">
        <v>6.25</v>
      </c>
      <c r="H1336" s="3">
        <v>1077</v>
      </c>
      <c r="I1336" s="3"/>
      <c r="J1336" s="3">
        <v>2016</v>
      </c>
      <c r="K1336" s="3" t="s">
        <v>81</v>
      </c>
      <c r="L1336" s="10">
        <f t="shared" si="20"/>
        <v>1.0652173913043479</v>
      </c>
    </row>
    <row r="1337" spans="1:12" x14ac:dyDescent="0.2">
      <c r="A1337" s="9" t="s">
        <v>18</v>
      </c>
      <c r="B1337" s="3" t="s">
        <v>80</v>
      </c>
      <c r="C1337" s="3" t="s">
        <v>75</v>
      </c>
      <c r="D1337" s="3">
        <v>200</v>
      </c>
      <c r="E1337" s="3">
        <v>3.31</v>
      </c>
      <c r="F1337" s="3">
        <v>340</v>
      </c>
      <c r="G1337" s="8">
        <v>4.34</v>
      </c>
      <c r="H1337" s="3">
        <v>1711</v>
      </c>
      <c r="I1337" s="3"/>
      <c r="J1337" s="3">
        <v>2016</v>
      </c>
      <c r="K1337" s="3" t="s">
        <v>81</v>
      </c>
      <c r="L1337" s="10">
        <f t="shared" si="20"/>
        <v>1.7</v>
      </c>
    </row>
    <row r="1338" spans="1:12" x14ac:dyDescent="0.2">
      <c r="A1338" s="9" t="s">
        <v>42</v>
      </c>
      <c r="B1338" s="3" t="s">
        <v>80</v>
      </c>
      <c r="C1338" s="3" t="s">
        <v>75</v>
      </c>
      <c r="D1338" s="3">
        <v>270</v>
      </c>
      <c r="E1338" s="3">
        <v>4.51</v>
      </c>
      <c r="F1338" s="3">
        <v>200</v>
      </c>
      <c r="G1338" s="8">
        <v>2.5099999999999998</v>
      </c>
      <c r="H1338" s="3">
        <v>728</v>
      </c>
      <c r="I1338" s="3"/>
      <c r="J1338" s="3">
        <v>2016</v>
      </c>
      <c r="K1338" s="3" t="s">
        <v>81</v>
      </c>
      <c r="L1338" s="10">
        <f t="shared" si="20"/>
        <v>0.7407407407407407</v>
      </c>
    </row>
    <row r="1339" spans="1:12" x14ac:dyDescent="0.2">
      <c r="A1339" s="9" t="s">
        <v>41</v>
      </c>
      <c r="B1339" s="3" t="s">
        <v>80</v>
      </c>
      <c r="C1339" s="3" t="s">
        <v>75</v>
      </c>
      <c r="D1339" s="3">
        <v>290</v>
      </c>
      <c r="E1339" s="3">
        <v>4.8499999999999996</v>
      </c>
      <c r="F1339" s="3">
        <v>190</v>
      </c>
      <c r="G1339" s="8">
        <v>2.39</v>
      </c>
      <c r="H1339" s="3">
        <v>644</v>
      </c>
      <c r="I1339" s="3"/>
      <c r="J1339" s="3">
        <v>2016</v>
      </c>
      <c r="K1339" s="3" t="s">
        <v>81</v>
      </c>
      <c r="L1339" s="10">
        <f t="shared" si="20"/>
        <v>0.65517241379310343</v>
      </c>
    </row>
    <row r="1340" spans="1:12" x14ac:dyDescent="0.2">
      <c r="A1340" s="9" t="s">
        <v>13</v>
      </c>
      <c r="B1340" s="3" t="s">
        <v>80</v>
      </c>
      <c r="C1340" s="3" t="s">
        <v>75</v>
      </c>
      <c r="D1340" s="3">
        <v>80</v>
      </c>
      <c r="E1340" s="3">
        <v>1.36</v>
      </c>
      <c r="F1340" s="3">
        <v>100</v>
      </c>
      <c r="G1340" s="8">
        <v>1.23</v>
      </c>
      <c r="H1340" s="3">
        <v>1180</v>
      </c>
      <c r="I1340" s="3"/>
      <c r="J1340" s="3">
        <v>2016</v>
      </c>
      <c r="K1340" s="3" t="s">
        <v>81</v>
      </c>
      <c r="L1340" s="10">
        <f t="shared" si="20"/>
        <v>1.25</v>
      </c>
    </row>
    <row r="1341" spans="1:12" x14ac:dyDescent="0.2">
      <c r="A1341" s="9" t="s">
        <v>30</v>
      </c>
      <c r="B1341" s="3" t="s">
        <v>80</v>
      </c>
      <c r="C1341" s="3" t="s">
        <v>75</v>
      </c>
      <c r="D1341" s="3">
        <v>30</v>
      </c>
      <c r="E1341" s="3">
        <v>0.52</v>
      </c>
      <c r="F1341" s="3">
        <v>40</v>
      </c>
      <c r="G1341" s="8">
        <v>0.56999999999999995</v>
      </c>
      <c r="H1341" s="3">
        <v>1413</v>
      </c>
      <c r="I1341" s="3"/>
      <c r="J1341" s="3">
        <v>2016</v>
      </c>
      <c r="K1341" s="3" t="s">
        <v>81</v>
      </c>
      <c r="L1341" s="10">
        <f t="shared" si="20"/>
        <v>1.3333333333333333</v>
      </c>
    </row>
    <row r="1342" spans="1:12" x14ac:dyDescent="0.2">
      <c r="A1342" s="9" t="s">
        <v>26</v>
      </c>
      <c r="B1342" s="3" t="s">
        <v>80</v>
      </c>
      <c r="C1342" s="3" t="s">
        <v>75</v>
      </c>
      <c r="D1342" s="3">
        <v>250</v>
      </c>
      <c r="E1342" s="3">
        <v>4.16</v>
      </c>
      <c r="F1342" s="3">
        <v>180</v>
      </c>
      <c r="G1342" s="8">
        <v>2.27</v>
      </c>
      <c r="H1342" s="3">
        <v>1714</v>
      </c>
      <c r="I1342" s="3" t="s">
        <v>44</v>
      </c>
      <c r="J1342" s="3">
        <v>2016</v>
      </c>
      <c r="K1342" s="3" t="s">
        <v>81</v>
      </c>
      <c r="L1342" s="10">
        <f t="shared" si="20"/>
        <v>0.72</v>
      </c>
    </row>
    <row r="1343" spans="1:12" x14ac:dyDescent="0.2">
      <c r="A1343" s="9" t="s">
        <v>32</v>
      </c>
      <c r="B1343" s="3" t="s">
        <v>80</v>
      </c>
      <c r="C1343" s="3" t="s">
        <v>24</v>
      </c>
      <c r="D1343" s="3">
        <v>5400</v>
      </c>
      <c r="E1343" s="3">
        <v>48.3</v>
      </c>
      <c r="F1343" s="3">
        <v>6650</v>
      </c>
      <c r="G1343" s="8">
        <v>50.53</v>
      </c>
      <c r="H1343" s="3">
        <v>1231</v>
      </c>
      <c r="I1343" s="3"/>
      <c r="J1343" s="3">
        <v>2016</v>
      </c>
      <c r="K1343" s="3" t="s">
        <v>81</v>
      </c>
      <c r="L1343" s="10">
        <f t="shared" si="20"/>
        <v>1.2314814814814814</v>
      </c>
    </row>
    <row r="1344" spans="1:12" x14ac:dyDescent="0.2">
      <c r="A1344" s="9" t="s">
        <v>37</v>
      </c>
      <c r="B1344" s="3" t="s">
        <v>80</v>
      </c>
      <c r="C1344" s="3" t="s">
        <v>24</v>
      </c>
      <c r="D1344" s="3">
        <v>3840</v>
      </c>
      <c r="E1344" s="3">
        <v>34.35</v>
      </c>
      <c r="F1344" s="3">
        <v>4590</v>
      </c>
      <c r="G1344" s="8">
        <v>34.86</v>
      </c>
      <c r="H1344" s="3">
        <v>1194</v>
      </c>
      <c r="I1344" s="3"/>
      <c r="J1344" s="3">
        <v>2016</v>
      </c>
      <c r="K1344" s="3" t="s">
        <v>81</v>
      </c>
      <c r="L1344" s="10">
        <f t="shared" si="20"/>
        <v>1.1953125</v>
      </c>
    </row>
    <row r="1345" spans="1:12" x14ac:dyDescent="0.2">
      <c r="A1345" s="9" t="s">
        <v>22</v>
      </c>
      <c r="B1345" s="3" t="s">
        <v>80</v>
      </c>
      <c r="C1345" s="3" t="s">
        <v>24</v>
      </c>
      <c r="D1345" s="3">
        <v>1060</v>
      </c>
      <c r="E1345" s="3">
        <v>9.44</v>
      </c>
      <c r="F1345" s="3">
        <v>1130</v>
      </c>
      <c r="G1345" s="8">
        <v>8.6</v>
      </c>
      <c r="H1345" s="3">
        <v>1072</v>
      </c>
      <c r="I1345" s="3"/>
      <c r="J1345" s="3">
        <v>2016</v>
      </c>
      <c r="K1345" s="3" t="s">
        <v>81</v>
      </c>
      <c r="L1345" s="10">
        <f t="shared" si="20"/>
        <v>1.0660377358490567</v>
      </c>
    </row>
    <row r="1346" spans="1:12" x14ac:dyDescent="0.2">
      <c r="A1346" s="9" t="s">
        <v>79</v>
      </c>
      <c r="B1346" s="3" t="s">
        <v>80</v>
      </c>
      <c r="C1346" s="3" t="s">
        <v>24</v>
      </c>
      <c r="D1346" s="3">
        <v>280</v>
      </c>
      <c r="E1346" s="3">
        <v>2.48</v>
      </c>
      <c r="F1346" s="3">
        <v>320</v>
      </c>
      <c r="G1346" s="8">
        <v>2.4500000000000002</v>
      </c>
      <c r="H1346" s="3">
        <v>1162</v>
      </c>
      <c r="I1346" s="3"/>
      <c r="J1346" s="3">
        <v>2016</v>
      </c>
      <c r="K1346" s="3" t="s">
        <v>81</v>
      </c>
      <c r="L1346" s="10">
        <f t="shared" si="20"/>
        <v>1.1428571428571428</v>
      </c>
    </row>
    <row r="1347" spans="1:12" x14ac:dyDescent="0.2">
      <c r="A1347" s="9" t="s">
        <v>38</v>
      </c>
      <c r="B1347" s="3" t="s">
        <v>80</v>
      </c>
      <c r="C1347" s="3" t="s">
        <v>24</v>
      </c>
      <c r="D1347" s="3">
        <v>320</v>
      </c>
      <c r="E1347" s="3">
        <v>2.84</v>
      </c>
      <c r="F1347" s="3">
        <v>240</v>
      </c>
      <c r="G1347" s="8">
        <v>1.8</v>
      </c>
      <c r="H1347" s="3">
        <v>745</v>
      </c>
      <c r="I1347" s="3"/>
      <c r="J1347" s="3">
        <v>2016</v>
      </c>
      <c r="K1347" s="3" t="s">
        <v>81</v>
      </c>
      <c r="L1347" s="10">
        <f t="shared" ref="L1347:L1410" si="21">IF(D1347&lt;&gt;0,F1347/D1347,"")</f>
        <v>0.75</v>
      </c>
    </row>
    <row r="1348" spans="1:12" x14ac:dyDescent="0.2">
      <c r="A1348" s="9" t="s">
        <v>18</v>
      </c>
      <c r="B1348" s="3" t="s">
        <v>80</v>
      </c>
      <c r="C1348" s="3" t="s">
        <v>24</v>
      </c>
      <c r="D1348" s="3">
        <v>120</v>
      </c>
      <c r="E1348" s="3">
        <v>1.07</v>
      </c>
      <c r="F1348" s="3">
        <v>90</v>
      </c>
      <c r="G1348" s="8">
        <v>0.65</v>
      </c>
      <c r="H1348" s="3">
        <v>717</v>
      </c>
      <c r="I1348" s="3"/>
      <c r="J1348" s="3">
        <v>2016</v>
      </c>
      <c r="K1348" s="3" t="s">
        <v>81</v>
      </c>
      <c r="L1348" s="10">
        <f t="shared" si="21"/>
        <v>0.75</v>
      </c>
    </row>
    <row r="1349" spans="1:12" x14ac:dyDescent="0.2">
      <c r="A1349" s="9" t="s">
        <v>26</v>
      </c>
      <c r="B1349" s="3" t="s">
        <v>80</v>
      </c>
      <c r="C1349" s="3" t="s">
        <v>24</v>
      </c>
      <c r="D1349" s="3">
        <v>170</v>
      </c>
      <c r="E1349" s="3">
        <v>1.52</v>
      </c>
      <c r="F1349" s="3">
        <v>150</v>
      </c>
      <c r="G1349" s="8">
        <v>1.1100000000000001</v>
      </c>
      <c r="H1349" s="3">
        <v>1714</v>
      </c>
      <c r="I1349" s="3" t="s">
        <v>44</v>
      </c>
      <c r="J1349" s="3">
        <v>2016</v>
      </c>
      <c r="K1349" s="3" t="s">
        <v>81</v>
      </c>
      <c r="L1349" s="10">
        <f t="shared" si="21"/>
        <v>0.88235294117647056</v>
      </c>
    </row>
    <row r="1350" spans="1:12" x14ac:dyDescent="0.2">
      <c r="A1350" s="9" t="s">
        <v>38</v>
      </c>
      <c r="B1350" s="3" t="s">
        <v>80</v>
      </c>
      <c r="C1350" s="3" t="s">
        <v>17</v>
      </c>
      <c r="D1350" s="3">
        <v>220</v>
      </c>
      <c r="E1350" s="3">
        <v>57.73</v>
      </c>
      <c r="F1350" s="3">
        <v>100</v>
      </c>
      <c r="G1350" s="8">
        <v>38.979999999999997</v>
      </c>
      <c r="H1350" s="3">
        <v>445</v>
      </c>
      <c r="I1350" s="3"/>
      <c r="J1350" s="3">
        <v>2016</v>
      </c>
      <c r="K1350" s="3" t="s">
        <v>81</v>
      </c>
      <c r="L1350" s="10">
        <f t="shared" si="21"/>
        <v>0.45454545454545453</v>
      </c>
    </row>
    <row r="1351" spans="1:12" x14ac:dyDescent="0.2">
      <c r="A1351" s="9" t="s">
        <v>13</v>
      </c>
      <c r="B1351" s="3" t="s">
        <v>80</v>
      </c>
      <c r="C1351" s="3" t="s">
        <v>17</v>
      </c>
      <c r="D1351" s="3">
        <v>10</v>
      </c>
      <c r="E1351" s="3">
        <v>2.7</v>
      </c>
      <c r="F1351" s="3">
        <v>10</v>
      </c>
      <c r="G1351" s="8">
        <v>5.84</v>
      </c>
      <c r="H1351" s="3">
        <v>1428</v>
      </c>
      <c r="I1351" s="3"/>
      <c r="J1351" s="3">
        <v>2016</v>
      </c>
      <c r="K1351" s="3" t="s">
        <v>81</v>
      </c>
      <c r="L1351" s="10">
        <f t="shared" si="21"/>
        <v>1</v>
      </c>
    </row>
    <row r="1352" spans="1:12" x14ac:dyDescent="0.2">
      <c r="A1352" s="9" t="s">
        <v>40</v>
      </c>
      <c r="B1352" s="3" t="s">
        <v>80</v>
      </c>
      <c r="C1352" s="3" t="s">
        <v>17</v>
      </c>
      <c r="D1352" s="3">
        <v>20</v>
      </c>
      <c r="E1352" s="3">
        <v>4.7300000000000004</v>
      </c>
      <c r="F1352" s="3">
        <v>20</v>
      </c>
      <c r="G1352" s="8">
        <v>8.5399999999999991</v>
      </c>
      <c r="H1352" s="3">
        <v>1191</v>
      </c>
      <c r="I1352" s="3"/>
      <c r="J1352" s="3">
        <v>2016</v>
      </c>
      <c r="K1352" s="3" t="s">
        <v>81</v>
      </c>
      <c r="L1352" s="10">
        <f t="shared" si="21"/>
        <v>1</v>
      </c>
    </row>
    <row r="1353" spans="1:12" x14ac:dyDescent="0.2">
      <c r="A1353" s="9" t="s">
        <v>37</v>
      </c>
      <c r="B1353" s="3" t="s">
        <v>80</v>
      </c>
      <c r="C1353" s="3" t="s">
        <v>17</v>
      </c>
      <c r="D1353" s="3">
        <v>60</v>
      </c>
      <c r="E1353" s="3">
        <v>15.51</v>
      </c>
      <c r="F1353" s="3">
        <v>40</v>
      </c>
      <c r="G1353" s="8">
        <v>13.96</v>
      </c>
      <c r="H1353" s="3">
        <v>594</v>
      </c>
      <c r="I1353" s="3"/>
      <c r="J1353" s="3">
        <v>2016</v>
      </c>
      <c r="K1353" s="3" t="s">
        <v>81</v>
      </c>
      <c r="L1353" s="10">
        <f t="shared" si="21"/>
        <v>0.66666666666666663</v>
      </c>
    </row>
    <row r="1354" spans="1:12" x14ac:dyDescent="0.2">
      <c r="A1354" s="9" t="s">
        <v>33</v>
      </c>
      <c r="B1354" s="3" t="s">
        <v>80</v>
      </c>
      <c r="C1354" s="3" t="s">
        <v>17</v>
      </c>
      <c r="D1354" s="3">
        <v>20</v>
      </c>
      <c r="E1354" s="3">
        <v>5.51</v>
      </c>
      <c r="F1354" s="3">
        <v>20</v>
      </c>
      <c r="G1354" s="8">
        <v>8.35</v>
      </c>
      <c r="H1354" s="3">
        <v>1000</v>
      </c>
      <c r="I1354" s="3"/>
      <c r="J1354" s="3">
        <v>2016</v>
      </c>
      <c r="K1354" s="3" t="s">
        <v>81</v>
      </c>
      <c r="L1354" s="10">
        <f t="shared" si="21"/>
        <v>1</v>
      </c>
    </row>
    <row r="1355" spans="1:12" x14ac:dyDescent="0.2">
      <c r="A1355" s="9" t="s">
        <v>30</v>
      </c>
      <c r="B1355" s="3" t="s">
        <v>80</v>
      </c>
      <c r="C1355" s="3" t="s">
        <v>17</v>
      </c>
      <c r="D1355" s="3">
        <v>10</v>
      </c>
      <c r="E1355" s="3">
        <v>1.52</v>
      </c>
      <c r="F1355" s="3">
        <v>10</v>
      </c>
      <c r="G1355" s="8">
        <v>3.82</v>
      </c>
      <c r="H1355" s="3">
        <v>1655</v>
      </c>
      <c r="I1355" s="3"/>
      <c r="J1355" s="3">
        <v>2016</v>
      </c>
      <c r="K1355" s="3" t="s">
        <v>81</v>
      </c>
      <c r="L1355" s="10">
        <f t="shared" si="21"/>
        <v>1</v>
      </c>
    </row>
    <row r="1356" spans="1:12" x14ac:dyDescent="0.2">
      <c r="A1356" s="9" t="s">
        <v>35</v>
      </c>
      <c r="B1356" s="3" t="s">
        <v>80</v>
      </c>
      <c r="C1356" s="3" t="s">
        <v>17</v>
      </c>
      <c r="D1356" s="3">
        <v>10</v>
      </c>
      <c r="E1356" s="3">
        <v>3.02</v>
      </c>
      <c r="F1356" s="3">
        <v>20</v>
      </c>
      <c r="G1356" s="8">
        <v>6</v>
      </c>
      <c r="H1356" s="3">
        <v>1312</v>
      </c>
      <c r="I1356" s="3"/>
      <c r="J1356" s="3">
        <v>2016</v>
      </c>
      <c r="K1356" s="3" t="s">
        <v>81</v>
      </c>
      <c r="L1356" s="10">
        <f t="shared" si="21"/>
        <v>2</v>
      </c>
    </row>
    <row r="1357" spans="1:12" x14ac:dyDescent="0.2">
      <c r="A1357" s="9" t="s">
        <v>39</v>
      </c>
      <c r="B1357" s="3" t="s">
        <v>80</v>
      </c>
      <c r="C1357" s="3" t="s">
        <v>17</v>
      </c>
      <c r="D1357" s="3">
        <v>10</v>
      </c>
      <c r="E1357" s="3">
        <v>2.62</v>
      </c>
      <c r="F1357" s="3">
        <v>0</v>
      </c>
      <c r="G1357" s="8">
        <v>0.8</v>
      </c>
      <c r="H1357" s="3">
        <v>392</v>
      </c>
      <c r="I1357" s="3"/>
      <c r="J1357" s="3">
        <v>2016</v>
      </c>
      <c r="K1357" s="3" t="s">
        <v>81</v>
      </c>
      <c r="L1357" s="10">
        <f t="shared" si="21"/>
        <v>0</v>
      </c>
    </row>
    <row r="1358" spans="1:12" x14ac:dyDescent="0.2">
      <c r="A1358" s="9" t="s">
        <v>26</v>
      </c>
      <c r="B1358" s="3" t="s">
        <v>80</v>
      </c>
      <c r="C1358" s="3" t="s">
        <v>17</v>
      </c>
      <c r="D1358" s="3">
        <v>30</v>
      </c>
      <c r="E1358" s="3">
        <v>6.67</v>
      </c>
      <c r="F1358" s="3">
        <v>30</v>
      </c>
      <c r="G1358" s="8">
        <v>13.7</v>
      </c>
      <c r="H1358" s="3">
        <v>1714</v>
      </c>
      <c r="I1358" s="3" t="s">
        <v>44</v>
      </c>
      <c r="J1358" s="3">
        <v>2016</v>
      </c>
      <c r="K1358" s="3" t="s">
        <v>81</v>
      </c>
      <c r="L1358" s="10">
        <f t="shared" si="21"/>
        <v>1</v>
      </c>
    </row>
    <row r="1359" spans="1:12" x14ac:dyDescent="0.2">
      <c r="A1359" s="9" t="s">
        <v>18</v>
      </c>
      <c r="B1359" s="3" t="s">
        <v>80</v>
      </c>
      <c r="C1359" s="3" t="s">
        <v>57</v>
      </c>
      <c r="D1359" s="3">
        <v>2380</v>
      </c>
      <c r="E1359" s="3">
        <v>22</v>
      </c>
      <c r="F1359" s="3">
        <v>1458.6</v>
      </c>
      <c r="G1359" s="8">
        <v>26.32</v>
      </c>
      <c r="H1359" s="3">
        <v>612</v>
      </c>
      <c r="I1359" s="3"/>
      <c r="J1359" s="3">
        <v>2016</v>
      </c>
      <c r="K1359" s="3" t="s">
        <v>81</v>
      </c>
      <c r="L1359" s="10">
        <f t="shared" si="21"/>
        <v>0.61285714285714277</v>
      </c>
    </row>
    <row r="1360" spans="1:12" x14ac:dyDescent="0.2">
      <c r="A1360" s="9" t="s">
        <v>37</v>
      </c>
      <c r="B1360" s="3" t="s">
        <v>80</v>
      </c>
      <c r="C1360" s="3" t="s">
        <v>57</v>
      </c>
      <c r="D1360" s="3">
        <v>3800</v>
      </c>
      <c r="E1360" s="3">
        <v>35.1</v>
      </c>
      <c r="F1360" s="3">
        <v>1805.4</v>
      </c>
      <c r="G1360" s="8">
        <v>32.6</v>
      </c>
      <c r="H1360" s="3">
        <v>475</v>
      </c>
      <c r="I1360" s="3"/>
      <c r="J1360" s="3">
        <v>2016</v>
      </c>
      <c r="K1360" s="3" t="s">
        <v>81</v>
      </c>
      <c r="L1360" s="10">
        <f t="shared" si="21"/>
        <v>0.47510526315789475</v>
      </c>
    </row>
    <row r="1361" spans="1:12" x14ac:dyDescent="0.2">
      <c r="A1361" s="9" t="s">
        <v>79</v>
      </c>
      <c r="B1361" s="3" t="s">
        <v>80</v>
      </c>
      <c r="C1361" s="3" t="s">
        <v>57</v>
      </c>
      <c r="D1361" s="3">
        <v>1410</v>
      </c>
      <c r="E1361" s="3">
        <v>13.01</v>
      </c>
      <c r="F1361" s="3">
        <v>584.79999999999995</v>
      </c>
      <c r="G1361" s="8">
        <v>10.57</v>
      </c>
      <c r="H1361" s="3">
        <v>416</v>
      </c>
      <c r="I1361" s="3"/>
      <c r="J1361" s="3">
        <v>2016</v>
      </c>
      <c r="K1361" s="3" t="s">
        <v>81</v>
      </c>
      <c r="L1361" s="10">
        <f t="shared" si="21"/>
        <v>0.41475177304964533</v>
      </c>
    </row>
    <row r="1362" spans="1:12" x14ac:dyDescent="0.2">
      <c r="A1362" s="9" t="s">
        <v>33</v>
      </c>
      <c r="B1362" s="3" t="s">
        <v>80</v>
      </c>
      <c r="C1362" s="3" t="s">
        <v>57</v>
      </c>
      <c r="D1362" s="3">
        <v>470</v>
      </c>
      <c r="E1362" s="3">
        <v>4.3600000000000003</v>
      </c>
      <c r="F1362" s="3">
        <v>265.2</v>
      </c>
      <c r="G1362" s="8">
        <v>4.8</v>
      </c>
      <c r="H1362" s="3">
        <v>563</v>
      </c>
      <c r="I1362" s="3"/>
      <c r="J1362" s="3">
        <v>2016</v>
      </c>
      <c r="K1362" s="3" t="s">
        <v>81</v>
      </c>
      <c r="L1362" s="10">
        <f t="shared" si="21"/>
        <v>0.56425531914893612</v>
      </c>
    </row>
    <row r="1363" spans="1:12" x14ac:dyDescent="0.2">
      <c r="A1363" s="9" t="s">
        <v>22</v>
      </c>
      <c r="B1363" s="3" t="s">
        <v>80</v>
      </c>
      <c r="C1363" s="3" t="s">
        <v>57</v>
      </c>
      <c r="D1363" s="3">
        <v>470</v>
      </c>
      <c r="E1363" s="3">
        <v>4.3499999999999996</v>
      </c>
      <c r="F1363" s="3">
        <v>238</v>
      </c>
      <c r="G1363" s="8">
        <v>4.3</v>
      </c>
      <c r="H1363" s="3">
        <v>506</v>
      </c>
      <c r="I1363" s="3"/>
      <c r="J1363" s="3">
        <v>2016</v>
      </c>
      <c r="K1363" s="3" t="s">
        <v>81</v>
      </c>
      <c r="L1363" s="10">
        <f t="shared" si="21"/>
        <v>0.50638297872340421</v>
      </c>
    </row>
    <row r="1364" spans="1:12" x14ac:dyDescent="0.2">
      <c r="A1364" s="9" t="s">
        <v>32</v>
      </c>
      <c r="B1364" s="3" t="s">
        <v>80</v>
      </c>
      <c r="C1364" s="3" t="s">
        <v>57</v>
      </c>
      <c r="D1364" s="3">
        <v>600</v>
      </c>
      <c r="E1364" s="3">
        <v>5.53</v>
      </c>
      <c r="F1364" s="3">
        <v>348.5</v>
      </c>
      <c r="G1364" s="8">
        <v>6.29</v>
      </c>
      <c r="H1364" s="3">
        <v>582</v>
      </c>
      <c r="I1364" s="3"/>
      <c r="J1364" s="3">
        <v>2016</v>
      </c>
      <c r="K1364" s="3" t="s">
        <v>81</v>
      </c>
      <c r="L1364" s="10">
        <f t="shared" si="21"/>
        <v>0.58083333333333331</v>
      </c>
    </row>
    <row r="1365" spans="1:12" x14ac:dyDescent="0.2">
      <c r="A1365" s="9" t="s">
        <v>36</v>
      </c>
      <c r="B1365" s="3" t="s">
        <v>80</v>
      </c>
      <c r="C1365" s="3" t="s">
        <v>57</v>
      </c>
      <c r="D1365" s="3">
        <v>570</v>
      </c>
      <c r="E1365" s="3">
        <v>5.26</v>
      </c>
      <c r="F1365" s="3">
        <v>346.8</v>
      </c>
      <c r="G1365" s="8">
        <v>6.27</v>
      </c>
      <c r="H1365" s="3">
        <v>609</v>
      </c>
      <c r="I1365" s="3"/>
      <c r="J1365" s="3">
        <v>2016</v>
      </c>
      <c r="K1365" s="3" t="s">
        <v>81</v>
      </c>
      <c r="L1365" s="10">
        <f t="shared" si="21"/>
        <v>0.60842105263157897</v>
      </c>
    </row>
    <row r="1366" spans="1:12" x14ac:dyDescent="0.2">
      <c r="A1366" s="9" t="s">
        <v>30</v>
      </c>
      <c r="B1366" s="3" t="s">
        <v>80</v>
      </c>
      <c r="C1366" s="3" t="s">
        <v>57</v>
      </c>
      <c r="D1366" s="3">
        <v>290</v>
      </c>
      <c r="E1366" s="3">
        <v>2.63</v>
      </c>
      <c r="F1366" s="3">
        <v>175.1</v>
      </c>
      <c r="G1366" s="8">
        <v>3.16</v>
      </c>
      <c r="H1366" s="3">
        <v>615</v>
      </c>
      <c r="I1366" s="3"/>
      <c r="J1366" s="3">
        <v>2016</v>
      </c>
      <c r="K1366" s="3" t="s">
        <v>81</v>
      </c>
      <c r="L1366" s="10">
        <f t="shared" si="21"/>
        <v>0.60379310344827586</v>
      </c>
    </row>
    <row r="1367" spans="1:12" x14ac:dyDescent="0.2">
      <c r="A1367" s="9" t="s">
        <v>38</v>
      </c>
      <c r="B1367" s="3" t="s">
        <v>80</v>
      </c>
      <c r="C1367" s="3" t="s">
        <v>57</v>
      </c>
      <c r="D1367" s="3">
        <v>510</v>
      </c>
      <c r="E1367" s="3">
        <v>4.71</v>
      </c>
      <c r="F1367" s="3">
        <v>171.7</v>
      </c>
      <c r="G1367" s="8">
        <v>3.1</v>
      </c>
      <c r="H1367" s="3">
        <v>337</v>
      </c>
      <c r="I1367" s="3"/>
      <c r="J1367" s="3">
        <v>2016</v>
      </c>
      <c r="K1367" s="3" t="s">
        <v>81</v>
      </c>
      <c r="L1367" s="10">
        <f t="shared" si="21"/>
        <v>0.33666666666666667</v>
      </c>
    </row>
    <row r="1368" spans="1:12" x14ac:dyDescent="0.2">
      <c r="A1368" s="9" t="s">
        <v>26</v>
      </c>
      <c r="B1368" s="3" t="s">
        <v>80</v>
      </c>
      <c r="C1368" s="3" t="s">
        <v>57</v>
      </c>
      <c r="D1368" s="3">
        <v>330</v>
      </c>
      <c r="E1368" s="3">
        <v>3.05</v>
      </c>
      <c r="F1368" s="3">
        <v>142.80000000000001</v>
      </c>
      <c r="G1368" s="8">
        <v>2.58</v>
      </c>
      <c r="H1368" s="3">
        <v>1714</v>
      </c>
      <c r="I1368" s="3" t="s">
        <v>44</v>
      </c>
      <c r="J1368" s="3">
        <v>2016</v>
      </c>
      <c r="K1368" s="3" t="s">
        <v>81</v>
      </c>
      <c r="L1368" s="10">
        <f t="shared" si="21"/>
        <v>0.43272727272727274</v>
      </c>
    </row>
    <row r="1369" spans="1:12" x14ac:dyDescent="0.2">
      <c r="A1369" s="9" t="s">
        <v>35</v>
      </c>
      <c r="B1369" s="3" t="s">
        <v>80</v>
      </c>
      <c r="C1369" s="3" t="s">
        <v>58</v>
      </c>
      <c r="D1369" s="3">
        <v>540</v>
      </c>
      <c r="E1369" s="3">
        <v>70.23</v>
      </c>
      <c r="F1369" s="3">
        <v>1503</v>
      </c>
      <c r="G1369" s="8">
        <v>76.17</v>
      </c>
      <c r="H1369" s="3">
        <v>2803</v>
      </c>
      <c r="I1369" s="3"/>
      <c r="J1369" s="3">
        <v>2016</v>
      </c>
      <c r="K1369" s="3" t="s">
        <v>81</v>
      </c>
      <c r="L1369" s="10">
        <f t="shared" si="21"/>
        <v>2.7833333333333332</v>
      </c>
    </row>
    <row r="1370" spans="1:12" x14ac:dyDescent="0.2">
      <c r="A1370" s="9" t="s">
        <v>13</v>
      </c>
      <c r="B1370" s="3" t="s">
        <v>80</v>
      </c>
      <c r="C1370" s="3" t="s">
        <v>58</v>
      </c>
      <c r="D1370" s="3">
        <v>110</v>
      </c>
      <c r="E1370" s="3">
        <v>14.11</v>
      </c>
      <c r="F1370" s="3">
        <v>282.60000000000002</v>
      </c>
      <c r="G1370" s="8">
        <v>14.33</v>
      </c>
      <c r="H1370" s="3">
        <v>2626</v>
      </c>
      <c r="I1370" s="3"/>
      <c r="J1370" s="3">
        <v>2016</v>
      </c>
      <c r="K1370" s="3" t="s">
        <v>81</v>
      </c>
      <c r="L1370" s="10">
        <f t="shared" si="21"/>
        <v>2.5690909090909093</v>
      </c>
    </row>
    <row r="1371" spans="1:12" x14ac:dyDescent="0.2">
      <c r="A1371" s="9" t="s">
        <v>41</v>
      </c>
      <c r="B1371" s="3" t="s">
        <v>80</v>
      </c>
      <c r="C1371" s="3" t="s">
        <v>58</v>
      </c>
      <c r="D1371" s="3">
        <v>80</v>
      </c>
      <c r="E1371" s="3">
        <v>10.31</v>
      </c>
      <c r="F1371" s="3">
        <v>147.6</v>
      </c>
      <c r="G1371" s="8">
        <v>7.52</v>
      </c>
      <c r="H1371" s="3">
        <v>1885</v>
      </c>
      <c r="I1371" s="3"/>
      <c r="J1371" s="3">
        <v>2016</v>
      </c>
      <c r="K1371" s="3" t="s">
        <v>81</v>
      </c>
      <c r="L1371" s="10">
        <f t="shared" si="21"/>
        <v>1.845</v>
      </c>
    </row>
    <row r="1372" spans="1:12" x14ac:dyDescent="0.2">
      <c r="A1372" s="9" t="s">
        <v>33</v>
      </c>
      <c r="B1372" s="3" t="s">
        <v>80</v>
      </c>
      <c r="C1372" s="3" t="s">
        <v>58</v>
      </c>
      <c r="D1372" s="3">
        <v>10</v>
      </c>
      <c r="E1372" s="3">
        <v>0.92</v>
      </c>
      <c r="F1372" s="3">
        <v>10.8</v>
      </c>
      <c r="G1372" s="8">
        <v>0.56999999999999995</v>
      </c>
      <c r="H1372" s="3">
        <v>1620</v>
      </c>
      <c r="I1372" s="3"/>
      <c r="J1372" s="3">
        <v>2016</v>
      </c>
      <c r="K1372" s="3" t="s">
        <v>81</v>
      </c>
      <c r="L1372" s="10">
        <f t="shared" si="21"/>
        <v>1.08</v>
      </c>
    </row>
    <row r="1373" spans="1:12" x14ac:dyDescent="0.2">
      <c r="A1373" s="9" t="s">
        <v>40</v>
      </c>
      <c r="B1373" s="3" t="s">
        <v>80</v>
      </c>
      <c r="C1373" s="3" t="s">
        <v>58</v>
      </c>
      <c r="D1373" s="3">
        <v>10</v>
      </c>
      <c r="E1373" s="3">
        <v>0.94</v>
      </c>
      <c r="F1373" s="3">
        <v>5.4</v>
      </c>
      <c r="G1373" s="8">
        <v>0.3</v>
      </c>
      <c r="H1373" s="3">
        <v>826</v>
      </c>
      <c r="I1373" s="3"/>
      <c r="J1373" s="3">
        <v>2016</v>
      </c>
      <c r="K1373" s="3" t="s">
        <v>81</v>
      </c>
      <c r="L1373" s="10">
        <f t="shared" si="21"/>
        <v>0.54</v>
      </c>
    </row>
    <row r="1374" spans="1:12" x14ac:dyDescent="0.2">
      <c r="A1374" s="9" t="s">
        <v>26</v>
      </c>
      <c r="B1374" s="3" t="s">
        <v>80</v>
      </c>
      <c r="C1374" s="3" t="s">
        <v>58</v>
      </c>
      <c r="D1374" s="3">
        <v>30</v>
      </c>
      <c r="E1374" s="3">
        <v>3.5</v>
      </c>
      <c r="F1374" s="3">
        <v>21.6</v>
      </c>
      <c r="G1374" s="8">
        <v>1.1100000000000001</v>
      </c>
      <c r="H1374" s="3">
        <v>1714</v>
      </c>
      <c r="I1374" s="3" t="s">
        <v>44</v>
      </c>
      <c r="J1374" s="3">
        <v>2016</v>
      </c>
      <c r="K1374" s="3" t="s">
        <v>81</v>
      </c>
      <c r="L1374" s="10">
        <f t="shared" si="21"/>
        <v>0.72000000000000008</v>
      </c>
    </row>
    <row r="1375" spans="1:12" x14ac:dyDescent="0.2">
      <c r="A1375" s="9" t="s">
        <v>34</v>
      </c>
      <c r="B1375" s="3" t="s">
        <v>80</v>
      </c>
      <c r="C1375" s="3" t="s">
        <v>60</v>
      </c>
      <c r="D1375" s="3">
        <v>2160</v>
      </c>
      <c r="E1375" s="3">
        <v>48.7</v>
      </c>
      <c r="F1375" s="3">
        <v>140170</v>
      </c>
      <c r="G1375" s="8">
        <v>45.8</v>
      </c>
      <c r="H1375" s="3">
        <v>64893</v>
      </c>
      <c r="I1375" s="3"/>
      <c r="J1375" s="3">
        <v>2016</v>
      </c>
      <c r="K1375" s="3" t="s">
        <v>81</v>
      </c>
      <c r="L1375" s="10">
        <f t="shared" si="21"/>
        <v>64.893518518518519</v>
      </c>
    </row>
    <row r="1376" spans="1:12" x14ac:dyDescent="0.2">
      <c r="A1376" s="9" t="s">
        <v>37</v>
      </c>
      <c r="B1376" s="3" t="s">
        <v>80</v>
      </c>
      <c r="C1376" s="3" t="s">
        <v>60</v>
      </c>
      <c r="D1376" s="3">
        <v>630</v>
      </c>
      <c r="E1376" s="3">
        <v>14.28</v>
      </c>
      <c r="F1376" s="3">
        <v>52260</v>
      </c>
      <c r="G1376" s="8">
        <v>17.079999999999998</v>
      </c>
      <c r="H1376" s="3">
        <v>82524</v>
      </c>
      <c r="I1376" s="3"/>
      <c r="J1376" s="3">
        <v>2016</v>
      </c>
      <c r="K1376" s="3" t="s">
        <v>81</v>
      </c>
      <c r="L1376" s="10">
        <f t="shared" si="21"/>
        <v>82.952380952380949</v>
      </c>
    </row>
    <row r="1377" spans="1:12" x14ac:dyDescent="0.2">
      <c r="A1377" s="9" t="s">
        <v>38</v>
      </c>
      <c r="B1377" s="3" t="s">
        <v>80</v>
      </c>
      <c r="C1377" s="3" t="s">
        <v>60</v>
      </c>
      <c r="D1377" s="3">
        <v>400</v>
      </c>
      <c r="E1377" s="3">
        <v>8.9499999999999993</v>
      </c>
      <c r="F1377" s="3">
        <v>27380</v>
      </c>
      <c r="G1377" s="8">
        <v>8.9499999999999993</v>
      </c>
      <c r="H1377" s="3">
        <v>68962</v>
      </c>
      <c r="I1377" s="3"/>
      <c r="J1377" s="3">
        <v>2016</v>
      </c>
      <c r="K1377" s="3" t="s">
        <v>81</v>
      </c>
      <c r="L1377" s="10">
        <f t="shared" si="21"/>
        <v>68.45</v>
      </c>
    </row>
    <row r="1378" spans="1:12" x14ac:dyDescent="0.2">
      <c r="A1378" s="9" t="s">
        <v>39</v>
      </c>
      <c r="B1378" s="3" t="s">
        <v>80</v>
      </c>
      <c r="C1378" s="3" t="s">
        <v>60</v>
      </c>
      <c r="D1378" s="3">
        <v>220</v>
      </c>
      <c r="E1378" s="3">
        <v>4.92</v>
      </c>
      <c r="F1378" s="3">
        <v>18990</v>
      </c>
      <c r="G1378" s="8">
        <v>6.2</v>
      </c>
      <c r="H1378" s="3">
        <v>86995</v>
      </c>
      <c r="I1378" s="3"/>
      <c r="J1378" s="3">
        <v>2016</v>
      </c>
      <c r="K1378" s="3" t="s">
        <v>81</v>
      </c>
      <c r="L1378" s="10">
        <f t="shared" si="21"/>
        <v>86.318181818181813</v>
      </c>
    </row>
    <row r="1379" spans="1:12" x14ac:dyDescent="0.2">
      <c r="A1379" s="9" t="s">
        <v>13</v>
      </c>
      <c r="B1379" s="3" t="s">
        <v>80</v>
      </c>
      <c r="C1379" s="3" t="s">
        <v>60</v>
      </c>
      <c r="D1379" s="3">
        <v>240</v>
      </c>
      <c r="E1379" s="3">
        <v>5.4</v>
      </c>
      <c r="F1379" s="3">
        <v>13040</v>
      </c>
      <c r="G1379" s="8">
        <v>4.26</v>
      </c>
      <c r="H1379" s="3">
        <v>54415</v>
      </c>
      <c r="I1379" s="3"/>
      <c r="J1379" s="3">
        <v>2016</v>
      </c>
      <c r="K1379" s="3" t="s">
        <v>81</v>
      </c>
      <c r="L1379" s="10">
        <f t="shared" si="21"/>
        <v>54.333333333333336</v>
      </c>
    </row>
    <row r="1380" spans="1:12" x14ac:dyDescent="0.2">
      <c r="A1380" s="9" t="s">
        <v>18</v>
      </c>
      <c r="B1380" s="3" t="s">
        <v>80</v>
      </c>
      <c r="C1380" s="3" t="s">
        <v>60</v>
      </c>
      <c r="D1380" s="3">
        <v>170</v>
      </c>
      <c r="E1380" s="3">
        <v>3.81</v>
      </c>
      <c r="F1380" s="3">
        <v>11950</v>
      </c>
      <c r="G1380" s="8">
        <v>3.9</v>
      </c>
      <c r="H1380" s="3">
        <v>70710</v>
      </c>
      <c r="I1380" s="3"/>
      <c r="J1380" s="3">
        <v>2016</v>
      </c>
      <c r="K1380" s="3" t="s">
        <v>81</v>
      </c>
      <c r="L1380" s="10">
        <f t="shared" si="21"/>
        <v>70.294117647058826</v>
      </c>
    </row>
    <row r="1381" spans="1:12" x14ac:dyDescent="0.2">
      <c r="A1381" s="9" t="s">
        <v>36</v>
      </c>
      <c r="B1381" s="3" t="s">
        <v>80</v>
      </c>
      <c r="C1381" s="3" t="s">
        <v>60</v>
      </c>
      <c r="D1381" s="3">
        <v>100</v>
      </c>
      <c r="E1381" s="3">
        <v>2.2999999999999998</v>
      </c>
      <c r="F1381" s="3">
        <v>8220</v>
      </c>
      <c r="G1381" s="8">
        <v>2.69</v>
      </c>
      <c r="H1381" s="3">
        <v>80618</v>
      </c>
      <c r="I1381" s="3"/>
      <c r="J1381" s="3">
        <v>2016</v>
      </c>
      <c r="K1381" s="3" t="s">
        <v>81</v>
      </c>
      <c r="L1381" s="10">
        <f t="shared" si="21"/>
        <v>82.2</v>
      </c>
    </row>
    <row r="1382" spans="1:12" x14ac:dyDescent="0.2">
      <c r="A1382" s="9" t="s">
        <v>30</v>
      </c>
      <c r="B1382" s="3" t="s">
        <v>80</v>
      </c>
      <c r="C1382" s="3" t="s">
        <v>60</v>
      </c>
      <c r="D1382" s="3">
        <v>90</v>
      </c>
      <c r="E1382" s="3">
        <v>1.98</v>
      </c>
      <c r="F1382" s="3">
        <v>7150</v>
      </c>
      <c r="G1382" s="8">
        <v>2.34</v>
      </c>
      <c r="H1382" s="3">
        <v>81273</v>
      </c>
      <c r="I1382" s="3"/>
      <c r="J1382" s="3">
        <v>2016</v>
      </c>
      <c r="K1382" s="3" t="s">
        <v>81</v>
      </c>
      <c r="L1382" s="10">
        <f t="shared" si="21"/>
        <v>79.444444444444443</v>
      </c>
    </row>
    <row r="1383" spans="1:12" x14ac:dyDescent="0.2">
      <c r="A1383" s="9" t="s">
        <v>33</v>
      </c>
      <c r="B1383" s="3" t="s">
        <v>80</v>
      </c>
      <c r="C1383" s="3" t="s">
        <v>60</v>
      </c>
      <c r="D1383" s="3">
        <v>100</v>
      </c>
      <c r="E1383" s="3">
        <v>2.3199999999999998</v>
      </c>
      <c r="F1383" s="3">
        <v>7830</v>
      </c>
      <c r="G1383" s="8">
        <v>2.56</v>
      </c>
      <c r="H1383" s="3">
        <v>76019</v>
      </c>
      <c r="I1383" s="3"/>
      <c r="J1383" s="3">
        <v>2016</v>
      </c>
      <c r="K1383" s="3" t="s">
        <v>81</v>
      </c>
      <c r="L1383" s="10">
        <f t="shared" si="21"/>
        <v>78.3</v>
      </c>
    </row>
    <row r="1384" spans="1:12" x14ac:dyDescent="0.2">
      <c r="A1384" s="9" t="s">
        <v>43</v>
      </c>
      <c r="B1384" s="3" t="s">
        <v>80</v>
      </c>
      <c r="C1384" s="3" t="s">
        <v>60</v>
      </c>
      <c r="D1384" s="3">
        <v>90</v>
      </c>
      <c r="E1384" s="3">
        <v>2.1</v>
      </c>
      <c r="F1384" s="3">
        <v>6480</v>
      </c>
      <c r="G1384" s="8">
        <v>2.12</v>
      </c>
      <c r="H1384" s="3">
        <v>69645</v>
      </c>
      <c r="I1384" s="3"/>
      <c r="J1384" s="3">
        <v>2016</v>
      </c>
      <c r="K1384" s="3" t="s">
        <v>81</v>
      </c>
      <c r="L1384" s="10">
        <f t="shared" si="21"/>
        <v>72</v>
      </c>
    </row>
    <row r="1385" spans="1:12" x14ac:dyDescent="0.2">
      <c r="A1385" s="9" t="s">
        <v>32</v>
      </c>
      <c r="B1385" s="3" t="s">
        <v>80</v>
      </c>
      <c r="C1385" s="3" t="s">
        <v>60</v>
      </c>
      <c r="D1385" s="3">
        <v>90</v>
      </c>
      <c r="E1385" s="3">
        <v>2.0699999999999998</v>
      </c>
      <c r="F1385" s="3">
        <v>4730</v>
      </c>
      <c r="G1385" s="8">
        <v>1.55</v>
      </c>
      <c r="H1385" s="3">
        <v>51413</v>
      </c>
      <c r="I1385" s="3"/>
      <c r="J1385" s="3">
        <v>2016</v>
      </c>
      <c r="K1385" s="3" t="s">
        <v>81</v>
      </c>
      <c r="L1385" s="10">
        <f t="shared" si="21"/>
        <v>52.555555555555557</v>
      </c>
    </row>
    <row r="1386" spans="1:12" x14ac:dyDescent="0.2">
      <c r="A1386" s="9" t="s">
        <v>79</v>
      </c>
      <c r="B1386" s="3" t="s">
        <v>80</v>
      </c>
      <c r="C1386" s="3" t="s">
        <v>60</v>
      </c>
      <c r="D1386" s="3">
        <v>30</v>
      </c>
      <c r="E1386" s="3">
        <v>0.65</v>
      </c>
      <c r="F1386" s="3">
        <v>2060</v>
      </c>
      <c r="G1386" s="8">
        <v>0.67</v>
      </c>
      <c r="H1386" s="3">
        <v>71069</v>
      </c>
      <c r="I1386" s="3"/>
      <c r="J1386" s="3">
        <v>2016</v>
      </c>
      <c r="K1386" s="3" t="s">
        <v>81</v>
      </c>
      <c r="L1386" s="10">
        <f t="shared" si="21"/>
        <v>68.666666666666671</v>
      </c>
    </row>
    <row r="1387" spans="1:12" x14ac:dyDescent="0.2">
      <c r="A1387" s="9" t="s">
        <v>26</v>
      </c>
      <c r="B1387" s="3" t="s">
        <v>80</v>
      </c>
      <c r="C1387" s="3" t="s">
        <v>60</v>
      </c>
      <c r="D1387" s="3">
        <v>110</v>
      </c>
      <c r="E1387" s="3">
        <v>2.52</v>
      </c>
      <c r="F1387" s="3">
        <v>5810</v>
      </c>
      <c r="G1387" s="8">
        <v>1.9</v>
      </c>
      <c r="H1387" s="3">
        <v>1714</v>
      </c>
      <c r="I1387" s="3" t="s">
        <v>44</v>
      </c>
      <c r="J1387" s="3">
        <v>2016</v>
      </c>
      <c r="K1387" s="3" t="s">
        <v>81</v>
      </c>
      <c r="L1387" s="10">
        <f t="shared" si="21"/>
        <v>52.81818181818182</v>
      </c>
    </row>
    <row r="1388" spans="1:12" x14ac:dyDescent="0.2">
      <c r="A1388" s="9" t="s">
        <v>18</v>
      </c>
      <c r="B1388" s="3" t="s">
        <v>80</v>
      </c>
      <c r="C1388" s="3" t="s">
        <v>61</v>
      </c>
      <c r="D1388" s="3">
        <v>167</v>
      </c>
      <c r="E1388" s="3">
        <v>41.79</v>
      </c>
      <c r="F1388" s="3">
        <v>375</v>
      </c>
      <c r="G1388" s="8">
        <v>46.55</v>
      </c>
      <c r="H1388" s="3">
        <v>2246</v>
      </c>
      <c r="I1388" s="3"/>
      <c r="J1388" s="3">
        <v>2016</v>
      </c>
      <c r="K1388" s="3" t="s">
        <v>81</v>
      </c>
      <c r="L1388" s="10">
        <f t="shared" si="21"/>
        <v>2.2455089820359282</v>
      </c>
    </row>
    <row r="1389" spans="1:12" x14ac:dyDescent="0.2">
      <c r="A1389" s="9" t="s">
        <v>33</v>
      </c>
      <c r="B1389" s="3" t="s">
        <v>80</v>
      </c>
      <c r="C1389" s="3" t="s">
        <v>61</v>
      </c>
      <c r="D1389" s="3">
        <v>78</v>
      </c>
      <c r="E1389" s="3">
        <v>19.52</v>
      </c>
      <c r="F1389" s="3">
        <v>177</v>
      </c>
      <c r="G1389" s="8">
        <v>21.97</v>
      </c>
      <c r="H1389" s="3">
        <v>2269</v>
      </c>
      <c r="I1389" s="3"/>
      <c r="J1389" s="3">
        <v>2016</v>
      </c>
      <c r="K1389" s="3" t="s">
        <v>81</v>
      </c>
      <c r="L1389" s="10">
        <f t="shared" si="21"/>
        <v>2.2692307692307692</v>
      </c>
    </row>
    <row r="1390" spans="1:12" x14ac:dyDescent="0.2">
      <c r="A1390" s="9" t="s">
        <v>34</v>
      </c>
      <c r="B1390" s="3" t="s">
        <v>80</v>
      </c>
      <c r="C1390" s="3" t="s">
        <v>61</v>
      </c>
      <c r="D1390" s="3">
        <v>27</v>
      </c>
      <c r="E1390" s="3">
        <v>6.76</v>
      </c>
      <c r="F1390" s="3">
        <v>119</v>
      </c>
      <c r="G1390" s="8">
        <v>14.77</v>
      </c>
      <c r="H1390" s="3">
        <v>4407</v>
      </c>
      <c r="I1390" s="3"/>
      <c r="J1390" s="3">
        <v>2016</v>
      </c>
      <c r="K1390" s="3" t="s">
        <v>81</v>
      </c>
      <c r="L1390" s="10">
        <f t="shared" si="21"/>
        <v>4.4074074074074074</v>
      </c>
    </row>
    <row r="1391" spans="1:12" x14ac:dyDescent="0.2">
      <c r="A1391" s="9" t="s">
        <v>38</v>
      </c>
      <c r="B1391" s="3" t="s">
        <v>80</v>
      </c>
      <c r="C1391" s="3" t="s">
        <v>61</v>
      </c>
      <c r="D1391" s="3">
        <v>90</v>
      </c>
      <c r="E1391" s="3">
        <v>22.52</v>
      </c>
      <c r="F1391" s="3">
        <v>65</v>
      </c>
      <c r="G1391" s="8">
        <v>8.07</v>
      </c>
      <c r="H1391" s="3">
        <v>722</v>
      </c>
      <c r="I1391" s="3"/>
      <c r="J1391" s="3">
        <v>2016</v>
      </c>
      <c r="K1391" s="3" t="s">
        <v>81</v>
      </c>
      <c r="L1391" s="10">
        <f t="shared" si="21"/>
        <v>0.72222222222222221</v>
      </c>
    </row>
    <row r="1392" spans="1:12" x14ac:dyDescent="0.2">
      <c r="A1392" s="9" t="s">
        <v>13</v>
      </c>
      <c r="B1392" s="3" t="s">
        <v>80</v>
      </c>
      <c r="C1392" s="3" t="s">
        <v>61</v>
      </c>
      <c r="D1392" s="3">
        <v>10.050000000000001</v>
      </c>
      <c r="E1392" s="3">
        <v>2.5099999999999998</v>
      </c>
      <c r="F1392" s="3">
        <v>17.690000000000001</v>
      </c>
      <c r="G1392" s="8">
        <v>2.2000000000000002</v>
      </c>
      <c r="H1392" s="3">
        <v>1761</v>
      </c>
      <c r="I1392" s="3"/>
      <c r="J1392" s="3">
        <v>2016</v>
      </c>
      <c r="K1392" s="3" t="s">
        <v>81</v>
      </c>
      <c r="L1392" s="10">
        <f t="shared" si="21"/>
        <v>1.7601990049751244</v>
      </c>
    </row>
    <row r="1393" spans="1:12" x14ac:dyDescent="0.2">
      <c r="A1393" s="9" t="s">
        <v>35</v>
      </c>
      <c r="B1393" s="3" t="s">
        <v>80</v>
      </c>
      <c r="C1393" s="3" t="s">
        <v>61</v>
      </c>
      <c r="D1393" s="3">
        <v>15.68</v>
      </c>
      <c r="E1393" s="3">
        <v>3.92</v>
      </c>
      <c r="F1393" s="3">
        <v>26.65</v>
      </c>
      <c r="G1393" s="8">
        <v>3.31</v>
      </c>
      <c r="H1393" s="3">
        <v>1700</v>
      </c>
      <c r="I1393" s="3"/>
      <c r="J1393" s="3">
        <v>2016</v>
      </c>
      <c r="K1393" s="3" t="s">
        <v>81</v>
      </c>
      <c r="L1393" s="10">
        <f t="shared" si="21"/>
        <v>1.6996173469387754</v>
      </c>
    </row>
    <row r="1394" spans="1:12" x14ac:dyDescent="0.2">
      <c r="A1394" s="9" t="s">
        <v>79</v>
      </c>
      <c r="B1394" s="3" t="s">
        <v>80</v>
      </c>
      <c r="C1394" s="3" t="s">
        <v>61</v>
      </c>
      <c r="D1394" s="3">
        <v>7</v>
      </c>
      <c r="E1394" s="3">
        <v>1.75</v>
      </c>
      <c r="F1394" s="3">
        <v>19</v>
      </c>
      <c r="G1394" s="8">
        <v>2.36</v>
      </c>
      <c r="H1394" s="3">
        <v>2714</v>
      </c>
      <c r="I1394" s="3"/>
      <c r="J1394" s="3">
        <v>2016</v>
      </c>
      <c r="K1394" s="3" t="s">
        <v>81</v>
      </c>
      <c r="L1394" s="10">
        <f t="shared" si="21"/>
        <v>2.7142857142857144</v>
      </c>
    </row>
    <row r="1395" spans="1:12" x14ac:dyDescent="0.2">
      <c r="A1395" s="9" t="s">
        <v>26</v>
      </c>
      <c r="B1395" s="3" t="s">
        <v>80</v>
      </c>
      <c r="C1395" s="3" t="s">
        <v>61</v>
      </c>
      <c r="D1395" s="3">
        <v>4.9000000000000004</v>
      </c>
      <c r="E1395" s="3">
        <v>1.23</v>
      </c>
      <c r="F1395" s="3">
        <v>6.17</v>
      </c>
      <c r="G1395" s="8">
        <v>0.77</v>
      </c>
      <c r="H1395" s="3">
        <v>1259</v>
      </c>
      <c r="I1395" s="3"/>
      <c r="J1395" s="3">
        <v>2016</v>
      </c>
      <c r="K1395" s="3" t="s">
        <v>81</v>
      </c>
      <c r="L1395" s="10">
        <f t="shared" si="21"/>
        <v>1.2591836734693878</v>
      </c>
    </row>
    <row r="1396" spans="1:12" x14ac:dyDescent="0.2">
      <c r="A1396" s="9" t="s">
        <v>34</v>
      </c>
      <c r="B1396" s="3" t="s">
        <v>80</v>
      </c>
      <c r="C1396" s="3" t="s">
        <v>11</v>
      </c>
      <c r="D1396" s="3">
        <v>614.35</v>
      </c>
      <c r="E1396" s="3">
        <v>28.19</v>
      </c>
      <c r="F1396" s="3">
        <v>15543</v>
      </c>
      <c r="G1396" s="8">
        <v>31.98</v>
      </c>
      <c r="H1396" s="3">
        <v>25300</v>
      </c>
      <c r="I1396" s="3"/>
      <c r="J1396" s="3">
        <v>2016</v>
      </c>
      <c r="K1396" s="3" t="s">
        <v>81</v>
      </c>
      <c r="L1396" s="10">
        <f t="shared" si="21"/>
        <v>25.299910474485227</v>
      </c>
    </row>
    <row r="1397" spans="1:12" x14ac:dyDescent="0.2">
      <c r="A1397" s="9" t="s">
        <v>35</v>
      </c>
      <c r="B1397" s="3" t="s">
        <v>80</v>
      </c>
      <c r="C1397" s="3" t="s">
        <v>11</v>
      </c>
      <c r="D1397" s="3">
        <v>422</v>
      </c>
      <c r="E1397" s="3">
        <v>19.36</v>
      </c>
      <c r="F1397" s="3">
        <v>11052.6</v>
      </c>
      <c r="G1397" s="8">
        <v>22.74</v>
      </c>
      <c r="H1397" s="3">
        <v>26191</v>
      </c>
      <c r="I1397" s="3"/>
      <c r="J1397" s="3">
        <v>2016</v>
      </c>
      <c r="K1397" s="3" t="s">
        <v>81</v>
      </c>
      <c r="L1397" s="10">
        <f t="shared" si="21"/>
        <v>26.190995260663509</v>
      </c>
    </row>
    <row r="1398" spans="1:12" x14ac:dyDescent="0.2">
      <c r="A1398" s="9" t="s">
        <v>13</v>
      </c>
      <c r="B1398" s="3" t="s">
        <v>80</v>
      </c>
      <c r="C1398" s="3" t="s">
        <v>11</v>
      </c>
      <c r="D1398" s="3">
        <v>320.5</v>
      </c>
      <c r="E1398" s="3">
        <v>14.71</v>
      </c>
      <c r="F1398" s="3">
        <v>6377.71</v>
      </c>
      <c r="G1398" s="8">
        <v>13.12</v>
      </c>
      <c r="H1398" s="3">
        <v>19900</v>
      </c>
      <c r="I1398" s="3"/>
      <c r="J1398" s="3">
        <v>2016</v>
      </c>
      <c r="K1398" s="3" t="s">
        <v>81</v>
      </c>
      <c r="L1398" s="10">
        <f t="shared" si="21"/>
        <v>19.899251170046803</v>
      </c>
    </row>
    <row r="1399" spans="1:12" x14ac:dyDescent="0.2">
      <c r="A1399" s="9" t="s">
        <v>18</v>
      </c>
      <c r="B1399" s="3" t="s">
        <v>80</v>
      </c>
      <c r="C1399" s="3" t="s">
        <v>11</v>
      </c>
      <c r="D1399" s="3">
        <v>122.53</v>
      </c>
      <c r="E1399" s="3">
        <v>5.62</v>
      </c>
      <c r="F1399" s="3">
        <v>3797.82</v>
      </c>
      <c r="G1399" s="8">
        <v>7.81</v>
      </c>
      <c r="H1399" s="3">
        <v>30995</v>
      </c>
      <c r="I1399" s="3"/>
      <c r="J1399" s="3">
        <v>2016</v>
      </c>
      <c r="K1399" s="3" t="s">
        <v>81</v>
      </c>
      <c r="L1399" s="10">
        <f t="shared" si="21"/>
        <v>30.995021627356568</v>
      </c>
    </row>
    <row r="1400" spans="1:12" x14ac:dyDescent="0.2">
      <c r="A1400" s="9" t="s">
        <v>32</v>
      </c>
      <c r="B1400" s="3" t="s">
        <v>80</v>
      </c>
      <c r="C1400" s="3" t="s">
        <v>11</v>
      </c>
      <c r="D1400" s="3">
        <v>162.27000000000001</v>
      </c>
      <c r="E1400" s="3">
        <v>7.45</v>
      </c>
      <c r="F1400" s="3">
        <v>3461.09</v>
      </c>
      <c r="G1400" s="8">
        <v>7.12</v>
      </c>
      <c r="H1400" s="3">
        <v>21330</v>
      </c>
      <c r="I1400" s="3"/>
      <c r="J1400" s="3">
        <v>2016</v>
      </c>
      <c r="K1400" s="3" t="s">
        <v>81</v>
      </c>
      <c r="L1400" s="10">
        <f t="shared" si="21"/>
        <v>21.329204412399086</v>
      </c>
    </row>
    <row r="1401" spans="1:12" x14ac:dyDescent="0.2">
      <c r="A1401" s="9" t="s">
        <v>30</v>
      </c>
      <c r="B1401" s="3" t="s">
        <v>80</v>
      </c>
      <c r="C1401" s="3" t="s">
        <v>11</v>
      </c>
      <c r="D1401" s="3">
        <v>97.57</v>
      </c>
      <c r="E1401" s="3">
        <v>4.4800000000000004</v>
      </c>
      <c r="F1401" s="3">
        <v>2423</v>
      </c>
      <c r="G1401" s="8">
        <v>4.99</v>
      </c>
      <c r="H1401" s="3">
        <v>24834</v>
      </c>
      <c r="I1401" s="3"/>
      <c r="J1401" s="3">
        <v>2016</v>
      </c>
      <c r="K1401" s="3" t="s">
        <v>81</v>
      </c>
      <c r="L1401" s="10">
        <f t="shared" si="21"/>
        <v>24.833452905606233</v>
      </c>
    </row>
    <row r="1402" spans="1:12" x14ac:dyDescent="0.2">
      <c r="A1402" s="9" t="s">
        <v>41</v>
      </c>
      <c r="B1402" s="3" t="s">
        <v>80</v>
      </c>
      <c r="C1402" s="3" t="s">
        <v>11</v>
      </c>
      <c r="D1402" s="3">
        <v>106.44</v>
      </c>
      <c r="E1402" s="3">
        <v>4.88</v>
      </c>
      <c r="F1402" s="3">
        <v>777.83</v>
      </c>
      <c r="G1402" s="8">
        <v>1.6</v>
      </c>
      <c r="H1402" s="3">
        <v>7308</v>
      </c>
      <c r="I1402" s="3"/>
      <c r="J1402" s="3">
        <v>2016</v>
      </c>
      <c r="K1402" s="3" t="s">
        <v>81</v>
      </c>
      <c r="L1402" s="10">
        <f t="shared" si="21"/>
        <v>7.3076850807966931</v>
      </c>
    </row>
    <row r="1403" spans="1:12" x14ac:dyDescent="0.2">
      <c r="A1403" s="9" t="s">
        <v>36</v>
      </c>
      <c r="B1403" s="3" t="s">
        <v>80</v>
      </c>
      <c r="C1403" s="3" t="s">
        <v>11</v>
      </c>
      <c r="D1403" s="3">
        <v>34.53</v>
      </c>
      <c r="E1403" s="3">
        <v>1.58</v>
      </c>
      <c r="F1403" s="3">
        <v>896.95</v>
      </c>
      <c r="G1403" s="8">
        <v>1.85</v>
      </c>
      <c r="H1403" s="3">
        <v>25977</v>
      </c>
      <c r="I1403" s="3"/>
      <c r="J1403" s="3">
        <v>2016</v>
      </c>
      <c r="K1403" s="3" t="s">
        <v>81</v>
      </c>
      <c r="L1403" s="10">
        <f t="shared" si="21"/>
        <v>25.975962930784824</v>
      </c>
    </row>
    <row r="1404" spans="1:12" x14ac:dyDescent="0.2">
      <c r="A1404" s="9" t="s">
        <v>42</v>
      </c>
      <c r="B1404" s="3" t="s">
        <v>80</v>
      </c>
      <c r="C1404" s="3" t="s">
        <v>11</v>
      </c>
      <c r="D1404" s="3">
        <v>52.73</v>
      </c>
      <c r="E1404" s="3">
        <v>2.42</v>
      </c>
      <c r="F1404" s="3">
        <v>668.66</v>
      </c>
      <c r="G1404" s="8">
        <v>1.38</v>
      </c>
      <c r="H1404" s="3">
        <v>12681</v>
      </c>
      <c r="I1404" s="3"/>
      <c r="J1404" s="3">
        <v>2016</v>
      </c>
      <c r="K1404" s="3" t="s">
        <v>81</v>
      </c>
      <c r="L1404" s="10">
        <f t="shared" si="21"/>
        <v>12.680826853783426</v>
      </c>
    </row>
    <row r="1405" spans="1:12" x14ac:dyDescent="0.2">
      <c r="A1405" s="9" t="s">
        <v>9</v>
      </c>
      <c r="B1405" s="3" t="s">
        <v>80</v>
      </c>
      <c r="C1405" s="3" t="s">
        <v>11</v>
      </c>
      <c r="D1405" s="3">
        <v>44.08</v>
      </c>
      <c r="E1405" s="3">
        <v>2.02</v>
      </c>
      <c r="F1405" s="3">
        <v>678.57</v>
      </c>
      <c r="G1405" s="8">
        <v>1.4</v>
      </c>
      <c r="H1405" s="3">
        <v>15394</v>
      </c>
      <c r="I1405" s="3"/>
      <c r="J1405" s="3">
        <v>2016</v>
      </c>
      <c r="K1405" s="3" t="s">
        <v>81</v>
      </c>
      <c r="L1405" s="10">
        <f t="shared" si="21"/>
        <v>15.394056261343014</v>
      </c>
    </row>
    <row r="1406" spans="1:12" x14ac:dyDescent="0.2">
      <c r="A1406" s="9" t="s">
        <v>26</v>
      </c>
      <c r="B1406" s="3" t="s">
        <v>80</v>
      </c>
      <c r="C1406" s="3" t="s">
        <v>11</v>
      </c>
      <c r="D1406" s="3">
        <v>202.28</v>
      </c>
      <c r="E1406" s="3">
        <v>9.2799999999999994</v>
      </c>
      <c r="F1406" s="3">
        <v>2927.35</v>
      </c>
      <c r="G1406" s="8">
        <v>100</v>
      </c>
      <c r="H1406" s="3">
        <v>14472</v>
      </c>
      <c r="I1406" s="3"/>
      <c r="J1406" s="3">
        <v>2016</v>
      </c>
      <c r="K1406" s="3" t="s">
        <v>81</v>
      </c>
      <c r="L1406" s="10">
        <f t="shared" si="21"/>
        <v>14.471771801463317</v>
      </c>
    </row>
    <row r="1407" spans="1:12" x14ac:dyDescent="0.2">
      <c r="A1407" s="9" t="s">
        <v>37</v>
      </c>
      <c r="B1407" s="3" t="s">
        <v>80</v>
      </c>
      <c r="C1407" s="3" t="s">
        <v>62</v>
      </c>
      <c r="D1407" s="3">
        <v>481.05</v>
      </c>
      <c r="E1407" s="3">
        <v>36.840000000000003</v>
      </c>
      <c r="F1407" s="3">
        <v>6734.74</v>
      </c>
      <c r="G1407" s="8">
        <v>30.03</v>
      </c>
      <c r="H1407" s="3">
        <v>14000</v>
      </c>
      <c r="I1407" s="3"/>
      <c r="J1407" s="3">
        <v>2016</v>
      </c>
      <c r="K1407" s="3" t="s">
        <v>81</v>
      </c>
      <c r="L1407" s="10">
        <f t="shared" si="21"/>
        <v>14.000083151439558</v>
      </c>
    </row>
    <row r="1408" spans="1:12" x14ac:dyDescent="0.2">
      <c r="A1408" s="9" t="s">
        <v>32</v>
      </c>
      <c r="B1408" s="3" t="s">
        <v>80</v>
      </c>
      <c r="C1408" s="3" t="s">
        <v>62</v>
      </c>
      <c r="D1408" s="3">
        <v>150.83000000000001</v>
      </c>
      <c r="E1408" s="3">
        <v>11.55</v>
      </c>
      <c r="F1408" s="3">
        <v>3721.61</v>
      </c>
      <c r="G1408" s="8">
        <v>16.59</v>
      </c>
      <c r="H1408" s="3">
        <v>24675</v>
      </c>
      <c r="I1408" s="3"/>
      <c r="J1408" s="3">
        <v>2016</v>
      </c>
      <c r="K1408" s="3" t="s">
        <v>81</v>
      </c>
      <c r="L1408" s="10">
        <f t="shared" si="21"/>
        <v>24.674202744812039</v>
      </c>
    </row>
    <row r="1409" spans="1:12" x14ac:dyDescent="0.2">
      <c r="A1409" s="9" t="s">
        <v>38</v>
      </c>
      <c r="B1409" s="3" t="s">
        <v>80</v>
      </c>
      <c r="C1409" s="3" t="s">
        <v>62</v>
      </c>
      <c r="D1409" s="3">
        <v>217.82</v>
      </c>
      <c r="E1409" s="3">
        <v>16.68</v>
      </c>
      <c r="F1409" s="3">
        <v>3049.48</v>
      </c>
      <c r="G1409" s="8">
        <v>13.6</v>
      </c>
      <c r="H1409" s="3">
        <v>14000</v>
      </c>
      <c r="I1409" s="3"/>
      <c r="J1409" s="3">
        <v>2016</v>
      </c>
      <c r="K1409" s="3" t="s">
        <v>81</v>
      </c>
      <c r="L1409" s="10">
        <f t="shared" si="21"/>
        <v>14</v>
      </c>
    </row>
    <row r="1410" spans="1:12" x14ac:dyDescent="0.2">
      <c r="A1410" s="9" t="s">
        <v>22</v>
      </c>
      <c r="B1410" s="3" t="s">
        <v>80</v>
      </c>
      <c r="C1410" s="3" t="s">
        <v>62</v>
      </c>
      <c r="D1410" s="3">
        <v>62.5</v>
      </c>
      <c r="E1410" s="3">
        <v>4.79</v>
      </c>
      <c r="F1410" s="3">
        <v>1149.29</v>
      </c>
      <c r="G1410" s="8">
        <v>5.12</v>
      </c>
      <c r="H1410" s="3">
        <v>18389</v>
      </c>
      <c r="I1410" s="3"/>
      <c r="J1410" s="3">
        <v>2016</v>
      </c>
      <c r="K1410" s="3" t="s">
        <v>81</v>
      </c>
      <c r="L1410" s="10">
        <f t="shared" si="21"/>
        <v>18.388639999999999</v>
      </c>
    </row>
    <row r="1411" spans="1:12" x14ac:dyDescent="0.2">
      <c r="A1411" s="9" t="s">
        <v>18</v>
      </c>
      <c r="B1411" s="3" t="s">
        <v>80</v>
      </c>
      <c r="C1411" s="3" t="s">
        <v>62</v>
      </c>
      <c r="D1411" s="3">
        <v>51.61</v>
      </c>
      <c r="E1411" s="3">
        <v>3.95</v>
      </c>
      <c r="F1411" s="3">
        <v>1290.17</v>
      </c>
      <c r="G1411" s="8">
        <v>5.75</v>
      </c>
      <c r="H1411" s="3">
        <v>24999</v>
      </c>
      <c r="I1411" s="3"/>
      <c r="J1411" s="3">
        <v>2016</v>
      </c>
      <c r="K1411" s="3" t="s">
        <v>81</v>
      </c>
      <c r="L1411" s="10">
        <f t="shared" ref="L1411:L1474" si="22">IF(D1411&lt;&gt;0,F1411/D1411,"")</f>
        <v>24.998449912807597</v>
      </c>
    </row>
    <row r="1412" spans="1:12" x14ac:dyDescent="0.2">
      <c r="A1412" s="9" t="s">
        <v>13</v>
      </c>
      <c r="B1412" s="3" t="s">
        <v>80</v>
      </c>
      <c r="C1412" s="3" t="s">
        <v>62</v>
      </c>
      <c r="D1412" s="3">
        <v>54.06</v>
      </c>
      <c r="E1412" s="3">
        <v>4.1399999999999997</v>
      </c>
      <c r="F1412" s="3">
        <v>1248.96</v>
      </c>
      <c r="G1412" s="8">
        <v>5.57</v>
      </c>
      <c r="H1412" s="3">
        <v>23105</v>
      </c>
      <c r="I1412" s="3"/>
      <c r="J1412" s="3">
        <v>2016</v>
      </c>
      <c r="K1412" s="3" t="s">
        <v>81</v>
      </c>
      <c r="L1412" s="10">
        <f t="shared" si="22"/>
        <v>23.103218645948946</v>
      </c>
    </row>
    <row r="1413" spans="1:12" x14ac:dyDescent="0.2">
      <c r="A1413" s="9" t="s">
        <v>33</v>
      </c>
      <c r="B1413" s="3" t="s">
        <v>80</v>
      </c>
      <c r="C1413" s="3" t="s">
        <v>62</v>
      </c>
      <c r="D1413" s="3">
        <v>41.66</v>
      </c>
      <c r="E1413" s="3">
        <v>3.19</v>
      </c>
      <c r="F1413" s="3">
        <v>916.43</v>
      </c>
      <c r="G1413" s="8">
        <v>4.09</v>
      </c>
      <c r="H1413" s="3">
        <v>22000</v>
      </c>
      <c r="I1413" s="3"/>
      <c r="J1413" s="3">
        <v>2016</v>
      </c>
      <c r="K1413" s="3" t="s">
        <v>81</v>
      </c>
      <c r="L1413" s="10">
        <f t="shared" si="22"/>
        <v>21.997839654344695</v>
      </c>
    </row>
    <row r="1414" spans="1:12" x14ac:dyDescent="0.2">
      <c r="A1414" s="9" t="s">
        <v>36</v>
      </c>
      <c r="B1414" s="3" t="s">
        <v>80</v>
      </c>
      <c r="C1414" s="3" t="s">
        <v>62</v>
      </c>
      <c r="D1414" s="3">
        <v>31.01</v>
      </c>
      <c r="E1414" s="3">
        <v>2.37</v>
      </c>
      <c r="F1414" s="3">
        <v>682.94</v>
      </c>
      <c r="G1414" s="8">
        <v>3.05</v>
      </c>
      <c r="H1414" s="3">
        <v>22027</v>
      </c>
      <c r="I1414" s="3"/>
      <c r="J1414" s="3">
        <v>2016</v>
      </c>
      <c r="K1414" s="3" t="s">
        <v>81</v>
      </c>
      <c r="L1414" s="10">
        <f t="shared" si="22"/>
        <v>22.023218316672043</v>
      </c>
    </row>
    <row r="1415" spans="1:12" x14ac:dyDescent="0.2">
      <c r="A1415" s="9" t="s">
        <v>35</v>
      </c>
      <c r="B1415" s="3" t="s">
        <v>80</v>
      </c>
      <c r="C1415" s="3" t="s">
        <v>62</v>
      </c>
      <c r="D1415" s="3">
        <v>29</v>
      </c>
      <c r="E1415" s="3">
        <v>2.2200000000000002</v>
      </c>
      <c r="F1415" s="3">
        <v>465.45</v>
      </c>
      <c r="G1415" s="8">
        <v>2.08</v>
      </c>
      <c r="H1415" s="3">
        <v>16050</v>
      </c>
      <c r="I1415" s="3"/>
      <c r="J1415" s="3">
        <v>2016</v>
      </c>
      <c r="K1415" s="3" t="s">
        <v>81</v>
      </c>
      <c r="L1415" s="10">
        <f t="shared" si="22"/>
        <v>16.05</v>
      </c>
    </row>
    <row r="1416" spans="1:12" x14ac:dyDescent="0.2">
      <c r="A1416" s="9" t="s">
        <v>34</v>
      </c>
      <c r="B1416" s="3" t="s">
        <v>80</v>
      </c>
      <c r="C1416" s="3" t="s">
        <v>62</v>
      </c>
      <c r="D1416" s="3">
        <v>26.08</v>
      </c>
      <c r="E1416" s="3">
        <v>2</v>
      </c>
      <c r="F1416" s="3">
        <v>426.98</v>
      </c>
      <c r="G1416" s="8">
        <v>1.9</v>
      </c>
      <c r="H1416" s="3">
        <v>16372</v>
      </c>
      <c r="I1416" s="3"/>
      <c r="J1416" s="3">
        <v>2016</v>
      </c>
      <c r="K1416" s="3" t="s">
        <v>81</v>
      </c>
      <c r="L1416" s="10">
        <f t="shared" si="22"/>
        <v>16.371932515337424</v>
      </c>
    </row>
    <row r="1417" spans="1:12" x14ac:dyDescent="0.2">
      <c r="A1417" s="9" t="s">
        <v>26</v>
      </c>
      <c r="B1417" s="3" t="s">
        <v>80</v>
      </c>
      <c r="C1417" s="3" t="s">
        <v>62</v>
      </c>
      <c r="D1417" s="3">
        <v>186.1</v>
      </c>
      <c r="E1417" s="3">
        <v>14.25</v>
      </c>
      <c r="F1417" s="3">
        <v>3168.34</v>
      </c>
      <c r="G1417" s="8">
        <v>14.13</v>
      </c>
      <c r="H1417" s="3">
        <v>17025</v>
      </c>
      <c r="I1417" s="3"/>
      <c r="J1417" s="3">
        <v>2016</v>
      </c>
      <c r="K1417" s="3" t="s">
        <v>81</v>
      </c>
      <c r="L1417" s="10">
        <f t="shared" si="22"/>
        <v>17.024932831810855</v>
      </c>
    </row>
    <row r="1418" spans="1:12" x14ac:dyDescent="0.2">
      <c r="A1418" s="9" t="s">
        <v>46</v>
      </c>
      <c r="B1418" s="3" t="s">
        <v>80</v>
      </c>
      <c r="C1418" s="3" t="s">
        <v>63</v>
      </c>
      <c r="D1418" s="3">
        <v>770.79</v>
      </c>
      <c r="E1418" s="3">
        <v>37.020000000000003</v>
      </c>
      <c r="F1418" s="3">
        <v>5137</v>
      </c>
      <c r="G1418" s="8">
        <v>31.16</v>
      </c>
      <c r="H1418" s="3">
        <v>6665</v>
      </c>
      <c r="I1418" s="3"/>
      <c r="J1418" s="3">
        <v>2016</v>
      </c>
      <c r="K1418" s="3" t="s">
        <v>81</v>
      </c>
      <c r="L1418" s="10">
        <f t="shared" si="22"/>
        <v>6.6645908742977991</v>
      </c>
    </row>
    <row r="1419" spans="1:12" x14ac:dyDescent="0.2">
      <c r="A1419" s="9" t="s">
        <v>38</v>
      </c>
      <c r="B1419" s="3" t="s">
        <v>80</v>
      </c>
      <c r="C1419" s="3" t="s">
        <v>63</v>
      </c>
      <c r="D1419" s="3">
        <v>513.85</v>
      </c>
      <c r="E1419" s="3">
        <v>24.68</v>
      </c>
      <c r="F1419" s="3">
        <v>4671.07</v>
      </c>
      <c r="G1419" s="8">
        <v>28.33</v>
      </c>
      <c r="H1419" s="3">
        <v>9090</v>
      </c>
      <c r="I1419" s="3"/>
      <c r="J1419" s="3">
        <v>2016</v>
      </c>
      <c r="K1419" s="3" t="s">
        <v>81</v>
      </c>
      <c r="L1419" s="10">
        <f t="shared" si="22"/>
        <v>9.090337647173298</v>
      </c>
    </row>
    <row r="1420" spans="1:12" x14ac:dyDescent="0.2">
      <c r="A1420" s="9" t="s">
        <v>39</v>
      </c>
      <c r="B1420" s="3" t="s">
        <v>80</v>
      </c>
      <c r="C1420" s="3" t="s">
        <v>63</v>
      </c>
      <c r="D1420" s="3">
        <v>461.06</v>
      </c>
      <c r="E1420" s="3">
        <v>22.14</v>
      </c>
      <c r="F1420" s="3">
        <v>4531.47</v>
      </c>
      <c r="G1420" s="8">
        <v>27.49</v>
      </c>
      <c r="H1420" s="3">
        <v>9828</v>
      </c>
      <c r="I1420" s="3"/>
      <c r="J1420" s="3">
        <v>2016</v>
      </c>
      <c r="K1420" s="3" t="s">
        <v>81</v>
      </c>
      <c r="L1420" s="10">
        <f t="shared" si="22"/>
        <v>9.8283737474515256</v>
      </c>
    </row>
    <row r="1421" spans="1:12" x14ac:dyDescent="0.2">
      <c r="A1421" s="9" t="s">
        <v>33</v>
      </c>
      <c r="B1421" s="3" t="s">
        <v>80</v>
      </c>
      <c r="C1421" s="3" t="s">
        <v>63</v>
      </c>
      <c r="D1421" s="3">
        <v>115.21</v>
      </c>
      <c r="E1421" s="3">
        <v>5.53</v>
      </c>
      <c r="F1421" s="3">
        <v>950.02</v>
      </c>
      <c r="G1421" s="8">
        <v>5.76</v>
      </c>
      <c r="H1421" s="3">
        <v>8246</v>
      </c>
      <c r="I1421" s="3"/>
      <c r="J1421" s="3">
        <v>2016</v>
      </c>
      <c r="K1421" s="3" t="s">
        <v>81</v>
      </c>
      <c r="L1421" s="10">
        <f t="shared" si="22"/>
        <v>8.2459855915285143</v>
      </c>
    </row>
    <row r="1422" spans="1:12" x14ac:dyDescent="0.2">
      <c r="A1422" s="9" t="s">
        <v>35</v>
      </c>
      <c r="B1422" s="3" t="s">
        <v>80</v>
      </c>
      <c r="C1422" s="3" t="s">
        <v>63</v>
      </c>
      <c r="D1422" s="3">
        <v>29.63</v>
      </c>
      <c r="E1422" s="3">
        <v>1.42</v>
      </c>
      <c r="F1422" s="3">
        <v>258.32</v>
      </c>
      <c r="G1422" s="8">
        <v>1.57</v>
      </c>
      <c r="H1422" s="3">
        <v>8720</v>
      </c>
      <c r="I1422" s="3"/>
      <c r="J1422" s="3">
        <v>2016</v>
      </c>
      <c r="K1422" s="3" t="s">
        <v>81</v>
      </c>
      <c r="L1422" s="10">
        <f t="shared" si="22"/>
        <v>8.718191022612217</v>
      </c>
    </row>
    <row r="1423" spans="1:12" x14ac:dyDescent="0.2">
      <c r="A1423" s="9" t="s">
        <v>40</v>
      </c>
      <c r="B1423" s="3" t="s">
        <v>80</v>
      </c>
      <c r="C1423" s="3" t="s">
        <v>63</v>
      </c>
      <c r="D1423" s="3">
        <v>50.91</v>
      </c>
      <c r="E1423" s="3">
        <v>2.4500000000000002</v>
      </c>
      <c r="F1423" s="3">
        <v>235.64</v>
      </c>
      <c r="G1423" s="8">
        <v>1.43</v>
      </c>
      <c r="H1423" s="3">
        <v>4629</v>
      </c>
      <c r="I1423" s="3"/>
      <c r="J1423" s="3">
        <v>2016</v>
      </c>
      <c r="K1423" s="3" t="s">
        <v>81</v>
      </c>
      <c r="L1423" s="10">
        <f t="shared" si="22"/>
        <v>4.6285602042820662</v>
      </c>
    </row>
    <row r="1424" spans="1:12" x14ac:dyDescent="0.2">
      <c r="A1424" s="9" t="s">
        <v>18</v>
      </c>
      <c r="B1424" s="3" t="s">
        <v>80</v>
      </c>
      <c r="C1424" s="3" t="s">
        <v>63</v>
      </c>
      <c r="D1424" s="3">
        <v>24.44</v>
      </c>
      <c r="E1424" s="3">
        <v>1.17</v>
      </c>
      <c r="F1424" s="3">
        <v>232.17</v>
      </c>
      <c r="G1424" s="8">
        <v>1.41</v>
      </c>
      <c r="H1424" s="3">
        <v>9500</v>
      </c>
      <c r="I1424" s="3"/>
      <c r="J1424" s="3">
        <v>2016</v>
      </c>
      <c r="K1424" s="3" t="s">
        <v>81</v>
      </c>
      <c r="L1424" s="10">
        <f t="shared" si="22"/>
        <v>9.4995908346972175</v>
      </c>
    </row>
    <row r="1425" spans="1:12" x14ac:dyDescent="0.2">
      <c r="A1425" s="9" t="s">
        <v>37</v>
      </c>
      <c r="B1425" s="3" t="s">
        <v>80</v>
      </c>
      <c r="C1425" s="3" t="s">
        <v>63</v>
      </c>
      <c r="D1425" s="3">
        <v>20.9</v>
      </c>
      <c r="E1425" s="3">
        <v>1</v>
      </c>
      <c r="F1425" s="3">
        <v>137.13999999999999</v>
      </c>
      <c r="G1425" s="8">
        <v>0.83</v>
      </c>
      <c r="H1425" s="3">
        <v>6563</v>
      </c>
      <c r="I1425" s="3"/>
      <c r="J1425" s="3">
        <v>2016</v>
      </c>
      <c r="K1425" s="3" t="s">
        <v>81</v>
      </c>
      <c r="L1425" s="10">
        <f t="shared" si="22"/>
        <v>6.561722488038277</v>
      </c>
    </row>
    <row r="1426" spans="1:12" x14ac:dyDescent="0.2">
      <c r="A1426" s="9" t="s">
        <v>41</v>
      </c>
      <c r="B1426" s="3" t="s">
        <v>80</v>
      </c>
      <c r="C1426" s="3" t="s">
        <v>63</v>
      </c>
      <c r="D1426" s="3">
        <v>20.6</v>
      </c>
      <c r="E1426" s="3">
        <v>0.99</v>
      </c>
      <c r="F1426" s="3">
        <v>105.7</v>
      </c>
      <c r="G1426" s="8">
        <v>0.64</v>
      </c>
      <c r="H1426" s="3">
        <v>5131</v>
      </c>
      <c r="I1426" s="3"/>
      <c r="J1426" s="3">
        <v>2016</v>
      </c>
      <c r="K1426" s="3" t="s">
        <v>81</v>
      </c>
      <c r="L1426" s="10">
        <f t="shared" si="22"/>
        <v>5.1310679611650487</v>
      </c>
    </row>
    <row r="1427" spans="1:12" x14ac:dyDescent="0.2">
      <c r="A1427" s="9" t="s">
        <v>13</v>
      </c>
      <c r="B1427" s="3" t="s">
        <v>80</v>
      </c>
      <c r="C1427" s="3" t="s">
        <v>63</v>
      </c>
      <c r="D1427" s="3">
        <v>14.9</v>
      </c>
      <c r="E1427" s="3">
        <v>0.72</v>
      </c>
      <c r="F1427" s="3">
        <v>97.3</v>
      </c>
      <c r="G1427" s="8">
        <v>0.59</v>
      </c>
      <c r="H1427" s="3">
        <v>6530</v>
      </c>
      <c r="I1427" s="3"/>
      <c r="J1427" s="3">
        <v>2016</v>
      </c>
      <c r="K1427" s="3" t="s">
        <v>81</v>
      </c>
      <c r="L1427" s="10">
        <f t="shared" si="22"/>
        <v>6.5302013422818792</v>
      </c>
    </row>
    <row r="1428" spans="1:12" x14ac:dyDescent="0.2">
      <c r="A1428" s="9" t="s">
        <v>26</v>
      </c>
      <c r="B1428" s="3" t="s">
        <v>80</v>
      </c>
      <c r="C1428" s="3" t="s">
        <v>63</v>
      </c>
      <c r="D1428" s="3">
        <v>59.82</v>
      </c>
      <c r="E1428" s="3">
        <v>4.76</v>
      </c>
      <c r="F1428" s="3">
        <v>129.75</v>
      </c>
      <c r="G1428" s="8">
        <v>0.79</v>
      </c>
      <c r="H1428" s="3">
        <v>2169</v>
      </c>
      <c r="I1428" s="3"/>
      <c r="J1428" s="3">
        <v>2016</v>
      </c>
      <c r="K1428" s="3" t="s">
        <v>81</v>
      </c>
      <c r="L1428" s="10">
        <f t="shared" si="22"/>
        <v>2.1690070210631895</v>
      </c>
    </row>
    <row r="1429" spans="1:12" x14ac:dyDescent="0.2">
      <c r="A1429" s="9" t="s">
        <v>33</v>
      </c>
      <c r="B1429" s="3" t="s">
        <v>80</v>
      </c>
      <c r="C1429" s="3" t="s">
        <v>71</v>
      </c>
      <c r="D1429" s="3">
        <v>185.57</v>
      </c>
      <c r="E1429" s="3">
        <v>17.8</v>
      </c>
      <c r="F1429" s="3">
        <v>111.39</v>
      </c>
      <c r="G1429" s="8">
        <v>14.3</v>
      </c>
      <c r="H1429" s="3">
        <v>600</v>
      </c>
      <c r="I1429" s="3"/>
      <c r="J1429" s="3">
        <v>2016</v>
      </c>
      <c r="K1429" s="3" t="s">
        <v>81</v>
      </c>
      <c r="L1429" s="10">
        <f t="shared" si="22"/>
        <v>0.60025866249932647</v>
      </c>
    </row>
    <row r="1430" spans="1:12" x14ac:dyDescent="0.2">
      <c r="A1430" s="9" t="s">
        <v>40</v>
      </c>
      <c r="B1430" s="3" t="s">
        <v>80</v>
      </c>
      <c r="C1430" s="3" t="s">
        <v>71</v>
      </c>
      <c r="D1430" s="3">
        <v>183.32</v>
      </c>
      <c r="E1430" s="3">
        <v>17.600000000000001</v>
      </c>
      <c r="F1430" s="3">
        <v>93.9</v>
      </c>
      <c r="G1430" s="8">
        <v>12</v>
      </c>
      <c r="H1430" s="3">
        <v>513</v>
      </c>
      <c r="I1430" s="3"/>
      <c r="J1430" s="3">
        <v>2016</v>
      </c>
      <c r="K1430" s="3" t="s">
        <v>81</v>
      </c>
      <c r="L1430" s="10">
        <f t="shared" si="22"/>
        <v>0.51221907047785298</v>
      </c>
    </row>
    <row r="1431" spans="1:12" x14ac:dyDescent="0.2">
      <c r="A1431" s="9" t="s">
        <v>38</v>
      </c>
      <c r="B1431" s="3" t="s">
        <v>80</v>
      </c>
      <c r="C1431" s="3" t="s">
        <v>71</v>
      </c>
      <c r="D1431" s="3">
        <v>127.86</v>
      </c>
      <c r="E1431" s="3">
        <v>12.3</v>
      </c>
      <c r="F1431" s="3">
        <v>85.15</v>
      </c>
      <c r="G1431" s="8">
        <v>10.9</v>
      </c>
      <c r="H1431" s="3">
        <v>672</v>
      </c>
      <c r="I1431" s="3"/>
      <c r="J1431" s="3">
        <v>2016</v>
      </c>
      <c r="K1431" s="3" t="s">
        <v>81</v>
      </c>
      <c r="L1431" s="10">
        <f t="shared" si="22"/>
        <v>0.66596277178163621</v>
      </c>
    </row>
    <row r="1432" spans="1:12" x14ac:dyDescent="0.2">
      <c r="A1432" s="9" t="s">
        <v>46</v>
      </c>
      <c r="B1432" s="3" t="s">
        <v>80</v>
      </c>
      <c r="C1432" s="3" t="s">
        <v>71</v>
      </c>
      <c r="D1432" s="3">
        <v>90.87</v>
      </c>
      <c r="E1432" s="3">
        <v>8.6999999999999993</v>
      </c>
      <c r="F1432" s="3">
        <v>83.98</v>
      </c>
      <c r="G1432" s="8">
        <v>10.8</v>
      </c>
      <c r="H1432" s="3">
        <v>962</v>
      </c>
      <c r="I1432" s="3"/>
      <c r="J1432" s="3">
        <v>2016</v>
      </c>
      <c r="K1432" s="3" t="s">
        <v>81</v>
      </c>
      <c r="L1432" s="10">
        <f t="shared" si="22"/>
        <v>0.92417739628040052</v>
      </c>
    </row>
    <row r="1433" spans="1:12" x14ac:dyDescent="0.2">
      <c r="A1433" s="9" t="s">
        <v>39</v>
      </c>
      <c r="B1433" s="3" t="s">
        <v>80</v>
      </c>
      <c r="C1433" s="3" t="s">
        <v>71</v>
      </c>
      <c r="D1433" s="3">
        <v>141.58000000000001</v>
      </c>
      <c r="E1433" s="3">
        <v>13.6</v>
      </c>
      <c r="F1433" s="3">
        <v>67.650000000000006</v>
      </c>
      <c r="G1433" s="8">
        <v>8.6999999999999993</v>
      </c>
      <c r="H1433" s="3">
        <v>478</v>
      </c>
      <c r="I1433" s="3"/>
      <c r="J1433" s="3">
        <v>2016</v>
      </c>
      <c r="K1433" s="3" t="s">
        <v>81</v>
      </c>
      <c r="L1433" s="10">
        <f t="shared" si="22"/>
        <v>0.47782172623251873</v>
      </c>
    </row>
    <row r="1434" spans="1:12" x14ac:dyDescent="0.2">
      <c r="A1434" s="9" t="s">
        <v>65</v>
      </c>
      <c r="B1434" s="3" t="s">
        <v>80</v>
      </c>
      <c r="C1434" s="3" t="s">
        <v>71</v>
      </c>
      <c r="D1434" s="3">
        <v>58.18</v>
      </c>
      <c r="E1434" s="3">
        <v>5.6</v>
      </c>
      <c r="F1434" s="3">
        <v>32.659999999999997</v>
      </c>
      <c r="G1434" s="8">
        <v>4.2</v>
      </c>
      <c r="H1434" s="3">
        <v>561</v>
      </c>
      <c r="I1434" s="3"/>
      <c r="J1434" s="3">
        <v>2016</v>
      </c>
      <c r="K1434" s="3" t="s">
        <v>81</v>
      </c>
      <c r="L1434" s="10">
        <f t="shared" si="22"/>
        <v>0.5613612925403918</v>
      </c>
    </row>
    <row r="1435" spans="1:12" x14ac:dyDescent="0.2">
      <c r="A1435" s="9" t="s">
        <v>26</v>
      </c>
      <c r="B1435" s="3" t="s">
        <v>80</v>
      </c>
      <c r="C1435" s="3" t="s">
        <v>71</v>
      </c>
      <c r="D1435" s="3">
        <v>67.31</v>
      </c>
      <c r="E1435" s="3">
        <v>6.5</v>
      </c>
      <c r="F1435" s="3">
        <v>48</v>
      </c>
      <c r="G1435" s="8">
        <v>6.2</v>
      </c>
      <c r="H1435" s="3">
        <v>713</v>
      </c>
      <c r="I1435" s="3"/>
      <c r="J1435" s="3">
        <v>2016</v>
      </c>
      <c r="K1435" s="3" t="s">
        <v>81</v>
      </c>
      <c r="L1435" s="10">
        <f t="shared" si="22"/>
        <v>0.71311840736889021</v>
      </c>
    </row>
    <row r="1436" spans="1:12" x14ac:dyDescent="0.2">
      <c r="A1436" s="9" t="s">
        <v>26</v>
      </c>
      <c r="B1436" s="3" t="s">
        <v>19</v>
      </c>
      <c r="C1436" s="3" t="s">
        <v>71</v>
      </c>
      <c r="D1436" s="3">
        <v>78.52</v>
      </c>
      <c r="E1436" s="3">
        <v>7.4</v>
      </c>
      <c r="F1436" s="3">
        <v>47.97</v>
      </c>
      <c r="G1436" s="8">
        <v>5.9</v>
      </c>
      <c r="H1436" s="3">
        <v>611</v>
      </c>
      <c r="I1436" s="3"/>
      <c r="J1436" s="3">
        <v>2017</v>
      </c>
      <c r="K1436" s="3" t="s">
        <v>21</v>
      </c>
      <c r="L1436" s="10">
        <f t="shared" si="22"/>
        <v>0.61092715231788086</v>
      </c>
    </row>
    <row r="1437" spans="1:12" x14ac:dyDescent="0.2">
      <c r="A1437" s="9" t="s">
        <v>32</v>
      </c>
      <c r="B1437" s="3" t="s">
        <v>19</v>
      </c>
      <c r="C1437" s="3" t="s">
        <v>31</v>
      </c>
      <c r="D1437" s="3">
        <v>17040</v>
      </c>
      <c r="E1437" s="3">
        <v>13.36</v>
      </c>
      <c r="F1437" s="3">
        <v>33450</v>
      </c>
      <c r="G1437" s="8">
        <v>11.74</v>
      </c>
      <c r="H1437" s="3">
        <v>1963</v>
      </c>
      <c r="I1437" s="3"/>
      <c r="J1437" s="3">
        <v>2017</v>
      </c>
      <c r="K1437" s="3" t="s">
        <v>21</v>
      </c>
      <c r="L1437" s="10">
        <f t="shared" si="22"/>
        <v>1.9630281690140845</v>
      </c>
    </row>
    <row r="1438" spans="1:12" x14ac:dyDescent="0.2">
      <c r="A1438" s="9" t="s">
        <v>30</v>
      </c>
      <c r="B1438" s="3" t="s">
        <v>19</v>
      </c>
      <c r="C1438" s="3" t="s">
        <v>31</v>
      </c>
      <c r="D1438" s="3">
        <v>6730</v>
      </c>
      <c r="E1438" s="3">
        <v>5.28</v>
      </c>
      <c r="F1438" s="3">
        <v>31690</v>
      </c>
      <c r="G1438" s="8">
        <v>11.12</v>
      </c>
      <c r="H1438" s="3">
        <v>4709</v>
      </c>
      <c r="I1438" s="3"/>
      <c r="J1438" s="3">
        <v>2017</v>
      </c>
      <c r="K1438" s="3" t="s">
        <v>21</v>
      </c>
      <c r="L1438" s="10">
        <f t="shared" si="22"/>
        <v>4.7087667161961368</v>
      </c>
    </row>
    <row r="1439" spans="1:12" x14ac:dyDescent="0.2">
      <c r="A1439" s="9" t="s">
        <v>22</v>
      </c>
      <c r="B1439" s="3" t="s">
        <v>19</v>
      </c>
      <c r="C1439" s="3" t="s">
        <v>31</v>
      </c>
      <c r="D1439" s="3">
        <v>14240</v>
      </c>
      <c r="E1439" s="3">
        <v>11.17</v>
      </c>
      <c r="F1439" s="3">
        <v>19960</v>
      </c>
      <c r="G1439" s="8">
        <v>7</v>
      </c>
      <c r="H1439" s="3">
        <v>1402</v>
      </c>
      <c r="I1439" s="3"/>
      <c r="J1439" s="3">
        <v>2017</v>
      </c>
      <c r="K1439" s="3" t="s">
        <v>21</v>
      </c>
      <c r="L1439" s="10">
        <f t="shared" si="22"/>
        <v>1.401685393258427</v>
      </c>
    </row>
    <row r="1440" spans="1:12" x14ac:dyDescent="0.2">
      <c r="A1440" s="9" t="s">
        <v>35</v>
      </c>
      <c r="B1440" s="3" t="s">
        <v>19</v>
      </c>
      <c r="C1440" s="3" t="s">
        <v>31</v>
      </c>
      <c r="D1440" s="3">
        <v>5940</v>
      </c>
      <c r="E1440" s="3">
        <v>4.66</v>
      </c>
      <c r="F1440" s="3">
        <v>16880</v>
      </c>
      <c r="G1440" s="8">
        <v>5.92</v>
      </c>
      <c r="H1440" s="3">
        <v>2839</v>
      </c>
      <c r="I1440" s="3"/>
      <c r="J1440" s="3">
        <v>2017</v>
      </c>
      <c r="K1440" s="3" t="s">
        <v>21</v>
      </c>
      <c r="L1440" s="10">
        <f t="shared" si="22"/>
        <v>2.8417508417508417</v>
      </c>
    </row>
    <row r="1441" spans="1:12" x14ac:dyDescent="0.2">
      <c r="A1441" s="9" t="s">
        <v>36</v>
      </c>
      <c r="B1441" s="3" t="s">
        <v>19</v>
      </c>
      <c r="C1441" s="3" t="s">
        <v>31</v>
      </c>
      <c r="D1441" s="3">
        <v>4460</v>
      </c>
      <c r="E1441" s="3">
        <v>3.5</v>
      </c>
      <c r="F1441" s="3">
        <v>16190</v>
      </c>
      <c r="G1441" s="8">
        <v>5.68</v>
      </c>
      <c r="H1441" s="3">
        <v>3632</v>
      </c>
      <c r="I1441" s="3"/>
      <c r="J1441" s="3">
        <v>2017</v>
      </c>
      <c r="K1441" s="3" t="s">
        <v>21</v>
      </c>
      <c r="L1441" s="10">
        <f t="shared" si="22"/>
        <v>3.6300448430493275</v>
      </c>
    </row>
    <row r="1442" spans="1:12" x14ac:dyDescent="0.2">
      <c r="A1442" s="9" t="s">
        <v>13</v>
      </c>
      <c r="B1442" s="3" t="s">
        <v>19</v>
      </c>
      <c r="C1442" s="3" t="s">
        <v>31</v>
      </c>
      <c r="D1442" s="3">
        <v>6590</v>
      </c>
      <c r="E1442" s="3">
        <v>5.17</v>
      </c>
      <c r="F1442" s="3">
        <v>17040</v>
      </c>
      <c r="G1442" s="8">
        <v>5.98</v>
      </c>
      <c r="H1442" s="3">
        <v>2587</v>
      </c>
      <c r="I1442" s="3"/>
      <c r="J1442" s="3">
        <v>2017</v>
      </c>
      <c r="K1442" s="3" t="s">
        <v>21</v>
      </c>
      <c r="L1442" s="10">
        <f t="shared" si="22"/>
        <v>2.5857359635811834</v>
      </c>
    </row>
    <row r="1443" spans="1:12" x14ac:dyDescent="0.2">
      <c r="A1443" s="9" t="s">
        <v>33</v>
      </c>
      <c r="B1443" s="3" t="s">
        <v>19</v>
      </c>
      <c r="C1443" s="3" t="s">
        <v>31</v>
      </c>
      <c r="D1443" s="3">
        <v>4140</v>
      </c>
      <c r="E1443" s="3">
        <v>3.25</v>
      </c>
      <c r="F1443" s="3">
        <v>12160</v>
      </c>
      <c r="G1443" s="8">
        <v>4.2699999999999996</v>
      </c>
      <c r="H1443" s="3">
        <v>2934</v>
      </c>
      <c r="I1443" s="3"/>
      <c r="J1443" s="3">
        <v>2017</v>
      </c>
      <c r="K1443" s="3" t="s">
        <v>21</v>
      </c>
      <c r="L1443" s="10">
        <f t="shared" si="22"/>
        <v>2.9371980676328504</v>
      </c>
    </row>
    <row r="1444" spans="1:12" x14ac:dyDescent="0.2">
      <c r="A1444" s="9" t="s">
        <v>38</v>
      </c>
      <c r="B1444" s="3" t="s">
        <v>19</v>
      </c>
      <c r="C1444" s="3" t="s">
        <v>31</v>
      </c>
      <c r="D1444" s="3">
        <v>7650</v>
      </c>
      <c r="E1444" s="3">
        <v>6</v>
      </c>
      <c r="F1444" s="3">
        <v>11790</v>
      </c>
      <c r="G1444" s="8">
        <v>4.1399999999999997</v>
      </c>
      <c r="H1444" s="3">
        <v>1542</v>
      </c>
      <c r="I1444" s="3"/>
      <c r="J1444" s="3">
        <v>2017</v>
      </c>
      <c r="K1444" s="3" t="s">
        <v>21</v>
      </c>
      <c r="L1444" s="10">
        <f t="shared" si="22"/>
        <v>1.5411764705882354</v>
      </c>
    </row>
    <row r="1445" spans="1:12" x14ac:dyDescent="0.2">
      <c r="A1445" s="9" t="s">
        <v>39</v>
      </c>
      <c r="B1445" s="3" t="s">
        <v>19</v>
      </c>
      <c r="C1445" s="3" t="s">
        <v>31</v>
      </c>
      <c r="D1445" s="3">
        <v>3540</v>
      </c>
      <c r="E1445" s="3">
        <v>2.78</v>
      </c>
      <c r="F1445" s="3">
        <v>10710</v>
      </c>
      <c r="G1445" s="8">
        <v>3.76</v>
      </c>
      <c r="H1445" s="3">
        <v>3028</v>
      </c>
      <c r="I1445" s="3"/>
      <c r="J1445" s="3">
        <v>2017</v>
      </c>
      <c r="K1445" s="3" t="s">
        <v>21</v>
      </c>
      <c r="L1445" s="10">
        <f t="shared" si="22"/>
        <v>3.0254237288135593</v>
      </c>
    </row>
    <row r="1446" spans="1:12" x14ac:dyDescent="0.2">
      <c r="A1446" s="9" t="s">
        <v>37</v>
      </c>
      <c r="B1446" s="3" t="s">
        <v>19</v>
      </c>
      <c r="C1446" s="3" t="s">
        <v>31</v>
      </c>
      <c r="D1446" s="3">
        <v>10930</v>
      </c>
      <c r="E1446" s="3">
        <v>8.57</v>
      </c>
      <c r="F1446" s="3">
        <v>13250</v>
      </c>
      <c r="G1446" s="8">
        <v>4.6500000000000004</v>
      </c>
      <c r="H1446" s="3">
        <v>1212</v>
      </c>
      <c r="I1446" s="3"/>
      <c r="J1446" s="3">
        <v>2017</v>
      </c>
      <c r="K1446" s="3" t="s">
        <v>21</v>
      </c>
      <c r="L1446" s="10">
        <f t="shared" si="22"/>
        <v>1.2122598353156451</v>
      </c>
    </row>
    <row r="1447" spans="1:12" x14ac:dyDescent="0.2">
      <c r="A1447" s="9" t="s">
        <v>79</v>
      </c>
      <c r="B1447" s="3" t="s">
        <v>19</v>
      </c>
      <c r="C1447" s="3" t="s">
        <v>31</v>
      </c>
      <c r="D1447" s="3">
        <v>3250</v>
      </c>
      <c r="E1447" s="3">
        <v>2.5499999999999998</v>
      </c>
      <c r="F1447" s="3">
        <v>9420</v>
      </c>
      <c r="G1447" s="8">
        <v>3.31</v>
      </c>
      <c r="H1447" s="3">
        <v>2903</v>
      </c>
      <c r="I1447" s="3"/>
      <c r="J1447" s="3">
        <v>2017</v>
      </c>
      <c r="K1447" s="3" t="s">
        <v>21</v>
      </c>
      <c r="L1447" s="10">
        <f t="shared" si="22"/>
        <v>2.8984615384615386</v>
      </c>
    </row>
    <row r="1448" spans="1:12" x14ac:dyDescent="0.2">
      <c r="A1448" s="9" t="s">
        <v>26</v>
      </c>
      <c r="B1448" s="3" t="s">
        <v>19</v>
      </c>
      <c r="C1448" s="3" t="s">
        <v>31</v>
      </c>
      <c r="D1448" s="3">
        <v>23210</v>
      </c>
      <c r="E1448" s="3">
        <v>18.2</v>
      </c>
      <c r="F1448" s="3">
        <v>41100</v>
      </c>
      <c r="G1448" s="8">
        <v>14.42</v>
      </c>
      <c r="H1448" s="3">
        <v>1771</v>
      </c>
      <c r="I1448" s="3"/>
      <c r="J1448" s="3">
        <v>2017</v>
      </c>
      <c r="K1448" s="3" t="s">
        <v>21</v>
      </c>
      <c r="L1448" s="10">
        <f t="shared" si="22"/>
        <v>1.7707884532529081</v>
      </c>
    </row>
    <row r="1449" spans="1:12" x14ac:dyDescent="0.2">
      <c r="A1449" s="9" t="s">
        <v>35</v>
      </c>
      <c r="B1449" s="3" t="s">
        <v>19</v>
      </c>
      <c r="C1449" s="3" t="s">
        <v>45</v>
      </c>
      <c r="D1449" s="3">
        <v>5120</v>
      </c>
      <c r="E1449" s="3">
        <v>11.68</v>
      </c>
      <c r="F1449" s="3">
        <v>14970</v>
      </c>
      <c r="G1449" s="8">
        <v>13.27</v>
      </c>
      <c r="H1449" s="3">
        <v>2926</v>
      </c>
      <c r="I1449" s="3"/>
      <c r="J1449" s="3">
        <v>2017</v>
      </c>
      <c r="K1449" s="3" t="s">
        <v>21</v>
      </c>
      <c r="L1449" s="10">
        <f t="shared" si="22"/>
        <v>2.923828125</v>
      </c>
    </row>
    <row r="1450" spans="1:12" x14ac:dyDescent="0.2">
      <c r="A1450" s="9" t="s">
        <v>34</v>
      </c>
      <c r="B1450" s="3" t="s">
        <v>19</v>
      </c>
      <c r="C1450" s="3" t="s">
        <v>45</v>
      </c>
      <c r="D1450" s="3">
        <v>5810</v>
      </c>
      <c r="E1450" s="3">
        <v>13.28</v>
      </c>
      <c r="F1450" s="3">
        <v>13270</v>
      </c>
      <c r="G1450" s="8">
        <v>11.77</v>
      </c>
      <c r="H1450" s="3">
        <v>2283</v>
      </c>
      <c r="I1450" s="3"/>
      <c r="J1450" s="3">
        <v>2017</v>
      </c>
      <c r="K1450" s="3" t="s">
        <v>21</v>
      </c>
      <c r="L1450" s="10">
        <f t="shared" si="22"/>
        <v>2.2839931153184163</v>
      </c>
    </row>
    <row r="1451" spans="1:12" x14ac:dyDescent="0.2">
      <c r="A1451" s="9" t="s">
        <v>30</v>
      </c>
      <c r="B1451" s="3" t="s">
        <v>19</v>
      </c>
      <c r="C1451" s="3" t="s">
        <v>45</v>
      </c>
      <c r="D1451" s="3">
        <v>3070</v>
      </c>
      <c r="E1451" s="3">
        <v>7</v>
      </c>
      <c r="F1451" s="3">
        <v>13380</v>
      </c>
      <c r="G1451" s="8">
        <v>11.87</v>
      </c>
      <c r="H1451" s="3">
        <v>4366</v>
      </c>
      <c r="I1451" s="3"/>
      <c r="J1451" s="3">
        <v>2017</v>
      </c>
      <c r="K1451" s="3" t="s">
        <v>21</v>
      </c>
      <c r="L1451" s="10">
        <f t="shared" si="22"/>
        <v>4.3583061889250816</v>
      </c>
    </row>
    <row r="1452" spans="1:12" x14ac:dyDescent="0.2">
      <c r="A1452" s="9" t="s">
        <v>33</v>
      </c>
      <c r="B1452" s="3" t="s">
        <v>19</v>
      </c>
      <c r="C1452" s="3" t="s">
        <v>45</v>
      </c>
      <c r="D1452" s="3">
        <v>2160</v>
      </c>
      <c r="E1452" s="3">
        <v>4.93</v>
      </c>
      <c r="F1452" s="3">
        <v>8170</v>
      </c>
      <c r="G1452" s="8">
        <v>7.24</v>
      </c>
      <c r="H1452" s="3">
        <v>3788</v>
      </c>
      <c r="I1452" s="3"/>
      <c r="J1452" s="3">
        <v>2017</v>
      </c>
      <c r="K1452" s="3" t="s">
        <v>21</v>
      </c>
      <c r="L1452" s="10">
        <f t="shared" si="22"/>
        <v>3.7824074074074074</v>
      </c>
    </row>
    <row r="1453" spans="1:12" x14ac:dyDescent="0.2">
      <c r="A1453" s="9" t="s">
        <v>40</v>
      </c>
      <c r="B1453" s="3" t="s">
        <v>19</v>
      </c>
      <c r="C1453" s="3" t="s">
        <v>45</v>
      </c>
      <c r="D1453" s="3">
        <v>3770</v>
      </c>
      <c r="E1453" s="3">
        <v>8.6</v>
      </c>
      <c r="F1453" s="3">
        <v>6550</v>
      </c>
      <c r="G1453" s="8">
        <v>5.81</v>
      </c>
      <c r="H1453" s="3">
        <v>1739</v>
      </c>
      <c r="I1453" s="3"/>
      <c r="J1453" s="3">
        <v>2017</v>
      </c>
      <c r="K1453" s="3" t="s">
        <v>21</v>
      </c>
      <c r="L1453" s="10">
        <f t="shared" si="22"/>
        <v>1.7374005305039788</v>
      </c>
    </row>
    <row r="1454" spans="1:12" x14ac:dyDescent="0.2">
      <c r="A1454" s="9" t="s">
        <v>79</v>
      </c>
      <c r="B1454" s="3" t="s">
        <v>19</v>
      </c>
      <c r="C1454" s="3" t="s">
        <v>45</v>
      </c>
      <c r="D1454" s="3">
        <v>1960</v>
      </c>
      <c r="E1454" s="3">
        <v>4.4800000000000004</v>
      </c>
      <c r="F1454" s="3">
        <v>6260</v>
      </c>
      <c r="G1454" s="8">
        <v>5.55</v>
      </c>
      <c r="H1454" s="3">
        <v>3192</v>
      </c>
      <c r="I1454" s="3"/>
      <c r="J1454" s="3">
        <v>2017</v>
      </c>
      <c r="K1454" s="3" t="s">
        <v>21</v>
      </c>
      <c r="L1454" s="10">
        <f t="shared" si="22"/>
        <v>3.193877551020408</v>
      </c>
    </row>
    <row r="1455" spans="1:12" x14ac:dyDescent="0.2">
      <c r="A1455" s="9" t="s">
        <v>9</v>
      </c>
      <c r="B1455" s="3" t="s">
        <v>19</v>
      </c>
      <c r="C1455" s="3" t="s">
        <v>45</v>
      </c>
      <c r="D1455" s="3">
        <v>3760</v>
      </c>
      <c r="E1455" s="3">
        <v>8.59</v>
      </c>
      <c r="F1455" s="3">
        <v>4930</v>
      </c>
      <c r="G1455" s="8">
        <v>4.37</v>
      </c>
      <c r="H1455" s="3">
        <v>1311</v>
      </c>
      <c r="I1455" s="3"/>
      <c r="J1455" s="3">
        <v>2017</v>
      </c>
      <c r="K1455" s="3" t="s">
        <v>21</v>
      </c>
      <c r="L1455" s="10">
        <f t="shared" si="22"/>
        <v>1.3111702127659575</v>
      </c>
    </row>
    <row r="1456" spans="1:12" x14ac:dyDescent="0.2">
      <c r="A1456" s="9" t="s">
        <v>39</v>
      </c>
      <c r="B1456" s="3" t="s">
        <v>19</v>
      </c>
      <c r="C1456" s="3" t="s">
        <v>45</v>
      </c>
      <c r="D1456" s="3">
        <v>1830</v>
      </c>
      <c r="E1456" s="3">
        <v>4.18</v>
      </c>
      <c r="F1456" s="3">
        <v>6640</v>
      </c>
      <c r="G1456" s="8">
        <v>5.89</v>
      </c>
      <c r="H1456" s="3">
        <v>3630</v>
      </c>
      <c r="I1456" s="3"/>
      <c r="J1456" s="3">
        <v>2017</v>
      </c>
      <c r="K1456" s="3" t="s">
        <v>21</v>
      </c>
      <c r="L1456" s="10">
        <f t="shared" si="22"/>
        <v>3.6284153005464481</v>
      </c>
    </row>
    <row r="1457" spans="1:12" x14ac:dyDescent="0.2">
      <c r="A1457" s="9" t="s">
        <v>13</v>
      </c>
      <c r="B1457" s="3" t="s">
        <v>19</v>
      </c>
      <c r="C1457" s="3" t="s">
        <v>45</v>
      </c>
      <c r="D1457" s="3">
        <v>3310</v>
      </c>
      <c r="E1457" s="3">
        <v>7.55</v>
      </c>
      <c r="F1457" s="3">
        <v>8090</v>
      </c>
      <c r="G1457" s="8">
        <v>7.18</v>
      </c>
      <c r="H1457" s="3">
        <v>2447</v>
      </c>
      <c r="I1457" s="3"/>
      <c r="J1457" s="3">
        <v>2017</v>
      </c>
      <c r="K1457" s="3" t="s">
        <v>21</v>
      </c>
      <c r="L1457" s="10">
        <f t="shared" si="22"/>
        <v>2.4441087613293053</v>
      </c>
    </row>
    <row r="1458" spans="1:12" x14ac:dyDescent="0.2">
      <c r="A1458" s="9" t="s">
        <v>41</v>
      </c>
      <c r="B1458" s="3" t="s">
        <v>19</v>
      </c>
      <c r="C1458" s="3" t="s">
        <v>45</v>
      </c>
      <c r="D1458" s="3">
        <v>2430</v>
      </c>
      <c r="E1458" s="3">
        <v>5.56</v>
      </c>
      <c r="F1458" s="3">
        <v>5280</v>
      </c>
      <c r="G1458" s="8">
        <v>4.6900000000000004</v>
      </c>
      <c r="H1458" s="3">
        <v>2171</v>
      </c>
      <c r="I1458" s="3"/>
      <c r="J1458" s="3">
        <v>2017</v>
      </c>
      <c r="K1458" s="3" t="s">
        <v>21</v>
      </c>
      <c r="L1458" s="10">
        <f t="shared" si="22"/>
        <v>2.1728395061728394</v>
      </c>
    </row>
    <row r="1459" spans="1:12" x14ac:dyDescent="0.2">
      <c r="A1459" s="9" t="s">
        <v>36</v>
      </c>
      <c r="B1459" s="3" t="s">
        <v>19</v>
      </c>
      <c r="C1459" s="3" t="s">
        <v>45</v>
      </c>
      <c r="D1459" s="3">
        <v>1420</v>
      </c>
      <c r="E1459" s="3">
        <v>3.25</v>
      </c>
      <c r="F1459" s="3">
        <v>4520</v>
      </c>
      <c r="G1459" s="8">
        <v>4.01</v>
      </c>
      <c r="H1459" s="3">
        <v>3181</v>
      </c>
      <c r="I1459" s="3"/>
      <c r="J1459" s="3">
        <v>2017</v>
      </c>
      <c r="K1459" s="3" t="s">
        <v>21</v>
      </c>
      <c r="L1459" s="10">
        <f t="shared" si="22"/>
        <v>3.183098591549296</v>
      </c>
    </row>
    <row r="1460" spans="1:12" x14ac:dyDescent="0.2">
      <c r="A1460" s="9" t="s">
        <v>32</v>
      </c>
      <c r="B1460" s="3" t="s">
        <v>19</v>
      </c>
      <c r="C1460" s="3" t="s">
        <v>45</v>
      </c>
      <c r="D1460" s="3">
        <v>2040</v>
      </c>
      <c r="E1460" s="3">
        <v>4.6500000000000004</v>
      </c>
      <c r="F1460" s="3">
        <v>4120</v>
      </c>
      <c r="G1460" s="8">
        <v>3.66</v>
      </c>
      <c r="H1460" s="3">
        <v>2026</v>
      </c>
      <c r="I1460" s="3"/>
      <c r="J1460" s="3">
        <v>2017</v>
      </c>
      <c r="K1460" s="3" t="s">
        <v>21</v>
      </c>
      <c r="L1460" s="10">
        <f t="shared" si="22"/>
        <v>2.0196078431372548</v>
      </c>
    </row>
    <row r="1461" spans="1:12" x14ac:dyDescent="0.2">
      <c r="A1461" s="9" t="s">
        <v>26</v>
      </c>
      <c r="B1461" s="3" t="s">
        <v>19</v>
      </c>
      <c r="C1461" s="3" t="s">
        <v>45</v>
      </c>
      <c r="D1461" s="3">
        <v>7110</v>
      </c>
      <c r="E1461" s="3">
        <v>16.239999999999998</v>
      </c>
      <c r="F1461" s="3">
        <v>16560</v>
      </c>
      <c r="G1461" s="8">
        <v>14.69</v>
      </c>
      <c r="H1461" s="3">
        <v>2330</v>
      </c>
      <c r="I1461" s="3"/>
      <c r="J1461" s="3">
        <v>2017</v>
      </c>
      <c r="K1461" s="3" t="s">
        <v>21</v>
      </c>
      <c r="L1461" s="10">
        <f t="shared" si="22"/>
        <v>2.3291139240506329</v>
      </c>
    </row>
    <row r="1462" spans="1:12" x14ac:dyDescent="0.2">
      <c r="A1462" s="9" t="s">
        <v>34</v>
      </c>
      <c r="B1462" s="3" t="s">
        <v>19</v>
      </c>
      <c r="C1462" s="3" t="s">
        <v>47</v>
      </c>
      <c r="D1462" s="3">
        <v>9750</v>
      </c>
      <c r="E1462" s="3">
        <v>32.89</v>
      </c>
      <c r="F1462" s="3">
        <v>31880</v>
      </c>
      <c r="G1462" s="8">
        <v>31.92</v>
      </c>
      <c r="H1462" s="3">
        <v>3269</v>
      </c>
      <c r="I1462" s="3"/>
      <c r="J1462" s="3">
        <v>2017</v>
      </c>
      <c r="K1462" s="3" t="s">
        <v>21</v>
      </c>
      <c r="L1462" s="10">
        <f t="shared" si="22"/>
        <v>3.2697435897435896</v>
      </c>
    </row>
    <row r="1463" spans="1:12" x14ac:dyDescent="0.2">
      <c r="A1463" s="9" t="s">
        <v>30</v>
      </c>
      <c r="B1463" s="3" t="s">
        <v>19</v>
      </c>
      <c r="C1463" s="3" t="s">
        <v>47</v>
      </c>
      <c r="D1463" s="3">
        <v>3510</v>
      </c>
      <c r="E1463" s="3">
        <v>11.84</v>
      </c>
      <c r="F1463" s="3">
        <v>17830</v>
      </c>
      <c r="G1463" s="8">
        <v>17.850000000000001</v>
      </c>
      <c r="H1463" s="3">
        <v>5077</v>
      </c>
      <c r="I1463" s="3"/>
      <c r="J1463" s="3">
        <v>2017</v>
      </c>
      <c r="K1463" s="3" t="s">
        <v>21</v>
      </c>
      <c r="L1463" s="10">
        <f t="shared" si="22"/>
        <v>5.0797720797720798</v>
      </c>
    </row>
    <row r="1464" spans="1:12" x14ac:dyDescent="0.2">
      <c r="A1464" s="9" t="s">
        <v>32</v>
      </c>
      <c r="B1464" s="3" t="s">
        <v>19</v>
      </c>
      <c r="C1464" s="3" t="s">
        <v>47</v>
      </c>
      <c r="D1464" s="3">
        <v>5320</v>
      </c>
      <c r="E1464" s="3">
        <v>17.93</v>
      </c>
      <c r="F1464" s="3">
        <v>15910</v>
      </c>
      <c r="G1464" s="8">
        <v>15.93</v>
      </c>
      <c r="H1464" s="3">
        <v>2993</v>
      </c>
      <c r="I1464" s="3"/>
      <c r="J1464" s="3">
        <v>2017</v>
      </c>
      <c r="K1464" s="3" t="s">
        <v>21</v>
      </c>
      <c r="L1464" s="10">
        <f t="shared" si="22"/>
        <v>2.9906015037593985</v>
      </c>
    </row>
    <row r="1465" spans="1:12" x14ac:dyDescent="0.2">
      <c r="A1465" s="9" t="s">
        <v>36</v>
      </c>
      <c r="B1465" s="3" t="s">
        <v>19</v>
      </c>
      <c r="C1465" s="3" t="s">
        <v>47</v>
      </c>
      <c r="D1465" s="3">
        <v>2440</v>
      </c>
      <c r="E1465" s="3">
        <v>8.23</v>
      </c>
      <c r="F1465" s="3">
        <v>10770</v>
      </c>
      <c r="G1465" s="8">
        <v>10.78</v>
      </c>
      <c r="H1465" s="3">
        <v>4412</v>
      </c>
      <c r="I1465" s="3"/>
      <c r="J1465" s="3">
        <v>2017</v>
      </c>
      <c r="K1465" s="3" t="s">
        <v>21</v>
      </c>
      <c r="L1465" s="10">
        <f t="shared" si="22"/>
        <v>4.4139344262295079</v>
      </c>
    </row>
    <row r="1466" spans="1:12" x14ac:dyDescent="0.2">
      <c r="A1466" s="9" t="s">
        <v>22</v>
      </c>
      <c r="B1466" s="3" t="s">
        <v>19</v>
      </c>
      <c r="C1466" s="3" t="s">
        <v>47</v>
      </c>
      <c r="D1466" s="3">
        <v>2810</v>
      </c>
      <c r="E1466" s="3">
        <v>9.48</v>
      </c>
      <c r="F1466" s="3">
        <v>9370</v>
      </c>
      <c r="G1466" s="8">
        <v>9.3800000000000008</v>
      </c>
      <c r="H1466" s="3">
        <v>3334</v>
      </c>
      <c r="I1466" s="3"/>
      <c r="J1466" s="3">
        <v>2017</v>
      </c>
      <c r="K1466" s="3" t="s">
        <v>21</v>
      </c>
      <c r="L1466" s="10">
        <f t="shared" si="22"/>
        <v>3.3345195729537367</v>
      </c>
    </row>
    <row r="1467" spans="1:12" x14ac:dyDescent="0.2">
      <c r="A1467" s="9" t="s">
        <v>13</v>
      </c>
      <c r="B1467" s="3" t="s">
        <v>19</v>
      </c>
      <c r="C1467" s="3" t="s">
        <v>47</v>
      </c>
      <c r="D1467" s="3">
        <v>2100</v>
      </c>
      <c r="E1467" s="3">
        <v>7.09</v>
      </c>
      <c r="F1467" s="3">
        <v>6100</v>
      </c>
      <c r="G1467" s="8">
        <v>6.11</v>
      </c>
      <c r="H1467" s="3">
        <v>2905</v>
      </c>
      <c r="I1467" s="3"/>
      <c r="J1467" s="3">
        <v>2017</v>
      </c>
      <c r="K1467" s="3" t="s">
        <v>21</v>
      </c>
      <c r="L1467" s="10">
        <f t="shared" si="22"/>
        <v>2.9047619047619047</v>
      </c>
    </row>
    <row r="1468" spans="1:12" x14ac:dyDescent="0.2">
      <c r="A1468" s="9" t="s">
        <v>18</v>
      </c>
      <c r="B1468" s="3" t="s">
        <v>19</v>
      </c>
      <c r="C1468" s="3" t="s">
        <v>47</v>
      </c>
      <c r="D1468" s="3">
        <v>1060</v>
      </c>
      <c r="E1468" s="3">
        <v>3.57</v>
      </c>
      <c r="F1468" s="3">
        <v>3070</v>
      </c>
      <c r="G1468" s="8">
        <v>3.07</v>
      </c>
      <c r="H1468" s="3">
        <v>2898</v>
      </c>
      <c r="I1468" s="3"/>
      <c r="J1468" s="3">
        <v>2017</v>
      </c>
      <c r="K1468" s="3" t="s">
        <v>21</v>
      </c>
      <c r="L1468" s="10">
        <f t="shared" si="22"/>
        <v>2.8962264150943398</v>
      </c>
    </row>
    <row r="1469" spans="1:12" x14ac:dyDescent="0.2">
      <c r="A1469" s="9" t="s">
        <v>37</v>
      </c>
      <c r="B1469" s="3" t="s">
        <v>19</v>
      </c>
      <c r="C1469" s="3" t="s">
        <v>47</v>
      </c>
      <c r="D1469" s="3">
        <v>1020</v>
      </c>
      <c r="E1469" s="3">
        <v>3.45</v>
      </c>
      <c r="F1469" s="3">
        <v>1700</v>
      </c>
      <c r="G1469" s="8">
        <v>1.7</v>
      </c>
      <c r="H1469" s="3">
        <v>1657</v>
      </c>
      <c r="I1469" s="3"/>
      <c r="J1469" s="3">
        <v>2017</v>
      </c>
      <c r="K1469" s="3" t="s">
        <v>21</v>
      </c>
      <c r="L1469" s="10">
        <f t="shared" si="22"/>
        <v>1.6666666666666667</v>
      </c>
    </row>
    <row r="1470" spans="1:12" x14ac:dyDescent="0.2">
      <c r="A1470" s="9" t="s">
        <v>43</v>
      </c>
      <c r="B1470" s="3" t="s">
        <v>19</v>
      </c>
      <c r="C1470" s="3" t="s">
        <v>47</v>
      </c>
      <c r="D1470" s="3">
        <v>330</v>
      </c>
      <c r="E1470" s="3">
        <v>1.1200000000000001</v>
      </c>
      <c r="F1470" s="3">
        <v>920</v>
      </c>
      <c r="G1470" s="8">
        <v>0.92</v>
      </c>
      <c r="H1470" s="3">
        <v>2749</v>
      </c>
      <c r="I1470" s="3"/>
      <c r="J1470" s="3">
        <v>2017</v>
      </c>
      <c r="K1470" s="3" t="s">
        <v>21</v>
      </c>
      <c r="L1470" s="10">
        <f t="shared" si="22"/>
        <v>2.7878787878787881</v>
      </c>
    </row>
    <row r="1471" spans="1:12" x14ac:dyDescent="0.2">
      <c r="A1471" s="9" t="s">
        <v>48</v>
      </c>
      <c r="B1471" s="3" t="s">
        <v>19</v>
      </c>
      <c r="C1471" s="3" t="s">
        <v>47</v>
      </c>
      <c r="D1471" s="3">
        <v>320</v>
      </c>
      <c r="E1471" s="3">
        <v>1.08</v>
      </c>
      <c r="F1471" s="3">
        <v>570</v>
      </c>
      <c r="G1471" s="8">
        <v>0.56999999999999995</v>
      </c>
      <c r="H1471" s="3">
        <v>1774</v>
      </c>
      <c r="I1471" s="3"/>
      <c r="J1471" s="3">
        <v>2017</v>
      </c>
      <c r="K1471" s="3" t="s">
        <v>21</v>
      </c>
      <c r="L1471" s="10">
        <f t="shared" si="22"/>
        <v>1.78125</v>
      </c>
    </row>
    <row r="1472" spans="1:12" x14ac:dyDescent="0.2">
      <c r="A1472" s="9" t="s">
        <v>26</v>
      </c>
      <c r="B1472" s="3" t="s">
        <v>19</v>
      </c>
      <c r="C1472" s="3" t="s">
        <v>47</v>
      </c>
      <c r="D1472" s="3">
        <v>980</v>
      </c>
      <c r="E1472" s="3">
        <v>3.32</v>
      </c>
      <c r="F1472" s="3">
        <v>1760</v>
      </c>
      <c r="G1472" s="8">
        <v>1.77</v>
      </c>
      <c r="H1472" s="3">
        <v>1794</v>
      </c>
      <c r="I1472" s="3"/>
      <c r="J1472" s="3">
        <v>2017</v>
      </c>
      <c r="K1472" s="3" t="s">
        <v>21</v>
      </c>
      <c r="L1472" s="10">
        <f t="shared" si="22"/>
        <v>1.7959183673469388</v>
      </c>
    </row>
    <row r="1473" spans="1:12" x14ac:dyDescent="0.2">
      <c r="A1473" s="9" t="s">
        <v>22</v>
      </c>
      <c r="B1473" s="3" t="s">
        <v>19</v>
      </c>
      <c r="C1473" s="3" t="s">
        <v>82</v>
      </c>
      <c r="D1473" s="3">
        <v>5910</v>
      </c>
      <c r="E1473" s="3">
        <v>24.32</v>
      </c>
      <c r="F1473" s="3">
        <v>6730</v>
      </c>
      <c r="G1473" s="8">
        <v>14.33</v>
      </c>
      <c r="H1473" s="3">
        <v>1140</v>
      </c>
      <c r="I1473" s="3"/>
      <c r="J1473" s="3">
        <v>2017</v>
      </c>
      <c r="K1473" s="3" t="s">
        <v>21</v>
      </c>
      <c r="L1473" s="10">
        <f t="shared" si="22"/>
        <v>1.1387478849407784</v>
      </c>
    </row>
    <row r="1474" spans="1:12" x14ac:dyDescent="0.2">
      <c r="A1474" s="9" t="s">
        <v>38</v>
      </c>
      <c r="B1474" s="3" t="s">
        <v>19</v>
      </c>
      <c r="C1474" s="3" t="s">
        <v>82</v>
      </c>
      <c r="D1474" s="3">
        <v>3440</v>
      </c>
      <c r="E1474" s="3">
        <v>14.16</v>
      </c>
      <c r="F1474" s="3">
        <v>6590</v>
      </c>
      <c r="G1474" s="8">
        <v>14.04</v>
      </c>
      <c r="H1474" s="3">
        <v>1918</v>
      </c>
      <c r="I1474" s="3"/>
      <c r="J1474" s="3">
        <v>2017</v>
      </c>
      <c r="K1474" s="3" t="s">
        <v>21</v>
      </c>
      <c r="L1474" s="10">
        <f t="shared" si="22"/>
        <v>1.9156976744186047</v>
      </c>
    </row>
    <row r="1475" spans="1:12" x14ac:dyDescent="0.2">
      <c r="A1475" s="9" t="s">
        <v>32</v>
      </c>
      <c r="B1475" s="3" t="s">
        <v>19</v>
      </c>
      <c r="C1475" s="3" t="s">
        <v>82</v>
      </c>
      <c r="D1475" s="3">
        <v>2210</v>
      </c>
      <c r="E1475" s="3">
        <v>9.1</v>
      </c>
      <c r="F1475" s="3">
        <v>5300</v>
      </c>
      <c r="G1475" s="8">
        <v>11.29</v>
      </c>
      <c r="H1475" s="3">
        <v>2399</v>
      </c>
      <c r="I1475" s="3"/>
      <c r="J1475" s="3">
        <v>2017</v>
      </c>
      <c r="K1475" s="3" t="s">
        <v>21</v>
      </c>
      <c r="L1475" s="10">
        <f t="shared" ref="L1475:L1538" si="23">IF(D1475&lt;&gt;0,F1475/D1475,"")</f>
        <v>2.3981900452488687</v>
      </c>
    </row>
    <row r="1476" spans="1:12" x14ac:dyDescent="0.2">
      <c r="A1476" s="9" t="s">
        <v>34</v>
      </c>
      <c r="B1476" s="3" t="s">
        <v>19</v>
      </c>
      <c r="C1476" s="3" t="s">
        <v>82</v>
      </c>
      <c r="D1476" s="3">
        <v>1970</v>
      </c>
      <c r="E1476" s="3">
        <v>8.1199999999999992</v>
      </c>
      <c r="F1476" s="3">
        <v>4020</v>
      </c>
      <c r="G1476" s="8">
        <v>8.5500000000000007</v>
      </c>
      <c r="H1476" s="3">
        <v>2038</v>
      </c>
      <c r="I1476" s="3"/>
      <c r="J1476" s="3">
        <v>2017</v>
      </c>
      <c r="K1476" s="3" t="s">
        <v>21</v>
      </c>
      <c r="L1476" s="10">
        <f t="shared" si="23"/>
        <v>2.0406091370558377</v>
      </c>
    </row>
    <row r="1477" spans="1:12" x14ac:dyDescent="0.2">
      <c r="A1477" s="9" t="s">
        <v>39</v>
      </c>
      <c r="B1477" s="3" t="s">
        <v>19</v>
      </c>
      <c r="C1477" s="3" t="s">
        <v>82</v>
      </c>
      <c r="D1477" s="3">
        <v>880</v>
      </c>
      <c r="E1477" s="3">
        <v>3.64</v>
      </c>
      <c r="F1477" s="3">
        <v>3520</v>
      </c>
      <c r="G1477" s="8">
        <v>7.49</v>
      </c>
      <c r="H1477" s="3">
        <v>3976</v>
      </c>
      <c r="I1477" s="3"/>
      <c r="J1477" s="3">
        <v>2017</v>
      </c>
      <c r="K1477" s="3" t="s">
        <v>21</v>
      </c>
      <c r="L1477" s="10">
        <f t="shared" si="23"/>
        <v>4</v>
      </c>
    </row>
    <row r="1478" spans="1:12" x14ac:dyDescent="0.2">
      <c r="A1478" s="9" t="s">
        <v>37</v>
      </c>
      <c r="B1478" s="3" t="s">
        <v>19</v>
      </c>
      <c r="C1478" s="3" t="s">
        <v>82</v>
      </c>
      <c r="D1478" s="3">
        <v>4240</v>
      </c>
      <c r="E1478" s="3">
        <v>17.47</v>
      </c>
      <c r="F1478" s="3">
        <v>5470</v>
      </c>
      <c r="G1478" s="8">
        <v>11.65</v>
      </c>
      <c r="H1478" s="3">
        <v>1290</v>
      </c>
      <c r="I1478" s="3"/>
      <c r="J1478" s="3">
        <v>2017</v>
      </c>
      <c r="K1478" s="3" t="s">
        <v>21</v>
      </c>
      <c r="L1478" s="10">
        <f t="shared" si="23"/>
        <v>1.2900943396226414</v>
      </c>
    </row>
    <row r="1479" spans="1:12" x14ac:dyDescent="0.2">
      <c r="A1479" s="9" t="s">
        <v>13</v>
      </c>
      <c r="B1479" s="3" t="s">
        <v>19</v>
      </c>
      <c r="C1479" s="3" t="s">
        <v>82</v>
      </c>
      <c r="D1479" s="3">
        <v>700</v>
      </c>
      <c r="E1479" s="3">
        <v>2.89</v>
      </c>
      <c r="F1479" s="3">
        <v>2390</v>
      </c>
      <c r="G1479" s="8">
        <v>5.08</v>
      </c>
      <c r="H1479" s="3">
        <v>3397</v>
      </c>
      <c r="I1479" s="3"/>
      <c r="J1479" s="3">
        <v>2017</v>
      </c>
      <c r="K1479" s="3" t="s">
        <v>21</v>
      </c>
      <c r="L1479" s="10">
        <f t="shared" si="23"/>
        <v>3.4142857142857141</v>
      </c>
    </row>
    <row r="1480" spans="1:12" x14ac:dyDescent="0.2">
      <c r="A1480" s="9" t="s">
        <v>79</v>
      </c>
      <c r="B1480" s="3" t="s">
        <v>19</v>
      </c>
      <c r="C1480" s="3" t="s">
        <v>82</v>
      </c>
      <c r="D1480" s="3">
        <v>710</v>
      </c>
      <c r="E1480" s="3">
        <v>2.91</v>
      </c>
      <c r="F1480" s="3">
        <v>2640</v>
      </c>
      <c r="G1480" s="8">
        <v>5.62</v>
      </c>
      <c r="H1480" s="3">
        <v>3733</v>
      </c>
      <c r="I1480" s="3"/>
      <c r="J1480" s="3">
        <v>2017</v>
      </c>
      <c r="K1480" s="3" t="s">
        <v>21</v>
      </c>
      <c r="L1480" s="10">
        <f t="shared" si="23"/>
        <v>3.7183098591549295</v>
      </c>
    </row>
    <row r="1481" spans="1:12" x14ac:dyDescent="0.2">
      <c r="A1481" s="9" t="s">
        <v>33</v>
      </c>
      <c r="B1481" s="3" t="s">
        <v>19</v>
      </c>
      <c r="C1481" s="3" t="s">
        <v>82</v>
      </c>
      <c r="D1481" s="3">
        <v>580</v>
      </c>
      <c r="E1481" s="3">
        <v>2.39</v>
      </c>
      <c r="F1481" s="3">
        <v>2780</v>
      </c>
      <c r="G1481" s="8">
        <v>5.91</v>
      </c>
      <c r="H1481" s="3">
        <v>4786</v>
      </c>
      <c r="I1481" s="3"/>
      <c r="J1481" s="3">
        <v>2017</v>
      </c>
      <c r="K1481" s="3" t="s">
        <v>21</v>
      </c>
      <c r="L1481" s="10">
        <f t="shared" si="23"/>
        <v>4.7931034482758621</v>
      </c>
    </row>
    <row r="1482" spans="1:12" x14ac:dyDescent="0.2">
      <c r="A1482" s="9" t="s">
        <v>18</v>
      </c>
      <c r="B1482" s="3" t="s">
        <v>19</v>
      </c>
      <c r="C1482" s="3" t="s">
        <v>82</v>
      </c>
      <c r="D1482" s="3">
        <v>910</v>
      </c>
      <c r="E1482" s="3">
        <v>3.76</v>
      </c>
      <c r="F1482" s="3">
        <v>1780</v>
      </c>
      <c r="G1482" s="8">
        <v>3.79</v>
      </c>
      <c r="H1482" s="3">
        <v>1950</v>
      </c>
      <c r="I1482" s="3"/>
      <c r="J1482" s="3">
        <v>2017</v>
      </c>
      <c r="K1482" s="3" t="s">
        <v>21</v>
      </c>
      <c r="L1482" s="10">
        <f t="shared" si="23"/>
        <v>1.956043956043956</v>
      </c>
    </row>
    <row r="1483" spans="1:12" x14ac:dyDescent="0.2">
      <c r="A1483" s="9" t="s">
        <v>35</v>
      </c>
      <c r="B1483" s="3" t="s">
        <v>19</v>
      </c>
      <c r="C1483" s="3" t="s">
        <v>82</v>
      </c>
      <c r="D1483" s="3">
        <v>250</v>
      </c>
      <c r="E1483" s="3">
        <v>1.05</v>
      </c>
      <c r="F1483" s="3">
        <v>1150</v>
      </c>
      <c r="G1483" s="8">
        <v>2.46</v>
      </c>
      <c r="H1483" s="3">
        <v>4547</v>
      </c>
      <c r="I1483" s="3"/>
      <c r="J1483" s="3">
        <v>2017</v>
      </c>
      <c r="K1483" s="3" t="s">
        <v>21</v>
      </c>
      <c r="L1483" s="10">
        <f t="shared" si="23"/>
        <v>4.5999999999999996</v>
      </c>
    </row>
    <row r="1484" spans="1:12" x14ac:dyDescent="0.2">
      <c r="A1484" s="9" t="s">
        <v>36</v>
      </c>
      <c r="B1484" s="3" t="s">
        <v>19</v>
      </c>
      <c r="C1484" s="3" t="s">
        <v>82</v>
      </c>
      <c r="D1484" s="3">
        <v>520</v>
      </c>
      <c r="E1484" s="3">
        <v>2.16</v>
      </c>
      <c r="F1484" s="3">
        <v>830</v>
      </c>
      <c r="G1484" s="8">
        <v>1.78</v>
      </c>
      <c r="H1484" s="3">
        <v>1591</v>
      </c>
      <c r="I1484" s="3"/>
      <c r="J1484" s="3">
        <v>2017</v>
      </c>
      <c r="K1484" s="3" t="s">
        <v>21</v>
      </c>
      <c r="L1484" s="10">
        <f t="shared" si="23"/>
        <v>1.5961538461538463</v>
      </c>
    </row>
    <row r="1485" spans="1:12" x14ac:dyDescent="0.2">
      <c r="A1485" s="9" t="s">
        <v>26</v>
      </c>
      <c r="B1485" s="3" t="s">
        <v>19</v>
      </c>
      <c r="C1485" s="3" t="s">
        <v>82</v>
      </c>
      <c r="D1485" s="3">
        <v>1950</v>
      </c>
      <c r="E1485" s="3">
        <v>8.0399999999999991</v>
      </c>
      <c r="F1485" s="3">
        <v>3760</v>
      </c>
      <c r="G1485" s="8">
        <v>8.01</v>
      </c>
      <c r="H1485" s="3">
        <v>1928</v>
      </c>
      <c r="I1485" s="3"/>
      <c r="J1485" s="3">
        <v>2017</v>
      </c>
      <c r="K1485" s="3" t="s">
        <v>21</v>
      </c>
      <c r="L1485" s="10">
        <f t="shared" si="23"/>
        <v>1.9282051282051282</v>
      </c>
    </row>
    <row r="1486" spans="1:12" x14ac:dyDescent="0.2">
      <c r="A1486" s="9" t="s">
        <v>38</v>
      </c>
      <c r="B1486" s="3" t="s">
        <v>19</v>
      </c>
      <c r="C1486" s="3" t="s">
        <v>52</v>
      </c>
      <c r="D1486" s="3">
        <v>1090</v>
      </c>
      <c r="E1486" s="3">
        <v>21.65</v>
      </c>
      <c r="F1486" s="3">
        <v>1140</v>
      </c>
      <c r="G1486" s="8">
        <v>23.74</v>
      </c>
      <c r="H1486" s="3">
        <v>1048</v>
      </c>
      <c r="I1486" s="3"/>
      <c r="J1486" s="3">
        <v>2017</v>
      </c>
      <c r="K1486" s="3" t="s">
        <v>21</v>
      </c>
      <c r="L1486" s="10">
        <f t="shared" si="23"/>
        <v>1.0458715596330275</v>
      </c>
    </row>
    <row r="1487" spans="1:12" x14ac:dyDescent="0.2">
      <c r="A1487" s="9" t="s">
        <v>37</v>
      </c>
      <c r="B1487" s="3" t="s">
        <v>19</v>
      </c>
      <c r="C1487" s="3" t="s">
        <v>52</v>
      </c>
      <c r="D1487" s="3">
        <v>2230</v>
      </c>
      <c r="E1487" s="3">
        <v>44.41</v>
      </c>
      <c r="F1487" s="3">
        <v>1610</v>
      </c>
      <c r="G1487" s="8">
        <v>33.450000000000003</v>
      </c>
      <c r="H1487" s="3">
        <v>720</v>
      </c>
      <c r="I1487" s="3"/>
      <c r="J1487" s="3">
        <v>2017</v>
      </c>
      <c r="K1487" s="3" t="s">
        <v>21</v>
      </c>
      <c r="L1487" s="10">
        <f t="shared" si="23"/>
        <v>0.72197309417040356</v>
      </c>
    </row>
    <row r="1488" spans="1:12" x14ac:dyDescent="0.2">
      <c r="A1488" s="9" t="s">
        <v>39</v>
      </c>
      <c r="B1488" s="3" t="s">
        <v>19</v>
      </c>
      <c r="C1488" s="3" t="s">
        <v>52</v>
      </c>
      <c r="D1488" s="3">
        <v>390</v>
      </c>
      <c r="E1488" s="3">
        <v>7.68</v>
      </c>
      <c r="F1488" s="3">
        <v>430</v>
      </c>
      <c r="G1488" s="8">
        <v>8.9600000000000009</v>
      </c>
      <c r="H1488" s="3">
        <v>1117</v>
      </c>
      <c r="I1488" s="3"/>
      <c r="J1488" s="3">
        <v>2017</v>
      </c>
      <c r="K1488" s="3" t="s">
        <v>21</v>
      </c>
      <c r="L1488" s="10">
        <f t="shared" si="23"/>
        <v>1.1025641025641026</v>
      </c>
    </row>
    <row r="1489" spans="1:12" x14ac:dyDescent="0.2">
      <c r="A1489" s="9" t="s">
        <v>22</v>
      </c>
      <c r="B1489" s="3" t="s">
        <v>19</v>
      </c>
      <c r="C1489" s="3" t="s">
        <v>52</v>
      </c>
      <c r="D1489" s="3">
        <v>520</v>
      </c>
      <c r="E1489" s="3">
        <v>10.27</v>
      </c>
      <c r="F1489" s="3">
        <v>300</v>
      </c>
      <c r="G1489" s="8">
        <v>6.26</v>
      </c>
      <c r="H1489" s="3">
        <v>583</v>
      </c>
      <c r="I1489" s="3"/>
      <c r="J1489" s="3">
        <v>2017</v>
      </c>
      <c r="K1489" s="3" t="s">
        <v>21</v>
      </c>
      <c r="L1489" s="10">
        <f t="shared" si="23"/>
        <v>0.57692307692307687</v>
      </c>
    </row>
    <row r="1490" spans="1:12" x14ac:dyDescent="0.2">
      <c r="A1490" s="9" t="s">
        <v>33</v>
      </c>
      <c r="B1490" s="3" t="s">
        <v>19</v>
      </c>
      <c r="C1490" s="3" t="s">
        <v>52</v>
      </c>
      <c r="D1490" s="3">
        <v>140</v>
      </c>
      <c r="E1490" s="3">
        <v>2.79</v>
      </c>
      <c r="F1490" s="3">
        <v>300</v>
      </c>
      <c r="G1490" s="8">
        <v>6.26</v>
      </c>
      <c r="H1490" s="3">
        <v>2146</v>
      </c>
      <c r="I1490" s="3"/>
      <c r="J1490" s="3">
        <v>2017</v>
      </c>
      <c r="K1490" s="3" t="s">
        <v>21</v>
      </c>
      <c r="L1490" s="10">
        <f t="shared" si="23"/>
        <v>2.1428571428571428</v>
      </c>
    </row>
    <row r="1491" spans="1:12" x14ac:dyDescent="0.2">
      <c r="A1491" s="9" t="s">
        <v>32</v>
      </c>
      <c r="B1491" s="3" t="s">
        <v>19</v>
      </c>
      <c r="C1491" s="3" t="s">
        <v>52</v>
      </c>
      <c r="D1491" s="3">
        <v>270</v>
      </c>
      <c r="E1491" s="3">
        <v>5.37</v>
      </c>
      <c r="F1491" s="3">
        <v>570</v>
      </c>
      <c r="G1491" s="8">
        <v>11.87</v>
      </c>
      <c r="H1491" s="3">
        <v>2112</v>
      </c>
      <c r="I1491" s="3"/>
      <c r="J1491" s="3">
        <v>2017</v>
      </c>
      <c r="K1491" s="3" t="s">
        <v>21</v>
      </c>
      <c r="L1491" s="10">
        <f t="shared" si="23"/>
        <v>2.1111111111111112</v>
      </c>
    </row>
    <row r="1492" spans="1:12" x14ac:dyDescent="0.2">
      <c r="A1492" s="9" t="s">
        <v>34</v>
      </c>
      <c r="B1492" s="3" t="s">
        <v>19</v>
      </c>
      <c r="C1492" s="3" t="s">
        <v>52</v>
      </c>
      <c r="D1492" s="3">
        <v>170</v>
      </c>
      <c r="E1492" s="3">
        <v>3.36</v>
      </c>
      <c r="F1492" s="3">
        <v>210</v>
      </c>
      <c r="G1492" s="8">
        <v>4.47</v>
      </c>
      <c r="H1492" s="3">
        <v>1270</v>
      </c>
      <c r="I1492" s="3"/>
      <c r="J1492" s="3">
        <v>2017</v>
      </c>
      <c r="K1492" s="3" t="s">
        <v>21</v>
      </c>
      <c r="L1492" s="10">
        <f t="shared" si="23"/>
        <v>1.2352941176470589</v>
      </c>
    </row>
    <row r="1493" spans="1:12" x14ac:dyDescent="0.2">
      <c r="A1493" s="9" t="s">
        <v>18</v>
      </c>
      <c r="B1493" s="3" t="s">
        <v>19</v>
      </c>
      <c r="C1493" s="3" t="s">
        <v>52</v>
      </c>
      <c r="D1493" s="3">
        <v>90</v>
      </c>
      <c r="E1493" s="3">
        <v>1.81</v>
      </c>
      <c r="F1493" s="3">
        <v>130</v>
      </c>
      <c r="G1493" s="8">
        <v>2.6</v>
      </c>
      <c r="H1493" s="3">
        <v>1374</v>
      </c>
      <c r="I1493" s="3"/>
      <c r="J1493" s="3">
        <v>2017</v>
      </c>
      <c r="K1493" s="3" t="s">
        <v>21</v>
      </c>
      <c r="L1493" s="10">
        <f t="shared" si="23"/>
        <v>1.4444444444444444</v>
      </c>
    </row>
    <row r="1494" spans="1:12" x14ac:dyDescent="0.2">
      <c r="A1494" s="9" t="s">
        <v>26</v>
      </c>
      <c r="B1494" s="3" t="s">
        <v>19</v>
      </c>
      <c r="C1494" s="3" t="s">
        <v>52</v>
      </c>
      <c r="D1494" s="3">
        <v>130</v>
      </c>
      <c r="E1494" s="3">
        <v>2.66</v>
      </c>
      <c r="F1494" s="3">
        <v>110</v>
      </c>
      <c r="G1494" s="8">
        <v>2.39</v>
      </c>
      <c r="H1494" s="3">
        <v>859</v>
      </c>
      <c r="I1494" s="3"/>
      <c r="J1494" s="3">
        <v>2017</v>
      </c>
      <c r="K1494" s="3" t="s">
        <v>21</v>
      </c>
      <c r="L1494" s="10">
        <f t="shared" si="23"/>
        <v>0.84615384615384615</v>
      </c>
    </row>
    <row r="1495" spans="1:12" x14ac:dyDescent="0.2">
      <c r="A1495" s="9" t="s">
        <v>22</v>
      </c>
      <c r="B1495" s="3" t="s">
        <v>19</v>
      </c>
      <c r="C1495" s="3" t="s">
        <v>28</v>
      </c>
      <c r="D1495" s="3">
        <v>4240</v>
      </c>
      <c r="E1495" s="3">
        <v>56.63</v>
      </c>
      <c r="F1495" s="3">
        <v>3750</v>
      </c>
      <c r="G1495" s="8">
        <v>40.76</v>
      </c>
      <c r="H1495" s="3">
        <v>886</v>
      </c>
      <c r="I1495" s="3"/>
      <c r="J1495" s="3">
        <v>2017</v>
      </c>
      <c r="K1495" s="3" t="s">
        <v>21</v>
      </c>
      <c r="L1495" s="10">
        <f t="shared" si="23"/>
        <v>0.88443396226415094</v>
      </c>
    </row>
    <row r="1496" spans="1:12" x14ac:dyDescent="0.2">
      <c r="A1496" s="9" t="s">
        <v>34</v>
      </c>
      <c r="B1496" s="3" t="s">
        <v>19</v>
      </c>
      <c r="C1496" s="3" t="s">
        <v>28</v>
      </c>
      <c r="D1496" s="3">
        <v>930</v>
      </c>
      <c r="E1496" s="3">
        <v>12.37</v>
      </c>
      <c r="F1496" s="3">
        <v>1790</v>
      </c>
      <c r="G1496" s="8">
        <v>19.489999999999998</v>
      </c>
      <c r="H1496" s="3">
        <v>1940</v>
      </c>
      <c r="I1496" s="3"/>
      <c r="J1496" s="3">
        <v>2017</v>
      </c>
      <c r="K1496" s="3" t="s">
        <v>21</v>
      </c>
      <c r="L1496" s="10">
        <f t="shared" si="23"/>
        <v>1.924731182795699</v>
      </c>
    </row>
    <row r="1497" spans="1:12" x14ac:dyDescent="0.2">
      <c r="A1497" s="9" t="s">
        <v>36</v>
      </c>
      <c r="B1497" s="3" t="s">
        <v>19</v>
      </c>
      <c r="C1497" s="3" t="s">
        <v>28</v>
      </c>
      <c r="D1497" s="3">
        <v>450</v>
      </c>
      <c r="E1497" s="3">
        <v>6.02</v>
      </c>
      <c r="F1497" s="3">
        <v>720</v>
      </c>
      <c r="G1497" s="8">
        <v>7.83</v>
      </c>
      <c r="H1497" s="3">
        <v>1602</v>
      </c>
      <c r="I1497" s="3"/>
      <c r="J1497" s="3">
        <v>2017</v>
      </c>
      <c r="K1497" s="3" t="s">
        <v>21</v>
      </c>
      <c r="L1497" s="10">
        <f t="shared" si="23"/>
        <v>1.6</v>
      </c>
    </row>
    <row r="1498" spans="1:12" x14ac:dyDescent="0.2">
      <c r="A1498" s="9" t="s">
        <v>18</v>
      </c>
      <c r="B1498" s="3" t="s">
        <v>19</v>
      </c>
      <c r="C1498" s="3" t="s">
        <v>28</v>
      </c>
      <c r="D1498" s="3">
        <v>400</v>
      </c>
      <c r="E1498" s="3">
        <v>5.31</v>
      </c>
      <c r="F1498" s="3">
        <v>960</v>
      </c>
      <c r="G1498" s="8">
        <v>10.48</v>
      </c>
      <c r="H1498" s="3">
        <v>2430</v>
      </c>
      <c r="I1498" s="3"/>
      <c r="J1498" s="3">
        <v>2017</v>
      </c>
      <c r="K1498" s="3" t="s">
        <v>21</v>
      </c>
      <c r="L1498" s="10">
        <f t="shared" si="23"/>
        <v>2.4</v>
      </c>
    </row>
    <row r="1499" spans="1:12" x14ac:dyDescent="0.2">
      <c r="A1499" s="9" t="s">
        <v>32</v>
      </c>
      <c r="B1499" s="3" t="s">
        <v>19</v>
      </c>
      <c r="C1499" s="3" t="s">
        <v>28</v>
      </c>
      <c r="D1499" s="3">
        <v>310</v>
      </c>
      <c r="E1499" s="3">
        <v>4.1399999999999997</v>
      </c>
      <c r="F1499" s="3">
        <v>760</v>
      </c>
      <c r="G1499" s="8">
        <v>8.1999999999999993</v>
      </c>
      <c r="H1499" s="3">
        <v>2435</v>
      </c>
      <c r="I1499" s="3"/>
      <c r="J1499" s="3">
        <v>2017</v>
      </c>
      <c r="K1499" s="3" t="s">
        <v>21</v>
      </c>
      <c r="L1499" s="10">
        <f t="shared" si="23"/>
        <v>2.4516129032258065</v>
      </c>
    </row>
    <row r="1500" spans="1:12" x14ac:dyDescent="0.2">
      <c r="A1500" s="9" t="s">
        <v>37</v>
      </c>
      <c r="B1500" s="3" t="s">
        <v>19</v>
      </c>
      <c r="C1500" s="3" t="s">
        <v>28</v>
      </c>
      <c r="D1500" s="3">
        <v>790</v>
      </c>
      <c r="E1500" s="3">
        <v>10.56</v>
      </c>
      <c r="F1500" s="3">
        <v>670</v>
      </c>
      <c r="G1500" s="8">
        <v>7.28</v>
      </c>
      <c r="H1500" s="3">
        <v>849</v>
      </c>
      <c r="I1500" s="3"/>
      <c r="J1500" s="3">
        <v>2017</v>
      </c>
      <c r="K1500" s="3" t="s">
        <v>21</v>
      </c>
      <c r="L1500" s="10">
        <f t="shared" si="23"/>
        <v>0.84810126582278478</v>
      </c>
    </row>
    <row r="1501" spans="1:12" x14ac:dyDescent="0.2">
      <c r="A1501" s="9" t="s">
        <v>38</v>
      </c>
      <c r="B1501" s="3" t="s">
        <v>19</v>
      </c>
      <c r="C1501" s="3" t="s">
        <v>28</v>
      </c>
      <c r="D1501" s="3">
        <v>230</v>
      </c>
      <c r="E1501" s="3">
        <v>3.09</v>
      </c>
      <c r="F1501" s="3">
        <v>290</v>
      </c>
      <c r="G1501" s="8">
        <v>3.11</v>
      </c>
      <c r="H1501" s="3">
        <v>1241</v>
      </c>
      <c r="I1501" s="3"/>
      <c r="J1501" s="3">
        <v>2017</v>
      </c>
      <c r="K1501" s="3" t="s">
        <v>21</v>
      </c>
      <c r="L1501" s="10">
        <f t="shared" si="23"/>
        <v>1.2608695652173914</v>
      </c>
    </row>
    <row r="1502" spans="1:12" x14ac:dyDescent="0.2">
      <c r="A1502" s="9" t="s">
        <v>26</v>
      </c>
      <c r="B1502" s="3" t="s">
        <v>19</v>
      </c>
      <c r="C1502" s="3" t="s">
        <v>28</v>
      </c>
      <c r="D1502" s="3">
        <v>140</v>
      </c>
      <c r="E1502" s="3">
        <v>1.89</v>
      </c>
      <c r="F1502" s="3">
        <v>260</v>
      </c>
      <c r="G1502" s="8">
        <v>2.86</v>
      </c>
      <c r="H1502" s="3">
        <v>1866</v>
      </c>
      <c r="I1502" s="3"/>
      <c r="J1502" s="3">
        <v>2017</v>
      </c>
      <c r="K1502" s="3" t="s">
        <v>21</v>
      </c>
      <c r="L1502" s="10">
        <f t="shared" si="23"/>
        <v>1.8571428571428572</v>
      </c>
    </row>
    <row r="1503" spans="1:12" x14ac:dyDescent="0.2">
      <c r="A1503" s="9" t="s">
        <v>38</v>
      </c>
      <c r="B1503" s="3" t="s">
        <v>19</v>
      </c>
      <c r="C1503" s="3" t="s">
        <v>54</v>
      </c>
      <c r="D1503" s="3">
        <v>1310</v>
      </c>
      <c r="E1503" s="3">
        <v>13.93</v>
      </c>
      <c r="F1503" s="3">
        <v>3850</v>
      </c>
      <c r="G1503" s="8">
        <v>13.4</v>
      </c>
      <c r="H1503" s="3">
        <v>2948</v>
      </c>
      <c r="I1503" s="3"/>
      <c r="J1503" s="3">
        <v>2017</v>
      </c>
      <c r="K1503" s="3" t="s">
        <v>21</v>
      </c>
      <c r="L1503" s="10">
        <f t="shared" si="23"/>
        <v>2.9389312977099236</v>
      </c>
    </row>
    <row r="1504" spans="1:12" x14ac:dyDescent="0.2">
      <c r="A1504" s="9" t="s">
        <v>32</v>
      </c>
      <c r="B1504" s="3" t="s">
        <v>19</v>
      </c>
      <c r="C1504" s="3" t="s">
        <v>54</v>
      </c>
      <c r="D1504" s="3">
        <v>1350</v>
      </c>
      <c r="E1504" s="3">
        <v>14.42</v>
      </c>
      <c r="F1504" s="3">
        <v>3540</v>
      </c>
      <c r="G1504" s="8">
        <v>12.3</v>
      </c>
      <c r="H1504" s="3">
        <v>2615</v>
      </c>
      <c r="I1504" s="3"/>
      <c r="J1504" s="3">
        <v>2017</v>
      </c>
      <c r="K1504" s="3" t="s">
        <v>21</v>
      </c>
      <c r="L1504" s="10">
        <f t="shared" si="23"/>
        <v>2.6222222222222222</v>
      </c>
    </row>
    <row r="1505" spans="1:12" x14ac:dyDescent="0.2">
      <c r="A1505" s="9" t="s">
        <v>13</v>
      </c>
      <c r="B1505" s="3" t="s">
        <v>19</v>
      </c>
      <c r="C1505" s="3" t="s">
        <v>54</v>
      </c>
      <c r="D1505" s="3">
        <v>680</v>
      </c>
      <c r="E1505" s="3">
        <v>7.22</v>
      </c>
      <c r="F1505" s="3">
        <v>2350</v>
      </c>
      <c r="G1505" s="8">
        <v>8.19</v>
      </c>
      <c r="H1505" s="3">
        <v>3476</v>
      </c>
      <c r="I1505" s="3"/>
      <c r="J1505" s="3">
        <v>2017</v>
      </c>
      <c r="K1505" s="3" t="s">
        <v>21</v>
      </c>
      <c r="L1505" s="10">
        <f t="shared" si="23"/>
        <v>3.4558823529411766</v>
      </c>
    </row>
    <row r="1506" spans="1:12" x14ac:dyDescent="0.2">
      <c r="A1506" s="9" t="s">
        <v>39</v>
      </c>
      <c r="B1506" s="3" t="s">
        <v>19</v>
      </c>
      <c r="C1506" s="3" t="s">
        <v>54</v>
      </c>
      <c r="D1506" s="3">
        <v>320</v>
      </c>
      <c r="E1506" s="3">
        <v>3.46</v>
      </c>
      <c r="F1506" s="3">
        <v>2590</v>
      </c>
      <c r="G1506" s="8">
        <v>9.01</v>
      </c>
      <c r="H1506" s="3">
        <v>7986</v>
      </c>
      <c r="I1506" s="3"/>
      <c r="J1506" s="3">
        <v>2017</v>
      </c>
      <c r="K1506" s="3" t="s">
        <v>21</v>
      </c>
      <c r="L1506" s="10">
        <f t="shared" si="23"/>
        <v>8.09375</v>
      </c>
    </row>
    <row r="1507" spans="1:12" x14ac:dyDescent="0.2">
      <c r="A1507" s="9" t="s">
        <v>79</v>
      </c>
      <c r="B1507" s="3" t="s">
        <v>19</v>
      </c>
      <c r="C1507" s="3" t="s">
        <v>54</v>
      </c>
      <c r="D1507" s="3">
        <v>630</v>
      </c>
      <c r="E1507" s="3">
        <v>6.72</v>
      </c>
      <c r="F1507" s="3">
        <v>2560</v>
      </c>
      <c r="G1507" s="8">
        <v>8.89</v>
      </c>
      <c r="H1507" s="3">
        <v>4057</v>
      </c>
      <c r="I1507" s="3"/>
      <c r="J1507" s="3">
        <v>2017</v>
      </c>
      <c r="K1507" s="3" t="s">
        <v>21</v>
      </c>
      <c r="L1507" s="10">
        <f t="shared" si="23"/>
        <v>4.0634920634920633</v>
      </c>
    </row>
    <row r="1508" spans="1:12" x14ac:dyDescent="0.2">
      <c r="A1508" s="9" t="s">
        <v>22</v>
      </c>
      <c r="B1508" s="3" t="s">
        <v>19</v>
      </c>
      <c r="C1508" s="3" t="s">
        <v>54</v>
      </c>
      <c r="D1508" s="3">
        <v>870</v>
      </c>
      <c r="E1508" s="3">
        <v>9.27</v>
      </c>
      <c r="F1508" s="3">
        <v>1790</v>
      </c>
      <c r="G1508" s="8">
        <v>6.24</v>
      </c>
      <c r="H1508" s="3">
        <v>2063</v>
      </c>
      <c r="I1508" s="3"/>
      <c r="J1508" s="3">
        <v>2017</v>
      </c>
      <c r="K1508" s="3" t="s">
        <v>21</v>
      </c>
      <c r="L1508" s="10">
        <f t="shared" si="23"/>
        <v>2.0574712643678161</v>
      </c>
    </row>
    <row r="1509" spans="1:12" x14ac:dyDescent="0.2">
      <c r="A1509" s="9" t="s">
        <v>37</v>
      </c>
      <c r="B1509" s="3" t="s">
        <v>19</v>
      </c>
      <c r="C1509" s="3" t="s">
        <v>54</v>
      </c>
      <c r="D1509" s="3">
        <v>1060</v>
      </c>
      <c r="E1509" s="3">
        <v>11.34</v>
      </c>
      <c r="F1509" s="3">
        <v>3050</v>
      </c>
      <c r="G1509" s="8">
        <v>10.61</v>
      </c>
      <c r="H1509" s="3">
        <v>2868</v>
      </c>
      <c r="I1509" s="3"/>
      <c r="J1509" s="3">
        <v>2017</v>
      </c>
      <c r="K1509" s="3" t="s">
        <v>21</v>
      </c>
      <c r="L1509" s="10">
        <f t="shared" si="23"/>
        <v>2.8773584905660377</v>
      </c>
    </row>
    <row r="1510" spans="1:12" x14ac:dyDescent="0.2">
      <c r="A1510" s="9" t="s">
        <v>33</v>
      </c>
      <c r="B1510" s="3" t="s">
        <v>19</v>
      </c>
      <c r="C1510" s="3" t="s">
        <v>54</v>
      </c>
      <c r="D1510" s="3">
        <v>340</v>
      </c>
      <c r="E1510" s="3">
        <v>3.58</v>
      </c>
      <c r="F1510" s="3">
        <v>2320</v>
      </c>
      <c r="G1510" s="8">
        <v>8.08</v>
      </c>
      <c r="H1510" s="3">
        <v>6912</v>
      </c>
      <c r="I1510" s="3"/>
      <c r="J1510" s="3">
        <v>2017</v>
      </c>
      <c r="K1510" s="3" t="s">
        <v>21</v>
      </c>
      <c r="L1510" s="10">
        <f t="shared" si="23"/>
        <v>6.8235294117647056</v>
      </c>
    </row>
    <row r="1511" spans="1:12" x14ac:dyDescent="0.2">
      <c r="A1511" s="9" t="s">
        <v>34</v>
      </c>
      <c r="B1511" s="3" t="s">
        <v>19</v>
      </c>
      <c r="C1511" s="3" t="s">
        <v>54</v>
      </c>
      <c r="D1511" s="3">
        <v>720</v>
      </c>
      <c r="E1511" s="3">
        <v>7.72</v>
      </c>
      <c r="F1511" s="3">
        <v>1600</v>
      </c>
      <c r="G1511" s="8">
        <v>5.56</v>
      </c>
      <c r="H1511" s="3">
        <v>2208</v>
      </c>
      <c r="I1511" s="3"/>
      <c r="J1511" s="3">
        <v>2017</v>
      </c>
      <c r="K1511" s="3" t="s">
        <v>21</v>
      </c>
      <c r="L1511" s="10">
        <f t="shared" si="23"/>
        <v>2.2222222222222223</v>
      </c>
    </row>
    <row r="1512" spans="1:12" x14ac:dyDescent="0.2">
      <c r="A1512" s="9" t="s">
        <v>35</v>
      </c>
      <c r="B1512" s="3" t="s">
        <v>19</v>
      </c>
      <c r="C1512" s="3" t="s">
        <v>54</v>
      </c>
      <c r="D1512" s="3">
        <v>240</v>
      </c>
      <c r="E1512" s="3">
        <v>2.52</v>
      </c>
      <c r="F1512" s="3">
        <v>1130</v>
      </c>
      <c r="G1512" s="8">
        <v>3.95</v>
      </c>
      <c r="H1512" s="3">
        <v>4805</v>
      </c>
      <c r="I1512" s="3"/>
      <c r="J1512" s="3">
        <v>2017</v>
      </c>
      <c r="K1512" s="3" t="s">
        <v>21</v>
      </c>
      <c r="L1512" s="10">
        <f t="shared" si="23"/>
        <v>4.708333333333333</v>
      </c>
    </row>
    <row r="1513" spans="1:12" x14ac:dyDescent="0.2">
      <c r="A1513" s="9" t="s">
        <v>26</v>
      </c>
      <c r="B1513" s="3" t="s">
        <v>19</v>
      </c>
      <c r="C1513" s="3" t="s">
        <v>54</v>
      </c>
      <c r="D1513" s="3">
        <v>1860</v>
      </c>
      <c r="E1513" s="3">
        <v>19.809999999999999</v>
      </c>
      <c r="F1513" s="3">
        <v>3960</v>
      </c>
      <c r="G1513" s="8">
        <v>13.77</v>
      </c>
      <c r="H1513" s="3">
        <v>2129</v>
      </c>
      <c r="I1513" s="3"/>
      <c r="J1513" s="3">
        <v>2017</v>
      </c>
      <c r="K1513" s="3" t="s">
        <v>21</v>
      </c>
      <c r="L1513" s="10">
        <f t="shared" si="23"/>
        <v>2.129032258064516</v>
      </c>
    </row>
    <row r="1514" spans="1:12" x14ac:dyDescent="0.2">
      <c r="A1514" s="9" t="s">
        <v>32</v>
      </c>
      <c r="B1514" s="3" t="s">
        <v>19</v>
      </c>
      <c r="C1514" s="3" t="s">
        <v>15</v>
      </c>
      <c r="D1514" s="3">
        <v>7480</v>
      </c>
      <c r="E1514" s="3">
        <v>25.09</v>
      </c>
      <c r="F1514" s="3">
        <v>8110</v>
      </c>
      <c r="G1514" s="8">
        <v>31.91</v>
      </c>
      <c r="H1514" s="3">
        <v>1084</v>
      </c>
      <c r="I1514" s="3"/>
      <c r="J1514" s="3">
        <v>2017</v>
      </c>
      <c r="K1514" s="3" t="s">
        <v>21</v>
      </c>
      <c r="L1514" s="10">
        <f t="shared" si="23"/>
        <v>1.0842245989304813</v>
      </c>
    </row>
    <row r="1515" spans="1:12" x14ac:dyDescent="0.2">
      <c r="A1515" s="9" t="s">
        <v>22</v>
      </c>
      <c r="B1515" s="3" t="s">
        <v>19</v>
      </c>
      <c r="C1515" s="3" t="s">
        <v>15</v>
      </c>
      <c r="D1515" s="3">
        <v>5330</v>
      </c>
      <c r="E1515" s="3">
        <v>17.88</v>
      </c>
      <c r="F1515" s="3">
        <v>3410</v>
      </c>
      <c r="G1515" s="8">
        <v>13.4</v>
      </c>
      <c r="H1515" s="3">
        <v>639</v>
      </c>
      <c r="I1515" s="3"/>
      <c r="J1515" s="3">
        <v>2017</v>
      </c>
      <c r="K1515" s="3" t="s">
        <v>21</v>
      </c>
      <c r="L1515" s="10">
        <f t="shared" si="23"/>
        <v>0.63977485928705435</v>
      </c>
    </row>
    <row r="1516" spans="1:12" x14ac:dyDescent="0.2">
      <c r="A1516" s="9" t="s">
        <v>34</v>
      </c>
      <c r="B1516" s="3" t="s">
        <v>19</v>
      </c>
      <c r="C1516" s="3" t="s">
        <v>15</v>
      </c>
      <c r="D1516" s="3">
        <v>2260</v>
      </c>
      <c r="E1516" s="3">
        <v>7.59</v>
      </c>
      <c r="F1516" s="3">
        <v>2200</v>
      </c>
      <c r="G1516" s="8">
        <v>8.66</v>
      </c>
      <c r="H1516" s="3">
        <v>973</v>
      </c>
      <c r="I1516" s="3"/>
      <c r="J1516" s="3">
        <v>2017</v>
      </c>
      <c r="K1516" s="3" t="s">
        <v>21</v>
      </c>
      <c r="L1516" s="10">
        <f t="shared" si="23"/>
        <v>0.97345132743362828</v>
      </c>
    </row>
    <row r="1517" spans="1:12" x14ac:dyDescent="0.2">
      <c r="A1517" s="9" t="s">
        <v>37</v>
      </c>
      <c r="B1517" s="3" t="s">
        <v>19</v>
      </c>
      <c r="C1517" s="3" t="s">
        <v>15</v>
      </c>
      <c r="D1517" s="3">
        <v>4210</v>
      </c>
      <c r="E1517" s="3">
        <v>14.12</v>
      </c>
      <c r="F1517" s="3">
        <v>3350</v>
      </c>
      <c r="G1517" s="8">
        <v>13.17</v>
      </c>
      <c r="H1517" s="3">
        <v>795</v>
      </c>
      <c r="I1517" s="3"/>
      <c r="J1517" s="3">
        <v>2017</v>
      </c>
      <c r="K1517" s="3" t="s">
        <v>21</v>
      </c>
      <c r="L1517" s="10">
        <f t="shared" si="23"/>
        <v>0.79572446555819476</v>
      </c>
    </row>
    <row r="1518" spans="1:12" x14ac:dyDescent="0.2">
      <c r="A1518" s="9" t="s">
        <v>38</v>
      </c>
      <c r="B1518" s="3" t="s">
        <v>19</v>
      </c>
      <c r="C1518" s="3" t="s">
        <v>15</v>
      </c>
      <c r="D1518" s="3">
        <v>3020</v>
      </c>
      <c r="E1518" s="3">
        <v>10.14</v>
      </c>
      <c r="F1518" s="3">
        <v>1950</v>
      </c>
      <c r="G1518" s="8">
        <v>7.68</v>
      </c>
      <c r="H1518" s="3">
        <v>645</v>
      </c>
      <c r="I1518" s="3"/>
      <c r="J1518" s="3">
        <v>2017</v>
      </c>
      <c r="K1518" s="3" t="s">
        <v>21</v>
      </c>
      <c r="L1518" s="10">
        <f t="shared" si="23"/>
        <v>0.64569536423841056</v>
      </c>
    </row>
    <row r="1519" spans="1:12" x14ac:dyDescent="0.2">
      <c r="A1519" s="9" t="s">
        <v>33</v>
      </c>
      <c r="B1519" s="3" t="s">
        <v>19</v>
      </c>
      <c r="C1519" s="3" t="s">
        <v>15</v>
      </c>
      <c r="D1519" s="3">
        <v>1410</v>
      </c>
      <c r="E1519" s="3">
        <v>4.72</v>
      </c>
      <c r="F1519" s="3">
        <v>1220</v>
      </c>
      <c r="G1519" s="8">
        <v>4.79</v>
      </c>
      <c r="H1519" s="3">
        <v>865</v>
      </c>
      <c r="I1519" s="3"/>
      <c r="J1519" s="3">
        <v>2017</v>
      </c>
      <c r="K1519" s="3" t="s">
        <v>21</v>
      </c>
      <c r="L1519" s="10">
        <f t="shared" si="23"/>
        <v>0.86524822695035464</v>
      </c>
    </row>
    <row r="1520" spans="1:12" x14ac:dyDescent="0.2">
      <c r="A1520" s="9" t="s">
        <v>42</v>
      </c>
      <c r="B1520" s="3" t="s">
        <v>19</v>
      </c>
      <c r="C1520" s="3" t="s">
        <v>15</v>
      </c>
      <c r="D1520" s="3">
        <v>790</v>
      </c>
      <c r="E1520" s="3">
        <v>2.66</v>
      </c>
      <c r="F1520" s="3">
        <v>840</v>
      </c>
      <c r="G1520" s="8">
        <v>3.29</v>
      </c>
      <c r="H1520" s="3">
        <v>1055</v>
      </c>
      <c r="I1520" s="3"/>
      <c r="J1520" s="3">
        <v>2017</v>
      </c>
      <c r="K1520" s="3" t="s">
        <v>21</v>
      </c>
      <c r="L1520" s="10">
        <f t="shared" si="23"/>
        <v>1.0632911392405062</v>
      </c>
    </row>
    <row r="1521" spans="1:12" x14ac:dyDescent="0.2">
      <c r="A1521" s="9" t="s">
        <v>18</v>
      </c>
      <c r="B1521" s="3" t="s">
        <v>19</v>
      </c>
      <c r="C1521" s="3" t="s">
        <v>15</v>
      </c>
      <c r="D1521" s="3">
        <v>910</v>
      </c>
      <c r="E1521" s="3">
        <v>3.05</v>
      </c>
      <c r="F1521" s="3">
        <v>920</v>
      </c>
      <c r="G1521" s="8">
        <v>3.63</v>
      </c>
      <c r="H1521" s="3">
        <v>1016</v>
      </c>
      <c r="I1521" s="3"/>
      <c r="J1521" s="3">
        <v>2017</v>
      </c>
      <c r="K1521" s="3" t="s">
        <v>21</v>
      </c>
      <c r="L1521" s="10">
        <f t="shared" si="23"/>
        <v>1.0109890109890109</v>
      </c>
    </row>
    <row r="1522" spans="1:12" x14ac:dyDescent="0.2">
      <c r="A1522" s="9" t="s">
        <v>39</v>
      </c>
      <c r="B1522" s="3" t="s">
        <v>19</v>
      </c>
      <c r="C1522" s="3" t="s">
        <v>15</v>
      </c>
      <c r="D1522" s="3">
        <v>820</v>
      </c>
      <c r="E1522" s="3">
        <v>2.77</v>
      </c>
      <c r="F1522" s="3">
        <v>560</v>
      </c>
      <c r="G1522" s="8">
        <v>2.19</v>
      </c>
      <c r="H1522" s="3">
        <v>675</v>
      </c>
      <c r="I1522" s="3"/>
      <c r="J1522" s="3">
        <v>2017</v>
      </c>
      <c r="K1522" s="3" t="s">
        <v>21</v>
      </c>
      <c r="L1522" s="10">
        <f t="shared" si="23"/>
        <v>0.68292682926829273</v>
      </c>
    </row>
    <row r="1523" spans="1:12" x14ac:dyDescent="0.2">
      <c r="A1523" s="9" t="s">
        <v>9</v>
      </c>
      <c r="B1523" s="3" t="s">
        <v>19</v>
      </c>
      <c r="C1523" s="3" t="s">
        <v>15</v>
      </c>
      <c r="D1523" s="3">
        <v>790</v>
      </c>
      <c r="E1523" s="3">
        <v>2.65</v>
      </c>
      <c r="F1523" s="3">
        <v>550</v>
      </c>
      <c r="G1523" s="8">
        <v>2.16</v>
      </c>
      <c r="H1523" s="3">
        <v>697</v>
      </c>
      <c r="I1523" s="3"/>
      <c r="J1523" s="3">
        <v>2017</v>
      </c>
      <c r="K1523" s="3" t="s">
        <v>21</v>
      </c>
      <c r="L1523" s="10">
        <f t="shared" si="23"/>
        <v>0.69620253164556967</v>
      </c>
    </row>
    <row r="1524" spans="1:12" x14ac:dyDescent="0.2">
      <c r="A1524" s="9" t="s">
        <v>35</v>
      </c>
      <c r="B1524" s="3" t="s">
        <v>19</v>
      </c>
      <c r="C1524" s="3" t="s">
        <v>15</v>
      </c>
      <c r="D1524" s="3">
        <v>460</v>
      </c>
      <c r="E1524" s="3">
        <v>1.54</v>
      </c>
      <c r="F1524" s="3">
        <v>440</v>
      </c>
      <c r="G1524" s="8">
        <v>1.75</v>
      </c>
      <c r="H1524" s="3">
        <v>969</v>
      </c>
      <c r="I1524" s="3"/>
      <c r="J1524" s="3">
        <v>2017</v>
      </c>
      <c r="K1524" s="3" t="s">
        <v>21</v>
      </c>
      <c r="L1524" s="10">
        <f t="shared" si="23"/>
        <v>0.95652173913043481</v>
      </c>
    </row>
    <row r="1525" spans="1:12" x14ac:dyDescent="0.2">
      <c r="A1525" s="9" t="s">
        <v>13</v>
      </c>
      <c r="B1525" s="3" t="s">
        <v>19</v>
      </c>
      <c r="C1525" s="3" t="s">
        <v>15</v>
      </c>
      <c r="D1525" s="3">
        <v>480</v>
      </c>
      <c r="E1525" s="3">
        <v>1.6</v>
      </c>
      <c r="F1525" s="3">
        <v>450</v>
      </c>
      <c r="G1525" s="8">
        <v>1.79</v>
      </c>
      <c r="H1525" s="3">
        <v>954</v>
      </c>
      <c r="I1525" s="3"/>
      <c r="J1525" s="3">
        <v>2017</v>
      </c>
      <c r="K1525" s="3" t="s">
        <v>21</v>
      </c>
      <c r="L1525" s="10">
        <f t="shared" si="23"/>
        <v>0.9375</v>
      </c>
    </row>
    <row r="1526" spans="1:12" x14ac:dyDescent="0.2">
      <c r="A1526" s="9" t="s">
        <v>26</v>
      </c>
      <c r="B1526" s="3" t="s">
        <v>19</v>
      </c>
      <c r="C1526" s="3" t="s">
        <v>15</v>
      </c>
      <c r="D1526" s="3">
        <v>1850</v>
      </c>
      <c r="E1526" s="3">
        <v>6.21</v>
      </c>
      <c r="F1526" s="3">
        <v>1420</v>
      </c>
      <c r="G1526" s="8">
        <v>5.58</v>
      </c>
      <c r="H1526" s="3">
        <v>768</v>
      </c>
      <c r="I1526" s="3"/>
      <c r="J1526" s="3">
        <v>2017</v>
      </c>
      <c r="K1526" s="3" t="s">
        <v>21</v>
      </c>
      <c r="L1526" s="10">
        <f t="shared" si="23"/>
        <v>0.76756756756756761</v>
      </c>
    </row>
    <row r="1527" spans="1:12" x14ac:dyDescent="0.2">
      <c r="A1527" s="9" t="s">
        <v>32</v>
      </c>
      <c r="B1527" s="3" t="s">
        <v>19</v>
      </c>
      <c r="C1527" s="3" t="s">
        <v>56</v>
      </c>
      <c r="D1527" s="3">
        <v>3590</v>
      </c>
      <c r="E1527" s="3">
        <v>33.99</v>
      </c>
      <c r="F1527" s="3">
        <v>4600</v>
      </c>
      <c r="G1527" s="8">
        <v>40.380000000000003</v>
      </c>
      <c r="H1527" s="3">
        <v>1280</v>
      </c>
      <c r="I1527" s="3"/>
      <c r="J1527" s="3">
        <v>2017</v>
      </c>
      <c r="K1527" s="3" t="s">
        <v>21</v>
      </c>
      <c r="L1527" s="10">
        <f t="shared" si="23"/>
        <v>1.2813370473537604</v>
      </c>
    </row>
    <row r="1528" spans="1:12" x14ac:dyDescent="0.2">
      <c r="A1528" s="9" t="s">
        <v>22</v>
      </c>
      <c r="B1528" s="3" t="s">
        <v>19</v>
      </c>
      <c r="C1528" s="3" t="s">
        <v>56</v>
      </c>
      <c r="D1528" s="3">
        <v>1570</v>
      </c>
      <c r="E1528" s="3">
        <v>14.89</v>
      </c>
      <c r="F1528" s="3">
        <v>1690</v>
      </c>
      <c r="G1528" s="8">
        <v>14.84</v>
      </c>
      <c r="H1528" s="3">
        <v>1074</v>
      </c>
      <c r="I1528" s="3"/>
      <c r="J1528" s="3">
        <v>2017</v>
      </c>
      <c r="K1528" s="3" t="s">
        <v>21</v>
      </c>
      <c r="L1528" s="10">
        <f t="shared" si="23"/>
        <v>1.0764331210191083</v>
      </c>
    </row>
    <row r="1529" spans="1:12" x14ac:dyDescent="0.2">
      <c r="A1529" s="9" t="s">
        <v>37</v>
      </c>
      <c r="B1529" s="3" t="s">
        <v>19</v>
      </c>
      <c r="C1529" s="3" t="s">
        <v>56</v>
      </c>
      <c r="D1529" s="3">
        <v>2000</v>
      </c>
      <c r="E1529" s="3">
        <v>18.940000000000001</v>
      </c>
      <c r="F1529" s="3">
        <v>1830</v>
      </c>
      <c r="G1529" s="8">
        <v>16.12</v>
      </c>
      <c r="H1529" s="3">
        <v>917</v>
      </c>
      <c r="I1529" s="3"/>
      <c r="J1529" s="3">
        <v>2017</v>
      </c>
      <c r="K1529" s="3" t="s">
        <v>21</v>
      </c>
      <c r="L1529" s="10">
        <f t="shared" si="23"/>
        <v>0.91500000000000004</v>
      </c>
    </row>
    <row r="1530" spans="1:12" x14ac:dyDescent="0.2">
      <c r="A1530" s="9" t="s">
        <v>34</v>
      </c>
      <c r="B1530" s="3" t="s">
        <v>19</v>
      </c>
      <c r="C1530" s="3" t="s">
        <v>56</v>
      </c>
      <c r="D1530" s="3">
        <v>500</v>
      </c>
      <c r="E1530" s="3">
        <v>4.74</v>
      </c>
      <c r="F1530" s="3">
        <v>580</v>
      </c>
      <c r="G1530" s="8">
        <v>5.09</v>
      </c>
      <c r="H1530" s="3">
        <v>1155</v>
      </c>
      <c r="I1530" s="3"/>
      <c r="J1530" s="3">
        <v>2017</v>
      </c>
      <c r="K1530" s="3" t="s">
        <v>21</v>
      </c>
      <c r="L1530" s="10">
        <f t="shared" si="23"/>
        <v>1.1599999999999999</v>
      </c>
    </row>
    <row r="1531" spans="1:12" x14ac:dyDescent="0.2">
      <c r="A1531" s="9" t="s">
        <v>38</v>
      </c>
      <c r="B1531" s="3" t="s">
        <v>19</v>
      </c>
      <c r="C1531" s="3" t="s">
        <v>56</v>
      </c>
      <c r="D1531" s="3">
        <v>1270</v>
      </c>
      <c r="E1531" s="3">
        <v>11.98</v>
      </c>
      <c r="F1531" s="3">
        <v>780</v>
      </c>
      <c r="G1531" s="8">
        <v>6.88</v>
      </c>
      <c r="H1531" s="3">
        <v>619</v>
      </c>
      <c r="I1531" s="3"/>
      <c r="J1531" s="3">
        <v>2017</v>
      </c>
      <c r="K1531" s="3" t="s">
        <v>21</v>
      </c>
      <c r="L1531" s="10">
        <f t="shared" si="23"/>
        <v>0.61417322834645671</v>
      </c>
    </row>
    <row r="1532" spans="1:12" x14ac:dyDescent="0.2">
      <c r="A1532" s="9" t="s">
        <v>9</v>
      </c>
      <c r="B1532" s="3" t="s">
        <v>19</v>
      </c>
      <c r="C1532" s="3" t="s">
        <v>56</v>
      </c>
      <c r="D1532" s="3">
        <v>320</v>
      </c>
      <c r="E1532" s="3">
        <v>3.01</v>
      </c>
      <c r="F1532" s="3">
        <v>320</v>
      </c>
      <c r="G1532" s="8">
        <v>2.82</v>
      </c>
      <c r="H1532" s="3">
        <v>1010</v>
      </c>
      <c r="I1532" s="3"/>
      <c r="J1532" s="3">
        <v>2017</v>
      </c>
      <c r="K1532" s="3" t="s">
        <v>21</v>
      </c>
      <c r="L1532" s="10">
        <f t="shared" si="23"/>
        <v>1</v>
      </c>
    </row>
    <row r="1533" spans="1:12" x14ac:dyDescent="0.2">
      <c r="A1533" s="9" t="s">
        <v>33</v>
      </c>
      <c r="B1533" s="3" t="s">
        <v>19</v>
      </c>
      <c r="C1533" s="3" t="s">
        <v>56</v>
      </c>
      <c r="D1533" s="3">
        <v>520</v>
      </c>
      <c r="E1533" s="3">
        <v>4.92</v>
      </c>
      <c r="F1533" s="3">
        <v>590</v>
      </c>
      <c r="G1533" s="8">
        <v>5.17</v>
      </c>
      <c r="H1533" s="3">
        <v>1132</v>
      </c>
      <c r="I1533" s="3"/>
      <c r="J1533" s="3">
        <v>2017</v>
      </c>
      <c r="K1533" s="3" t="s">
        <v>21</v>
      </c>
      <c r="L1533" s="10">
        <f t="shared" si="23"/>
        <v>1.1346153846153846</v>
      </c>
    </row>
    <row r="1534" spans="1:12" x14ac:dyDescent="0.2">
      <c r="A1534" s="9" t="s">
        <v>18</v>
      </c>
      <c r="B1534" s="3" t="s">
        <v>19</v>
      </c>
      <c r="C1534" s="3" t="s">
        <v>56</v>
      </c>
      <c r="D1534" s="3">
        <v>290</v>
      </c>
      <c r="E1534" s="3">
        <v>2.77</v>
      </c>
      <c r="F1534" s="3">
        <v>380</v>
      </c>
      <c r="G1534" s="8">
        <v>3.31</v>
      </c>
      <c r="H1534" s="3">
        <v>1285</v>
      </c>
      <c r="I1534" s="3"/>
      <c r="J1534" s="3">
        <v>2017</v>
      </c>
      <c r="K1534" s="3" t="s">
        <v>21</v>
      </c>
      <c r="L1534" s="10">
        <f t="shared" si="23"/>
        <v>1.3103448275862069</v>
      </c>
    </row>
    <row r="1535" spans="1:12" x14ac:dyDescent="0.2">
      <c r="A1535" s="9" t="s">
        <v>42</v>
      </c>
      <c r="B1535" s="3" t="s">
        <v>19</v>
      </c>
      <c r="C1535" s="3" t="s">
        <v>56</v>
      </c>
      <c r="D1535" s="3">
        <v>230</v>
      </c>
      <c r="E1535" s="3">
        <v>2.2000000000000002</v>
      </c>
      <c r="F1535" s="3">
        <v>290</v>
      </c>
      <c r="G1535" s="8">
        <v>2.5099999999999998</v>
      </c>
      <c r="H1535" s="3">
        <v>1228</v>
      </c>
      <c r="I1535" s="3"/>
      <c r="J1535" s="3">
        <v>2017</v>
      </c>
      <c r="K1535" s="3" t="s">
        <v>21</v>
      </c>
      <c r="L1535" s="10">
        <f t="shared" si="23"/>
        <v>1.2608695652173914</v>
      </c>
    </row>
    <row r="1536" spans="1:12" x14ac:dyDescent="0.2">
      <c r="A1536" s="9" t="s">
        <v>26</v>
      </c>
      <c r="B1536" s="3" t="s">
        <v>19</v>
      </c>
      <c r="C1536" s="3" t="s">
        <v>56</v>
      </c>
      <c r="D1536" s="3">
        <v>270</v>
      </c>
      <c r="E1536" s="3">
        <v>2.54</v>
      </c>
      <c r="F1536" s="3">
        <v>330</v>
      </c>
      <c r="G1536" s="8">
        <v>2.88</v>
      </c>
      <c r="H1536" s="3">
        <v>1223</v>
      </c>
      <c r="I1536" s="3"/>
      <c r="J1536" s="3">
        <v>2017</v>
      </c>
      <c r="K1536" s="3" t="s">
        <v>21</v>
      </c>
      <c r="L1536" s="10">
        <f t="shared" si="23"/>
        <v>1.2222222222222223</v>
      </c>
    </row>
    <row r="1537" spans="1:12" x14ac:dyDescent="0.2">
      <c r="A1537" s="9" t="s">
        <v>38</v>
      </c>
      <c r="B1537" s="3" t="s">
        <v>19</v>
      </c>
      <c r="C1537" s="3" t="s">
        <v>51</v>
      </c>
      <c r="D1537" s="3">
        <v>890</v>
      </c>
      <c r="E1537" s="3">
        <v>19.940000000000001</v>
      </c>
      <c r="F1537" s="3">
        <v>760</v>
      </c>
      <c r="G1537" s="8">
        <v>17.77</v>
      </c>
      <c r="H1537" s="3">
        <v>861</v>
      </c>
      <c r="I1537" s="3"/>
      <c r="J1537" s="3">
        <v>2017</v>
      </c>
      <c r="K1537" s="3" t="s">
        <v>21</v>
      </c>
      <c r="L1537" s="10">
        <f t="shared" si="23"/>
        <v>0.8539325842696629</v>
      </c>
    </row>
    <row r="1538" spans="1:12" x14ac:dyDescent="0.2">
      <c r="A1538" s="9" t="s">
        <v>37</v>
      </c>
      <c r="B1538" s="3" t="s">
        <v>19</v>
      </c>
      <c r="C1538" s="3" t="s">
        <v>51</v>
      </c>
      <c r="D1538" s="3">
        <v>1240</v>
      </c>
      <c r="E1538" s="3">
        <v>27.95</v>
      </c>
      <c r="F1538" s="3">
        <v>1130</v>
      </c>
      <c r="G1538" s="8">
        <v>26.29</v>
      </c>
      <c r="H1538" s="3">
        <v>909</v>
      </c>
      <c r="I1538" s="3"/>
      <c r="J1538" s="3">
        <v>2017</v>
      </c>
      <c r="K1538" s="3" t="s">
        <v>21</v>
      </c>
      <c r="L1538" s="10">
        <f t="shared" si="23"/>
        <v>0.91129032258064513</v>
      </c>
    </row>
    <row r="1539" spans="1:12" x14ac:dyDescent="0.2">
      <c r="A1539" s="9" t="s">
        <v>32</v>
      </c>
      <c r="B1539" s="3" t="s">
        <v>19</v>
      </c>
      <c r="C1539" s="3" t="s">
        <v>51</v>
      </c>
      <c r="D1539" s="3">
        <v>650</v>
      </c>
      <c r="E1539" s="3">
        <v>14.58</v>
      </c>
      <c r="F1539" s="3">
        <v>840</v>
      </c>
      <c r="G1539" s="8">
        <v>19.559999999999999</v>
      </c>
      <c r="H1539" s="3">
        <v>1297</v>
      </c>
      <c r="I1539" s="3"/>
      <c r="J1539" s="3">
        <v>2017</v>
      </c>
      <c r="K1539" s="3" t="s">
        <v>21</v>
      </c>
      <c r="L1539" s="10">
        <f t="shared" ref="L1539:L1602" si="24">IF(D1539&lt;&gt;0,F1539/D1539,"")</f>
        <v>1.2923076923076924</v>
      </c>
    </row>
    <row r="1540" spans="1:12" x14ac:dyDescent="0.2">
      <c r="A1540" s="9" t="s">
        <v>18</v>
      </c>
      <c r="B1540" s="3" t="s">
        <v>19</v>
      </c>
      <c r="C1540" s="3" t="s">
        <v>51</v>
      </c>
      <c r="D1540" s="3">
        <v>270</v>
      </c>
      <c r="E1540" s="3">
        <v>6.11</v>
      </c>
      <c r="F1540" s="3">
        <v>340</v>
      </c>
      <c r="G1540" s="8">
        <v>7.85</v>
      </c>
      <c r="H1540" s="3">
        <v>1243</v>
      </c>
      <c r="I1540" s="3"/>
      <c r="J1540" s="3">
        <v>2017</v>
      </c>
      <c r="K1540" s="3" t="s">
        <v>21</v>
      </c>
      <c r="L1540" s="10">
        <f t="shared" si="24"/>
        <v>1.2592592592592593</v>
      </c>
    </row>
    <row r="1541" spans="1:12" x14ac:dyDescent="0.2">
      <c r="A1541" s="9" t="s">
        <v>34</v>
      </c>
      <c r="B1541" s="3" t="s">
        <v>19</v>
      </c>
      <c r="C1541" s="3" t="s">
        <v>51</v>
      </c>
      <c r="D1541" s="3">
        <v>280</v>
      </c>
      <c r="E1541" s="3">
        <v>6.35</v>
      </c>
      <c r="F1541" s="3">
        <v>330</v>
      </c>
      <c r="G1541" s="8">
        <v>7.72</v>
      </c>
      <c r="H1541" s="3">
        <v>1175</v>
      </c>
      <c r="I1541" s="3"/>
      <c r="J1541" s="3">
        <v>2017</v>
      </c>
      <c r="K1541" s="3" t="s">
        <v>21</v>
      </c>
      <c r="L1541" s="10">
        <f t="shared" si="24"/>
        <v>1.1785714285714286</v>
      </c>
    </row>
    <row r="1542" spans="1:12" x14ac:dyDescent="0.2">
      <c r="A1542" s="9" t="s">
        <v>42</v>
      </c>
      <c r="B1542" s="3" t="s">
        <v>19</v>
      </c>
      <c r="C1542" s="3" t="s">
        <v>51</v>
      </c>
      <c r="D1542" s="3">
        <v>190</v>
      </c>
      <c r="E1542" s="3">
        <v>4.3600000000000003</v>
      </c>
      <c r="F1542" s="3">
        <v>220</v>
      </c>
      <c r="G1542" s="8">
        <v>5.18</v>
      </c>
      <c r="H1542" s="3">
        <v>1147</v>
      </c>
      <c r="I1542" s="3"/>
      <c r="J1542" s="3">
        <v>2017</v>
      </c>
      <c r="K1542" s="3" t="s">
        <v>21</v>
      </c>
      <c r="L1542" s="10">
        <f t="shared" si="24"/>
        <v>1.1578947368421053</v>
      </c>
    </row>
    <row r="1543" spans="1:12" x14ac:dyDescent="0.2">
      <c r="A1543" s="9" t="s">
        <v>79</v>
      </c>
      <c r="B1543" s="3" t="s">
        <v>19</v>
      </c>
      <c r="C1543" s="3" t="s">
        <v>51</v>
      </c>
      <c r="D1543" s="3">
        <v>330</v>
      </c>
      <c r="E1543" s="3">
        <v>7.44</v>
      </c>
      <c r="F1543" s="3">
        <v>260</v>
      </c>
      <c r="G1543" s="8">
        <v>6.14</v>
      </c>
      <c r="H1543" s="3">
        <v>798</v>
      </c>
      <c r="I1543" s="3"/>
      <c r="J1543" s="3">
        <v>2017</v>
      </c>
      <c r="K1543" s="3" t="s">
        <v>21</v>
      </c>
      <c r="L1543" s="10">
        <f t="shared" si="24"/>
        <v>0.78787878787878785</v>
      </c>
    </row>
    <row r="1544" spans="1:12" x14ac:dyDescent="0.2">
      <c r="A1544" s="9" t="s">
        <v>40</v>
      </c>
      <c r="B1544" s="3" t="s">
        <v>19</v>
      </c>
      <c r="C1544" s="3" t="s">
        <v>51</v>
      </c>
      <c r="D1544" s="3">
        <v>140</v>
      </c>
      <c r="E1544" s="3">
        <v>3.11</v>
      </c>
      <c r="F1544" s="3">
        <v>120</v>
      </c>
      <c r="G1544" s="8">
        <v>2.88</v>
      </c>
      <c r="H1544" s="3">
        <v>897</v>
      </c>
      <c r="I1544" s="3"/>
      <c r="J1544" s="3">
        <v>2017</v>
      </c>
      <c r="K1544" s="3" t="s">
        <v>21</v>
      </c>
      <c r="L1544" s="10">
        <f t="shared" si="24"/>
        <v>0.8571428571428571</v>
      </c>
    </row>
    <row r="1545" spans="1:12" x14ac:dyDescent="0.2">
      <c r="A1545" s="9" t="s">
        <v>39</v>
      </c>
      <c r="B1545" s="3" t="s">
        <v>19</v>
      </c>
      <c r="C1545" s="3" t="s">
        <v>51</v>
      </c>
      <c r="D1545" s="3">
        <v>50</v>
      </c>
      <c r="E1545" s="3">
        <v>1.1100000000000001</v>
      </c>
      <c r="F1545" s="3">
        <v>50</v>
      </c>
      <c r="G1545" s="8">
        <v>1.25</v>
      </c>
      <c r="H1545" s="3">
        <v>1093</v>
      </c>
      <c r="I1545" s="3"/>
      <c r="J1545" s="3">
        <v>2017</v>
      </c>
      <c r="K1545" s="3" t="s">
        <v>21</v>
      </c>
      <c r="L1545" s="10">
        <f t="shared" si="24"/>
        <v>1</v>
      </c>
    </row>
    <row r="1546" spans="1:12" x14ac:dyDescent="0.2">
      <c r="A1546" s="9" t="s">
        <v>33</v>
      </c>
      <c r="B1546" s="3" t="s">
        <v>19</v>
      </c>
      <c r="C1546" s="3" t="s">
        <v>51</v>
      </c>
      <c r="D1546" s="3">
        <v>280</v>
      </c>
      <c r="E1546" s="3">
        <v>6.29</v>
      </c>
      <c r="F1546" s="3">
        <v>120</v>
      </c>
      <c r="G1546" s="8">
        <v>2.8</v>
      </c>
      <c r="H1546" s="3">
        <v>430</v>
      </c>
      <c r="I1546" s="3"/>
      <c r="J1546" s="3">
        <v>2017</v>
      </c>
      <c r="K1546" s="3" t="s">
        <v>21</v>
      </c>
      <c r="L1546" s="10">
        <f t="shared" si="24"/>
        <v>0.42857142857142855</v>
      </c>
    </row>
    <row r="1547" spans="1:12" x14ac:dyDescent="0.2">
      <c r="A1547" s="9" t="s">
        <v>26</v>
      </c>
      <c r="B1547" s="3" t="s">
        <v>19</v>
      </c>
      <c r="C1547" s="3" t="s">
        <v>51</v>
      </c>
      <c r="D1547" s="3">
        <v>120</v>
      </c>
      <c r="E1547" s="3">
        <v>2.77</v>
      </c>
      <c r="F1547" s="3">
        <v>110</v>
      </c>
      <c r="G1547" s="8">
        <v>2.5499999999999998</v>
      </c>
      <c r="H1547" s="3">
        <v>892</v>
      </c>
      <c r="I1547" s="3"/>
      <c r="J1547" s="3">
        <v>2017</v>
      </c>
      <c r="K1547" s="3" t="s">
        <v>21</v>
      </c>
      <c r="L1547" s="10">
        <f t="shared" si="24"/>
        <v>0.91666666666666663</v>
      </c>
    </row>
    <row r="1548" spans="1:12" x14ac:dyDescent="0.2">
      <c r="A1548" s="9" t="s">
        <v>32</v>
      </c>
      <c r="B1548" s="3" t="s">
        <v>19</v>
      </c>
      <c r="C1548" s="3" t="s">
        <v>74</v>
      </c>
      <c r="D1548" s="3">
        <v>600</v>
      </c>
      <c r="E1548" s="3">
        <v>38.47</v>
      </c>
      <c r="F1548" s="3">
        <v>680</v>
      </c>
      <c r="G1548" s="8">
        <v>41.87</v>
      </c>
      <c r="H1548" s="3">
        <v>1139</v>
      </c>
      <c r="I1548" s="3"/>
      <c r="J1548" s="3">
        <v>2017</v>
      </c>
      <c r="K1548" s="3" t="s">
        <v>21</v>
      </c>
      <c r="L1548" s="10">
        <f t="shared" si="24"/>
        <v>1.1333333333333333</v>
      </c>
    </row>
    <row r="1549" spans="1:12" x14ac:dyDescent="0.2">
      <c r="A1549" s="9" t="s">
        <v>34</v>
      </c>
      <c r="B1549" s="3" t="s">
        <v>19</v>
      </c>
      <c r="C1549" s="3" t="s">
        <v>74</v>
      </c>
      <c r="D1549" s="3">
        <v>480</v>
      </c>
      <c r="E1549" s="3">
        <v>31.24</v>
      </c>
      <c r="F1549" s="3">
        <v>500</v>
      </c>
      <c r="G1549" s="8">
        <v>30.71</v>
      </c>
      <c r="H1549" s="3">
        <v>1029</v>
      </c>
      <c r="I1549" s="3"/>
      <c r="J1549" s="3">
        <v>2017</v>
      </c>
      <c r="K1549" s="3" t="s">
        <v>21</v>
      </c>
      <c r="L1549" s="10">
        <f t="shared" si="24"/>
        <v>1.0416666666666667</v>
      </c>
    </row>
    <row r="1550" spans="1:12" x14ac:dyDescent="0.2">
      <c r="A1550" s="9" t="s">
        <v>35</v>
      </c>
      <c r="B1550" s="3" t="s">
        <v>19</v>
      </c>
      <c r="C1550" s="3" t="s">
        <v>74</v>
      </c>
      <c r="D1550" s="3">
        <v>160</v>
      </c>
      <c r="E1550" s="3">
        <v>10.199999999999999</v>
      </c>
      <c r="F1550" s="3">
        <v>150</v>
      </c>
      <c r="G1550" s="8">
        <v>9.5500000000000007</v>
      </c>
      <c r="H1550" s="3">
        <v>980</v>
      </c>
      <c r="I1550" s="3"/>
      <c r="J1550" s="3">
        <v>2017</v>
      </c>
      <c r="K1550" s="3" t="s">
        <v>21</v>
      </c>
      <c r="L1550" s="10">
        <f t="shared" si="24"/>
        <v>0.9375</v>
      </c>
    </row>
    <row r="1551" spans="1:12" x14ac:dyDescent="0.2">
      <c r="A1551" s="9" t="s">
        <v>13</v>
      </c>
      <c r="B1551" s="3" t="s">
        <v>19</v>
      </c>
      <c r="C1551" s="3" t="s">
        <v>74</v>
      </c>
      <c r="D1551" s="3">
        <v>140</v>
      </c>
      <c r="E1551" s="3">
        <v>8.92</v>
      </c>
      <c r="F1551" s="3">
        <v>150</v>
      </c>
      <c r="G1551" s="8">
        <v>9.1</v>
      </c>
      <c r="H1551" s="3">
        <v>1068</v>
      </c>
      <c r="I1551" s="3"/>
      <c r="J1551" s="3">
        <v>2017</v>
      </c>
      <c r="K1551" s="3" t="s">
        <v>21</v>
      </c>
      <c r="L1551" s="10">
        <f t="shared" si="24"/>
        <v>1.0714285714285714</v>
      </c>
    </row>
    <row r="1552" spans="1:12" x14ac:dyDescent="0.2">
      <c r="A1552" s="9" t="s">
        <v>42</v>
      </c>
      <c r="B1552" s="3" t="s">
        <v>19</v>
      </c>
      <c r="C1552" s="3" t="s">
        <v>74</v>
      </c>
      <c r="D1552" s="3">
        <v>70</v>
      </c>
      <c r="E1552" s="3">
        <v>4.4800000000000004</v>
      </c>
      <c r="F1552" s="3">
        <v>60</v>
      </c>
      <c r="G1552" s="8">
        <v>3.85</v>
      </c>
      <c r="H1552" s="3">
        <v>900</v>
      </c>
      <c r="I1552" s="3"/>
      <c r="J1552" s="3">
        <v>2017</v>
      </c>
      <c r="K1552" s="3" t="s">
        <v>21</v>
      </c>
      <c r="L1552" s="10">
        <f t="shared" si="24"/>
        <v>0.8571428571428571</v>
      </c>
    </row>
    <row r="1553" spans="1:12" x14ac:dyDescent="0.2">
      <c r="A1553" s="9" t="s">
        <v>22</v>
      </c>
      <c r="B1553" s="3" t="s">
        <v>19</v>
      </c>
      <c r="C1553" s="3" t="s">
        <v>74</v>
      </c>
      <c r="D1553" s="3">
        <v>30</v>
      </c>
      <c r="E1553" s="3">
        <v>2.02</v>
      </c>
      <c r="F1553" s="3">
        <v>30</v>
      </c>
      <c r="G1553" s="8">
        <v>2.08</v>
      </c>
      <c r="H1553" s="3">
        <v>1074</v>
      </c>
      <c r="I1553" s="3"/>
      <c r="J1553" s="3">
        <v>2017</v>
      </c>
      <c r="K1553" s="3" t="s">
        <v>21</v>
      </c>
      <c r="L1553" s="10">
        <f t="shared" si="24"/>
        <v>1</v>
      </c>
    </row>
    <row r="1554" spans="1:12" x14ac:dyDescent="0.2">
      <c r="A1554" s="9" t="s">
        <v>41</v>
      </c>
      <c r="B1554" s="3" t="s">
        <v>19</v>
      </c>
      <c r="C1554" s="3" t="s">
        <v>74</v>
      </c>
      <c r="D1554" s="3">
        <v>30</v>
      </c>
      <c r="E1554" s="3">
        <v>1.82</v>
      </c>
      <c r="F1554" s="3">
        <v>20</v>
      </c>
      <c r="G1554" s="8">
        <v>1.3</v>
      </c>
      <c r="H1554" s="3">
        <v>746</v>
      </c>
      <c r="I1554" s="3"/>
      <c r="J1554" s="3">
        <v>2017</v>
      </c>
      <c r="K1554" s="3" t="s">
        <v>21</v>
      </c>
      <c r="L1554" s="10">
        <f t="shared" si="24"/>
        <v>0.66666666666666663</v>
      </c>
    </row>
    <row r="1555" spans="1:12" x14ac:dyDescent="0.2">
      <c r="A1555" s="9" t="s">
        <v>26</v>
      </c>
      <c r="B1555" s="3" t="s">
        <v>19</v>
      </c>
      <c r="C1555" s="3" t="s">
        <v>74</v>
      </c>
      <c r="D1555" s="3">
        <v>40</v>
      </c>
      <c r="E1555" s="3">
        <v>2.84</v>
      </c>
      <c r="F1555" s="3">
        <v>30</v>
      </c>
      <c r="G1555" s="8">
        <v>1.55</v>
      </c>
      <c r="H1555" s="3">
        <v>570</v>
      </c>
      <c r="I1555" s="3"/>
      <c r="J1555" s="3">
        <v>2017</v>
      </c>
      <c r="K1555" s="3" t="s">
        <v>21</v>
      </c>
      <c r="L1555" s="10">
        <f t="shared" si="24"/>
        <v>0.75</v>
      </c>
    </row>
    <row r="1556" spans="1:12" x14ac:dyDescent="0.2">
      <c r="A1556" s="9" t="s">
        <v>32</v>
      </c>
      <c r="B1556" s="3" t="s">
        <v>19</v>
      </c>
      <c r="C1556" s="3" t="s">
        <v>55</v>
      </c>
      <c r="D1556" s="3">
        <v>6640</v>
      </c>
      <c r="E1556" s="3">
        <v>27.1</v>
      </c>
      <c r="F1556" s="3">
        <v>6950</v>
      </c>
      <c r="G1556" s="8">
        <v>22.09</v>
      </c>
      <c r="H1556" s="3">
        <v>1046</v>
      </c>
      <c r="I1556" s="3"/>
      <c r="J1556" s="3">
        <v>2017</v>
      </c>
      <c r="K1556" s="3" t="s">
        <v>21</v>
      </c>
      <c r="L1556" s="10">
        <f t="shared" si="24"/>
        <v>1.0466867469879517</v>
      </c>
    </row>
    <row r="1557" spans="1:12" x14ac:dyDescent="0.2">
      <c r="A1557" s="9" t="s">
        <v>22</v>
      </c>
      <c r="B1557" s="3" t="s">
        <v>19</v>
      </c>
      <c r="C1557" s="3" t="s">
        <v>55</v>
      </c>
      <c r="D1557" s="3">
        <v>4140</v>
      </c>
      <c r="E1557" s="3">
        <v>16.88</v>
      </c>
      <c r="F1557" s="3">
        <v>6110</v>
      </c>
      <c r="G1557" s="8">
        <v>19.43</v>
      </c>
      <c r="H1557" s="3">
        <v>1477</v>
      </c>
      <c r="I1557" s="3"/>
      <c r="J1557" s="3">
        <v>2017</v>
      </c>
      <c r="K1557" s="3" t="s">
        <v>21</v>
      </c>
      <c r="L1557" s="10">
        <f t="shared" si="24"/>
        <v>1.4758454106280192</v>
      </c>
    </row>
    <row r="1558" spans="1:12" x14ac:dyDescent="0.2">
      <c r="A1558" s="9" t="s">
        <v>37</v>
      </c>
      <c r="B1558" s="3" t="s">
        <v>19</v>
      </c>
      <c r="C1558" s="3" t="s">
        <v>55</v>
      </c>
      <c r="D1558" s="3">
        <v>4130</v>
      </c>
      <c r="E1558" s="3">
        <v>16.87</v>
      </c>
      <c r="F1558" s="3">
        <v>4210</v>
      </c>
      <c r="G1558" s="8">
        <v>13.37</v>
      </c>
      <c r="H1558" s="3">
        <v>1017</v>
      </c>
      <c r="I1558" s="3"/>
      <c r="J1558" s="3">
        <v>2017</v>
      </c>
      <c r="K1558" s="3" t="s">
        <v>21</v>
      </c>
      <c r="L1558" s="10">
        <f t="shared" si="24"/>
        <v>1.0193704600484261</v>
      </c>
    </row>
    <row r="1559" spans="1:12" x14ac:dyDescent="0.2">
      <c r="A1559" s="9" t="s">
        <v>18</v>
      </c>
      <c r="B1559" s="3" t="s">
        <v>19</v>
      </c>
      <c r="C1559" s="3" t="s">
        <v>55</v>
      </c>
      <c r="D1559" s="3">
        <v>2760</v>
      </c>
      <c r="E1559" s="3">
        <v>11.25</v>
      </c>
      <c r="F1559" s="3">
        <v>5860</v>
      </c>
      <c r="G1559" s="8">
        <v>18.63</v>
      </c>
      <c r="H1559" s="3">
        <v>2125</v>
      </c>
      <c r="I1559" s="3"/>
      <c r="J1559" s="3">
        <v>2017</v>
      </c>
      <c r="K1559" s="3" t="s">
        <v>21</v>
      </c>
      <c r="L1559" s="10">
        <f t="shared" si="24"/>
        <v>2.1231884057971016</v>
      </c>
    </row>
    <row r="1560" spans="1:12" x14ac:dyDescent="0.2">
      <c r="A1560" s="9" t="s">
        <v>34</v>
      </c>
      <c r="B1560" s="3" t="s">
        <v>19</v>
      </c>
      <c r="C1560" s="3" t="s">
        <v>55</v>
      </c>
      <c r="D1560" s="3">
        <v>1090</v>
      </c>
      <c r="E1560" s="3">
        <v>4.4400000000000004</v>
      </c>
      <c r="F1560" s="3">
        <v>1150</v>
      </c>
      <c r="G1560" s="8">
        <v>3.64</v>
      </c>
      <c r="H1560" s="3">
        <v>1054</v>
      </c>
      <c r="I1560" s="3"/>
      <c r="J1560" s="3">
        <v>2017</v>
      </c>
      <c r="K1560" s="3" t="s">
        <v>21</v>
      </c>
      <c r="L1560" s="10">
        <f t="shared" si="24"/>
        <v>1.0550458715596329</v>
      </c>
    </row>
    <row r="1561" spans="1:12" x14ac:dyDescent="0.2">
      <c r="A1561" s="9" t="s">
        <v>36</v>
      </c>
      <c r="B1561" s="3" t="s">
        <v>19</v>
      </c>
      <c r="C1561" s="3" t="s">
        <v>55</v>
      </c>
      <c r="D1561" s="3">
        <v>560</v>
      </c>
      <c r="E1561" s="3">
        <v>2.2799999999999998</v>
      </c>
      <c r="F1561" s="3">
        <v>1120</v>
      </c>
      <c r="G1561" s="8">
        <v>3.57</v>
      </c>
      <c r="H1561" s="3">
        <v>2008</v>
      </c>
      <c r="I1561" s="3"/>
      <c r="J1561" s="3">
        <v>2017</v>
      </c>
      <c r="K1561" s="3" t="s">
        <v>21</v>
      </c>
      <c r="L1561" s="10">
        <f t="shared" si="24"/>
        <v>2</v>
      </c>
    </row>
    <row r="1562" spans="1:12" x14ac:dyDescent="0.2">
      <c r="A1562" s="9" t="s">
        <v>35</v>
      </c>
      <c r="B1562" s="3" t="s">
        <v>19</v>
      </c>
      <c r="C1562" s="3" t="s">
        <v>55</v>
      </c>
      <c r="D1562" s="3">
        <v>950</v>
      </c>
      <c r="E1562" s="3">
        <v>3.86</v>
      </c>
      <c r="F1562" s="3">
        <v>1130</v>
      </c>
      <c r="G1562" s="8">
        <v>3.61</v>
      </c>
      <c r="H1562" s="3">
        <v>1198</v>
      </c>
      <c r="I1562" s="3"/>
      <c r="J1562" s="3">
        <v>2017</v>
      </c>
      <c r="K1562" s="3" t="s">
        <v>21</v>
      </c>
      <c r="L1562" s="10">
        <f t="shared" si="24"/>
        <v>1.1894736842105262</v>
      </c>
    </row>
    <row r="1563" spans="1:12" x14ac:dyDescent="0.2">
      <c r="A1563" s="9" t="s">
        <v>38</v>
      </c>
      <c r="B1563" s="3" t="s">
        <v>19</v>
      </c>
      <c r="C1563" s="3" t="s">
        <v>55</v>
      </c>
      <c r="D1563" s="3">
        <v>1100</v>
      </c>
      <c r="E1563" s="3">
        <v>4.4800000000000004</v>
      </c>
      <c r="F1563" s="3">
        <v>970</v>
      </c>
      <c r="G1563" s="8">
        <v>3.09</v>
      </c>
      <c r="H1563" s="3">
        <v>883</v>
      </c>
      <c r="I1563" s="3"/>
      <c r="J1563" s="3">
        <v>2017</v>
      </c>
      <c r="K1563" s="3" t="s">
        <v>21</v>
      </c>
      <c r="L1563" s="10">
        <f t="shared" si="24"/>
        <v>0.88181818181818183</v>
      </c>
    </row>
    <row r="1564" spans="1:12" x14ac:dyDescent="0.2">
      <c r="A1564" s="9" t="s">
        <v>39</v>
      </c>
      <c r="B1564" s="3" t="s">
        <v>19</v>
      </c>
      <c r="C1564" s="3" t="s">
        <v>55</v>
      </c>
      <c r="D1564" s="3">
        <v>380</v>
      </c>
      <c r="E1564" s="3">
        <v>1.55</v>
      </c>
      <c r="F1564" s="3">
        <v>1040</v>
      </c>
      <c r="G1564" s="8">
        <v>3.3</v>
      </c>
      <c r="H1564" s="3">
        <v>2729</v>
      </c>
      <c r="I1564" s="3"/>
      <c r="J1564" s="3">
        <v>2017</v>
      </c>
      <c r="K1564" s="3" t="s">
        <v>21</v>
      </c>
      <c r="L1564" s="10">
        <f t="shared" si="24"/>
        <v>2.736842105263158</v>
      </c>
    </row>
    <row r="1565" spans="1:12" x14ac:dyDescent="0.2">
      <c r="A1565" s="9" t="s">
        <v>79</v>
      </c>
      <c r="B1565" s="3" t="s">
        <v>19</v>
      </c>
      <c r="C1565" s="3" t="s">
        <v>55</v>
      </c>
      <c r="D1565" s="3">
        <v>370</v>
      </c>
      <c r="E1565" s="3">
        <v>1.53</v>
      </c>
      <c r="F1565" s="3">
        <v>670</v>
      </c>
      <c r="G1565" s="8">
        <v>2.13</v>
      </c>
      <c r="H1565" s="3">
        <v>1791</v>
      </c>
      <c r="I1565" s="3"/>
      <c r="J1565" s="3">
        <v>2017</v>
      </c>
      <c r="K1565" s="3" t="s">
        <v>21</v>
      </c>
      <c r="L1565" s="10">
        <f t="shared" si="24"/>
        <v>1.8108108108108107</v>
      </c>
    </row>
    <row r="1566" spans="1:12" x14ac:dyDescent="0.2">
      <c r="A1566" s="9" t="s">
        <v>33</v>
      </c>
      <c r="B1566" s="3" t="s">
        <v>19</v>
      </c>
      <c r="C1566" s="3" t="s">
        <v>55</v>
      </c>
      <c r="D1566" s="3">
        <v>830</v>
      </c>
      <c r="E1566" s="3">
        <v>3.37</v>
      </c>
      <c r="F1566" s="3">
        <v>1100</v>
      </c>
      <c r="G1566" s="8">
        <v>3.49</v>
      </c>
      <c r="H1566" s="3">
        <v>1328</v>
      </c>
      <c r="I1566" s="3"/>
      <c r="J1566" s="3">
        <v>2017</v>
      </c>
      <c r="K1566" s="3" t="s">
        <v>21</v>
      </c>
      <c r="L1566" s="10">
        <f t="shared" si="24"/>
        <v>1.3253012048192772</v>
      </c>
    </row>
    <row r="1567" spans="1:12" x14ac:dyDescent="0.2">
      <c r="A1567" s="9" t="s">
        <v>26</v>
      </c>
      <c r="B1567" s="3" t="s">
        <v>19</v>
      </c>
      <c r="C1567" s="3" t="s">
        <v>55</v>
      </c>
      <c r="D1567" s="3">
        <v>1570</v>
      </c>
      <c r="E1567" s="3">
        <v>6.39</v>
      </c>
      <c r="F1567" s="3">
        <v>1150</v>
      </c>
      <c r="G1567" s="8">
        <v>3.67</v>
      </c>
      <c r="H1567" s="3">
        <v>738</v>
      </c>
      <c r="I1567" s="3"/>
      <c r="J1567" s="3">
        <v>2017</v>
      </c>
      <c r="K1567" s="3" t="s">
        <v>21</v>
      </c>
      <c r="L1567" s="10">
        <f t="shared" si="24"/>
        <v>0.73248407643312097</v>
      </c>
    </row>
    <row r="1568" spans="1:12" x14ac:dyDescent="0.2">
      <c r="A1568" s="9" t="s">
        <v>22</v>
      </c>
      <c r="B1568" s="3" t="s">
        <v>19</v>
      </c>
      <c r="C1568" s="3" t="s">
        <v>20</v>
      </c>
      <c r="D1568" s="3">
        <v>640</v>
      </c>
      <c r="E1568" s="3">
        <v>13.11</v>
      </c>
      <c r="F1568" s="3">
        <v>1260</v>
      </c>
      <c r="G1568" s="8">
        <v>13.61</v>
      </c>
      <c r="H1568" s="3">
        <v>1966</v>
      </c>
      <c r="I1568" s="3"/>
      <c r="J1568" s="3">
        <v>2017</v>
      </c>
      <c r="K1568" s="3" t="s">
        <v>21</v>
      </c>
      <c r="L1568" s="10">
        <f t="shared" si="24"/>
        <v>1.96875</v>
      </c>
    </row>
    <row r="1569" spans="1:12" x14ac:dyDescent="0.2">
      <c r="A1569" s="9" t="s">
        <v>39</v>
      </c>
      <c r="B1569" s="3" t="s">
        <v>19</v>
      </c>
      <c r="C1569" s="3" t="s">
        <v>20</v>
      </c>
      <c r="D1569" s="3">
        <v>330</v>
      </c>
      <c r="E1569" s="3">
        <v>6.7</v>
      </c>
      <c r="F1569" s="3">
        <v>1010</v>
      </c>
      <c r="G1569" s="8">
        <v>10.89</v>
      </c>
      <c r="H1569" s="3">
        <v>3078</v>
      </c>
      <c r="I1569" s="3"/>
      <c r="J1569" s="3">
        <v>2017</v>
      </c>
      <c r="K1569" s="3" t="s">
        <v>21</v>
      </c>
      <c r="L1569" s="10">
        <f t="shared" si="24"/>
        <v>3.0606060606060606</v>
      </c>
    </row>
    <row r="1570" spans="1:12" x14ac:dyDescent="0.2">
      <c r="A1570" s="9" t="s">
        <v>33</v>
      </c>
      <c r="B1570" s="3" t="s">
        <v>19</v>
      </c>
      <c r="C1570" s="3" t="s">
        <v>20</v>
      </c>
      <c r="D1570" s="3">
        <v>740</v>
      </c>
      <c r="E1570" s="3">
        <v>15.04</v>
      </c>
      <c r="F1570" s="3">
        <v>1050</v>
      </c>
      <c r="G1570" s="8">
        <v>11.33</v>
      </c>
      <c r="H1570" s="3">
        <v>1426</v>
      </c>
      <c r="I1570" s="3"/>
      <c r="J1570" s="3">
        <v>2017</v>
      </c>
      <c r="K1570" s="3" t="s">
        <v>21</v>
      </c>
      <c r="L1570" s="10">
        <f t="shared" si="24"/>
        <v>1.4189189189189189</v>
      </c>
    </row>
    <row r="1571" spans="1:12" x14ac:dyDescent="0.2">
      <c r="A1571" s="9" t="s">
        <v>38</v>
      </c>
      <c r="B1571" s="3" t="s">
        <v>19</v>
      </c>
      <c r="C1571" s="3" t="s">
        <v>20</v>
      </c>
      <c r="D1571" s="3">
        <v>560</v>
      </c>
      <c r="E1571" s="3">
        <v>11.54</v>
      </c>
      <c r="F1571" s="3">
        <v>550</v>
      </c>
      <c r="G1571" s="8">
        <v>5.97</v>
      </c>
      <c r="H1571" s="3">
        <v>980</v>
      </c>
      <c r="I1571" s="3"/>
      <c r="J1571" s="3">
        <v>2017</v>
      </c>
      <c r="K1571" s="3" t="s">
        <v>21</v>
      </c>
      <c r="L1571" s="10">
        <f t="shared" si="24"/>
        <v>0.9821428571428571</v>
      </c>
    </row>
    <row r="1572" spans="1:12" x14ac:dyDescent="0.2">
      <c r="A1572" s="9" t="s">
        <v>32</v>
      </c>
      <c r="B1572" s="3" t="s">
        <v>19</v>
      </c>
      <c r="C1572" s="3" t="s">
        <v>20</v>
      </c>
      <c r="D1572" s="3">
        <v>220</v>
      </c>
      <c r="E1572" s="3">
        <v>4.58</v>
      </c>
      <c r="F1572" s="3">
        <v>350</v>
      </c>
      <c r="G1572" s="8">
        <v>3.77</v>
      </c>
      <c r="H1572" s="3">
        <v>1558</v>
      </c>
      <c r="I1572" s="3"/>
      <c r="J1572" s="3">
        <v>2017</v>
      </c>
      <c r="K1572" s="3" t="s">
        <v>21</v>
      </c>
      <c r="L1572" s="10">
        <f t="shared" si="24"/>
        <v>1.5909090909090908</v>
      </c>
    </row>
    <row r="1573" spans="1:12" x14ac:dyDescent="0.2">
      <c r="A1573" s="9" t="s">
        <v>79</v>
      </c>
      <c r="B1573" s="3" t="s">
        <v>19</v>
      </c>
      <c r="C1573" s="3" t="s">
        <v>20</v>
      </c>
      <c r="D1573" s="3">
        <v>170</v>
      </c>
      <c r="E1573" s="3">
        <v>3.42</v>
      </c>
      <c r="F1573" s="3">
        <v>370</v>
      </c>
      <c r="G1573" s="8">
        <v>4.0199999999999996</v>
      </c>
      <c r="H1573" s="3">
        <v>2230</v>
      </c>
      <c r="I1573" s="3"/>
      <c r="J1573" s="3">
        <v>2017</v>
      </c>
      <c r="K1573" s="3" t="s">
        <v>21</v>
      </c>
      <c r="L1573" s="10">
        <f t="shared" si="24"/>
        <v>2.1764705882352939</v>
      </c>
    </row>
    <row r="1574" spans="1:12" x14ac:dyDescent="0.2">
      <c r="A1574" s="9" t="s">
        <v>37</v>
      </c>
      <c r="B1574" s="3" t="s">
        <v>19</v>
      </c>
      <c r="C1574" s="3" t="s">
        <v>20</v>
      </c>
      <c r="D1574" s="3">
        <v>290</v>
      </c>
      <c r="E1574" s="3">
        <v>5.95</v>
      </c>
      <c r="F1574" s="3">
        <v>340</v>
      </c>
      <c r="G1574" s="8">
        <v>3.72</v>
      </c>
      <c r="H1574" s="3">
        <v>1183</v>
      </c>
      <c r="I1574" s="3"/>
      <c r="J1574" s="3">
        <v>2017</v>
      </c>
      <c r="K1574" s="3" t="s">
        <v>21</v>
      </c>
      <c r="L1574" s="10">
        <f t="shared" si="24"/>
        <v>1.1724137931034482</v>
      </c>
    </row>
    <row r="1575" spans="1:12" x14ac:dyDescent="0.2">
      <c r="A1575" s="9" t="s">
        <v>35</v>
      </c>
      <c r="B1575" s="3" t="s">
        <v>19</v>
      </c>
      <c r="C1575" s="3" t="s">
        <v>20</v>
      </c>
      <c r="D1575" s="3">
        <v>70</v>
      </c>
      <c r="E1575" s="3">
        <v>1.44</v>
      </c>
      <c r="F1575" s="3">
        <v>170</v>
      </c>
      <c r="G1575" s="8">
        <v>1.79</v>
      </c>
      <c r="H1575" s="3">
        <v>2343</v>
      </c>
      <c r="I1575" s="3"/>
      <c r="J1575" s="3">
        <v>2017</v>
      </c>
      <c r="K1575" s="3" t="s">
        <v>21</v>
      </c>
      <c r="L1575" s="10">
        <f t="shared" si="24"/>
        <v>2.4285714285714284</v>
      </c>
    </row>
    <row r="1576" spans="1:12" x14ac:dyDescent="0.2">
      <c r="A1576" s="9" t="s">
        <v>26</v>
      </c>
      <c r="B1576" s="3" t="s">
        <v>19</v>
      </c>
      <c r="C1576" s="3" t="s">
        <v>20</v>
      </c>
      <c r="D1576" s="3">
        <v>190</v>
      </c>
      <c r="E1576" s="3">
        <v>3.87</v>
      </c>
      <c r="F1576" s="3">
        <v>220</v>
      </c>
      <c r="G1576" s="8">
        <v>2.34</v>
      </c>
      <c r="H1576" s="3">
        <v>1144</v>
      </c>
      <c r="I1576" s="3"/>
      <c r="J1576" s="3">
        <v>2017</v>
      </c>
      <c r="K1576" s="3" t="s">
        <v>21</v>
      </c>
      <c r="L1576" s="10">
        <f t="shared" si="24"/>
        <v>1.1578947368421053</v>
      </c>
    </row>
    <row r="1577" spans="1:12" x14ac:dyDescent="0.2">
      <c r="A1577" s="9" t="s">
        <v>22</v>
      </c>
      <c r="B1577" s="3" t="s">
        <v>19</v>
      </c>
      <c r="C1577" s="3" t="s">
        <v>75</v>
      </c>
      <c r="D1577" s="3">
        <v>2210</v>
      </c>
      <c r="E1577" s="3">
        <v>36.979999999999997</v>
      </c>
      <c r="F1577" s="3">
        <v>3540</v>
      </c>
      <c r="G1577" s="8">
        <v>42.01</v>
      </c>
      <c r="H1577" s="3">
        <v>1602</v>
      </c>
      <c r="I1577" s="3"/>
      <c r="J1577" s="3">
        <v>2017</v>
      </c>
      <c r="K1577" s="3" t="s">
        <v>21</v>
      </c>
      <c r="L1577" s="10">
        <f t="shared" si="24"/>
        <v>1.6018099547511313</v>
      </c>
    </row>
    <row r="1578" spans="1:12" x14ac:dyDescent="0.2">
      <c r="A1578" s="9" t="s">
        <v>36</v>
      </c>
      <c r="B1578" s="3" t="s">
        <v>19</v>
      </c>
      <c r="C1578" s="3" t="s">
        <v>75</v>
      </c>
      <c r="D1578" s="3">
        <v>550</v>
      </c>
      <c r="E1578" s="3">
        <v>9.18</v>
      </c>
      <c r="F1578" s="3">
        <v>1110</v>
      </c>
      <c r="G1578" s="8">
        <v>13.14</v>
      </c>
      <c r="H1578" s="3">
        <v>2018</v>
      </c>
      <c r="I1578" s="3"/>
      <c r="J1578" s="3">
        <v>2017</v>
      </c>
      <c r="K1578" s="3" t="s">
        <v>21</v>
      </c>
      <c r="L1578" s="10">
        <f t="shared" si="24"/>
        <v>2.0181818181818181</v>
      </c>
    </row>
    <row r="1579" spans="1:12" x14ac:dyDescent="0.2">
      <c r="A1579" s="9" t="s">
        <v>34</v>
      </c>
      <c r="B1579" s="3" t="s">
        <v>19</v>
      </c>
      <c r="C1579" s="3" t="s">
        <v>75</v>
      </c>
      <c r="D1579" s="3">
        <v>680</v>
      </c>
      <c r="E1579" s="3">
        <v>11.36</v>
      </c>
      <c r="F1579" s="3">
        <v>950</v>
      </c>
      <c r="G1579" s="8">
        <v>11.21</v>
      </c>
      <c r="H1579" s="3">
        <v>1392</v>
      </c>
      <c r="I1579" s="3"/>
      <c r="J1579" s="3">
        <v>2017</v>
      </c>
      <c r="K1579" s="3" t="s">
        <v>21</v>
      </c>
      <c r="L1579" s="10">
        <f t="shared" si="24"/>
        <v>1.3970588235294117</v>
      </c>
    </row>
    <row r="1580" spans="1:12" x14ac:dyDescent="0.2">
      <c r="A1580" s="9" t="s">
        <v>32</v>
      </c>
      <c r="B1580" s="3" t="s">
        <v>19</v>
      </c>
      <c r="C1580" s="3" t="s">
        <v>75</v>
      </c>
      <c r="D1580" s="3">
        <v>750</v>
      </c>
      <c r="E1580" s="3">
        <v>12.51</v>
      </c>
      <c r="F1580" s="3">
        <v>980</v>
      </c>
      <c r="G1580" s="8">
        <v>11.58</v>
      </c>
      <c r="H1580" s="3">
        <v>1305</v>
      </c>
      <c r="I1580" s="3"/>
      <c r="J1580" s="3">
        <v>2017</v>
      </c>
      <c r="K1580" s="3" t="s">
        <v>21</v>
      </c>
      <c r="L1580" s="10">
        <f t="shared" si="24"/>
        <v>1.3066666666666666</v>
      </c>
    </row>
    <row r="1581" spans="1:12" x14ac:dyDescent="0.2">
      <c r="A1581" s="9" t="s">
        <v>35</v>
      </c>
      <c r="B1581" s="3" t="s">
        <v>19</v>
      </c>
      <c r="C1581" s="3" t="s">
        <v>75</v>
      </c>
      <c r="D1581" s="3">
        <v>620</v>
      </c>
      <c r="E1581" s="3">
        <v>10.29</v>
      </c>
      <c r="F1581" s="3">
        <v>720</v>
      </c>
      <c r="G1581" s="8">
        <v>8.57</v>
      </c>
      <c r="H1581" s="3">
        <v>1175</v>
      </c>
      <c r="I1581" s="3"/>
      <c r="J1581" s="3">
        <v>2017</v>
      </c>
      <c r="K1581" s="3" t="s">
        <v>21</v>
      </c>
      <c r="L1581" s="10">
        <f t="shared" si="24"/>
        <v>1.1612903225806452</v>
      </c>
    </row>
    <row r="1582" spans="1:12" x14ac:dyDescent="0.2">
      <c r="A1582" s="9" t="s">
        <v>18</v>
      </c>
      <c r="B1582" s="3" t="s">
        <v>19</v>
      </c>
      <c r="C1582" s="3" t="s">
        <v>75</v>
      </c>
      <c r="D1582" s="3">
        <v>220</v>
      </c>
      <c r="E1582" s="3">
        <v>3.7</v>
      </c>
      <c r="F1582" s="3">
        <v>400</v>
      </c>
      <c r="G1582" s="8">
        <v>4.74</v>
      </c>
      <c r="H1582" s="3">
        <v>1808</v>
      </c>
      <c r="I1582" s="3"/>
      <c r="J1582" s="3">
        <v>2017</v>
      </c>
      <c r="K1582" s="3" t="s">
        <v>21</v>
      </c>
      <c r="L1582" s="10">
        <f t="shared" si="24"/>
        <v>1.8181818181818181</v>
      </c>
    </row>
    <row r="1583" spans="1:12" x14ac:dyDescent="0.2">
      <c r="A1583" s="9" t="s">
        <v>41</v>
      </c>
      <c r="B1583" s="3" t="s">
        <v>19</v>
      </c>
      <c r="C1583" s="3" t="s">
        <v>75</v>
      </c>
      <c r="D1583" s="3">
        <v>290</v>
      </c>
      <c r="E1583" s="3">
        <v>4.8600000000000003</v>
      </c>
      <c r="F1583" s="3">
        <v>190</v>
      </c>
      <c r="G1583" s="8">
        <v>2.2000000000000002</v>
      </c>
      <c r="H1583" s="3">
        <v>639</v>
      </c>
      <c r="I1583" s="3"/>
      <c r="J1583" s="3">
        <v>2017</v>
      </c>
      <c r="K1583" s="3" t="s">
        <v>21</v>
      </c>
      <c r="L1583" s="10">
        <f t="shared" si="24"/>
        <v>0.65517241379310343</v>
      </c>
    </row>
    <row r="1584" spans="1:12" x14ac:dyDescent="0.2">
      <c r="A1584" s="9" t="s">
        <v>42</v>
      </c>
      <c r="B1584" s="3" t="s">
        <v>19</v>
      </c>
      <c r="C1584" s="3" t="s">
        <v>75</v>
      </c>
      <c r="D1584" s="3">
        <v>310</v>
      </c>
      <c r="E1584" s="3">
        <v>5.0999999999999996</v>
      </c>
      <c r="F1584" s="3">
        <v>220</v>
      </c>
      <c r="G1584" s="8">
        <v>2.59</v>
      </c>
      <c r="H1584" s="3">
        <v>715</v>
      </c>
      <c r="I1584" s="3"/>
      <c r="J1584" s="3">
        <v>2017</v>
      </c>
      <c r="K1584" s="3" t="s">
        <v>21</v>
      </c>
      <c r="L1584" s="10">
        <f t="shared" si="24"/>
        <v>0.70967741935483875</v>
      </c>
    </row>
    <row r="1585" spans="1:12" x14ac:dyDescent="0.2">
      <c r="A1585" s="9" t="s">
        <v>13</v>
      </c>
      <c r="B1585" s="3" t="s">
        <v>19</v>
      </c>
      <c r="C1585" s="3" t="s">
        <v>75</v>
      </c>
      <c r="D1585" s="3">
        <v>80</v>
      </c>
      <c r="E1585" s="3">
        <v>1.32</v>
      </c>
      <c r="F1585" s="3">
        <v>100</v>
      </c>
      <c r="G1585" s="8">
        <v>1.17</v>
      </c>
      <c r="H1585" s="3">
        <v>1245</v>
      </c>
      <c r="I1585" s="3"/>
      <c r="J1585" s="3">
        <v>2017</v>
      </c>
      <c r="K1585" s="3" t="s">
        <v>21</v>
      </c>
      <c r="L1585" s="10">
        <f t="shared" si="24"/>
        <v>1.25</v>
      </c>
    </row>
    <row r="1586" spans="1:12" x14ac:dyDescent="0.2">
      <c r="A1586" s="9" t="s">
        <v>30</v>
      </c>
      <c r="B1586" s="3" t="s">
        <v>19</v>
      </c>
      <c r="C1586" s="3" t="s">
        <v>75</v>
      </c>
      <c r="D1586" s="3">
        <v>30</v>
      </c>
      <c r="E1586" s="3">
        <v>0.51</v>
      </c>
      <c r="F1586" s="3">
        <v>50</v>
      </c>
      <c r="G1586" s="8">
        <v>0.54</v>
      </c>
      <c r="H1586" s="3">
        <v>1498</v>
      </c>
      <c r="I1586" s="3"/>
      <c r="J1586" s="3">
        <v>2017</v>
      </c>
      <c r="K1586" s="3" t="s">
        <v>21</v>
      </c>
      <c r="L1586" s="10">
        <f t="shared" si="24"/>
        <v>1.6666666666666667</v>
      </c>
    </row>
    <row r="1587" spans="1:12" x14ac:dyDescent="0.2">
      <c r="A1587" s="9" t="s">
        <v>26</v>
      </c>
      <c r="B1587" s="3" t="s">
        <v>19</v>
      </c>
      <c r="C1587" s="3" t="s">
        <v>75</v>
      </c>
      <c r="D1587" s="3">
        <v>250</v>
      </c>
      <c r="E1587" s="3">
        <v>4.18</v>
      </c>
      <c r="F1587" s="3">
        <v>190</v>
      </c>
      <c r="G1587" s="8">
        <v>2.25</v>
      </c>
      <c r="H1587" s="3">
        <v>759</v>
      </c>
      <c r="I1587" s="3"/>
      <c r="J1587" s="3">
        <v>2017</v>
      </c>
      <c r="K1587" s="3" t="s">
        <v>21</v>
      </c>
      <c r="L1587" s="10">
        <f t="shared" si="24"/>
        <v>0.76</v>
      </c>
    </row>
    <row r="1588" spans="1:12" x14ac:dyDescent="0.2">
      <c r="A1588" s="9" t="s">
        <v>32</v>
      </c>
      <c r="B1588" s="3" t="s">
        <v>19</v>
      </c>
      <c r="C1588" s="3" t="s">
        <v>24</v>
      </c>
      <c r="D1588" s="3">
        <v>5010</v>
      </c>
      <c r="E1588" s="3">
        <v>48.51</v>
      </c>
      <c r="F1588" s="3">
        <v>5320</v>
      </c>
      <c r="G1588" s="8">
        <v>48.67</v>
      </c>
      <c r="H1588" s="3">
        <v>1062</v>
      </c>
      <c r="I1588" s="3"/>
      <c r="J1588" s="3">
        <v>2017</v>
      </c>
      <c r="K1588" s="3" t="s">
        <v>21</v>
      </c>
      <c r="L1588" s="10">
        <f t="shared" si="24"/>
        <v>1.0618762475049901</v>
      </c>
    </row>
    <row r="1589" spans="1:12" x14ac:dyDescent="0.2">
      <c r="A1589" s="9" t="s">
        <v>37</v>
      </c>
      <c r="B1589" s="3" t="s">
        <v>19</v>
      </c>
      <c r="C1589" s="3" t="s">
        <v>24</v>
      </c>
      <c r="D1589" s="3">
        <v>3690</v>
      </c>
      <c r="E1589" s="3">
        <v>35.76</v>
      </c>
      <c r="F1589" s="3">
        <v>3800</v>
      </c>
      <c r="G1589" s="8">
        <v>34.799999999999997</v>
      </c>
      <c r="H1589" s="3">
        <v>1030</v>
      </c>
      <c r="I1589" s="3"/>
      <c r="J1589" s="3">
        <v>2017</v>
      </c>
      <c r="K1589" s="3" t="s">
        <v>21</v>
      </c>
      <c r="L1589" s="10">
        <f t="shared" si="24"/>
        <v>1.0298102981029811</v>
      </c>
    </row>
    <row r="1590" spans="1:12" x14ac:dyDescent="0.2">
      <c r="A1590" s="9" t="s">
        <v>22</v>
      </c>
      <c r="B1590" s="3" t="s">
        <v>19</v>
      </c>
      <c r="C1590" s="3" t="s">
        <v>24</v>
      </c>
      <c r="D1590" s="3">
        <v>890</v>
      </c>
      <c r="E1590" s="3">
        <v>8.58</v>
      </c>
      <c r="F1590" s="3">
        <v>1070</v>
      </c>
      <c r="G1590" s="8">
        <v>9.7899999999999991</v>
      </c>
      <c r="H1590" s="3">
        <v>1207</v>
      </c>
      <c r="I1590" s="3"/>
      <c r="J1590" s="3">
        <v>2017</v>
      </c>
      <c r="K1590" s="3" t="s">
        <v>21</v>
      </c>
      <c r="L1590" s="10">
        <f t="shared" si="24"/>
        <v>1.202247191011236</v>
      </c>
    </row>
    <row r="1591" spans="1:12" x14ac:dyDescent="0.2">
      <c r="A1591" s="9" t="s">
        <v>38</v>
      </c>
      <c r="B1591" s="3" t="s">
        <v>19</v>
      </c>
      <c r="C1591" s="3" t="s">
        <v>24</v>
      </c>
      <c r="D1591" s="3">
        <v>280</v>
      </c>
      <c r="E1591" s="3">
        <v>2.68</v>
      </c>
      <c r="F1591" s="3">
        <v>250</v>
      </c>
      <c r="G1591" s="8">
        <v>2.31</v>
      </c>
      <c r="H1591" s="3">
        <v>913</v>
      </c>
      <c r="I1591" s="3"/>
      <c r="J1591" s="3">
        <v>2017</v>
      </c>
      <c r="K1591" s="3" t="s">
        <v>21</v>
      </c>
      <c r="L1591" s="10">
        <f t="shared" si="24"/>
        <v>0.8928571428571429</v>
      </c>
    </row>
    <row r="1592" spans="1:12" x14ac:dyDescent="0.2">
      <c r="A1592" s="9" t="s">
        <v>79</v>
      </c>
      <c r="B1592" s="3" t="s">
        <v>19</v>
      </c>
      <c r="C1592" s="3" t="s">
        <v>24</v>
      </c>
      <c r="D1592" s="3">
        <v>150</v>
      </c>
      <c r="E1592" s="3">
        <v>1.47</v>
      </c>
      <c r="F1592" s="3">
        <v>250</v>
      </c>
      <c r="G1592" s="8">
        <v>2.2599999999999998</v>
      </c>
      <c r="H1592" s="3">
        <v>1624</v>
      </c>
      <c r="I1592" s="3"/>
      <c r="J1592" s="3">
        <v>2017</v>
      </c>
      <c r="K1592" s="3" t="s">
        <v>21</v>
      </c>
      <c r="L1592" s="10">
        <f t="shared" si="24"/>
        <v>1.6666666666666667</v>
      </c>
    </row>
    <row r="1593" spans="1:12" x14ac:dyDescent="0.2">
      <c r="A1593" s="9" t="s">
        <v>18</v>
      </c>
      <c r="B1593" s="3" t="s">
        <v>19</v>
      </c>
      <c r="C1593" s="3" t="s">
        <v>24</v>
      </c>
      <c r="D1593" s="3">
        <v>150</v>
      </c>
      <c r="E1593" s="3">
        <v>1.41</v>
      </c>
      <c r="F1593" s="3">
        <v>120</v>
      </c>
      <c r="G1593" s="8">
        <v>1.06</v>
      </c>
      <c r="H1593" s="3">
        <v>791</v>
      </c>
      <c r="I1593" s="3"/>
      <c r="J1593" s="3">
        <v>2017</v>
      </c>
      <c r="K1593" s="3" t="s">
        <v>21</v>
      </c>
      <c r="L1593" s="10">
        <f t="shared" si="24"/>
        <v>0.8</v>
      </c>
    </row>
    <row r="1594" spans="1:12" x14ac:dyDescent="0.2">
      <c r="A1594" s="9" t="s">
        <v>26</v>
      </c>
      <c r="B1594" s="3" t="s">
        <v>19</v>
      </c>
      <c r="C1594" s="3" t="s">
        <v>24</v>
      </c>
      <c r="D1594" s="3">
        <v>160</v>
      </c>
      <c r="E1594" s="3">
        <v>1.58</v>
      </c>
      <c r="F1594" s="3">
        <v>120</v>
      </c>
      <c r="G1594" s="8">
        <v>1.1200000000000001</v>
      </c>
      <c r="H1594" s="3">
        <v>746</v>
      </c>
      <c r="I1594" s="3"/>
      <c r="J1594" s="3">
        <v>2017</v>
      </c>
      <c r="K1594" s="3" t="s">
        <v>21</v>
      </c>
      <c r="L1594" s="10">
        <f t="shared" si="24"/>
        <v>0.75</v>
      </c>
    </row>
    <row r="1595" spans="1:12" x14ac:dyDescent="0.2">
      <c r="A1595" s="9" t="s">
        <v>38</v>
      </c>
      <c r="B1595" s="3" t="s">
        <v>19</v>
      </c>
      <c r="C1595" s="3" t="s">
        <v>17</v>
      </c>
      <c r="D1595" s="3">
        <v>170</v>
      </c>
      <c r="E1595" s="3">
        <v>61.02</v>
      </c>
      <c r="F1595" s="3">
        <v>110</v>
      </c>
      <c r="G1595" s="8">
        <v>48.24</v>
      </c>
      <c r="H1595" s="3">
        <v>618</v>
      </c>
      <c r="I1595" s="3"/>
      <c r="J1595" s="3">
        <v>2017</v>
      </c>
      <c r="K1595" s="3" t="s">
        <v>21</v>
      </c>
      <c r="L1595" s="10">
        <f t="shared" si="24"/>
        <v>0.6470588235294118</v>
      </c>
    </row>
    <row r="1596" spans="1:12" x14ac:dyDescent="0.2">
      <c r="A1596" s="9" t="s">
        <v>40</v>
      </c>
      <c r="B1596" s="3" t="s">
        <v>19</v>
      </c>
      <c r="C1596" s="3" t="s">
        <v>17</v>
      </c>
      <c r="D1596" s="3">
        <v>10</v>
      </c>
      <c r="E1596" s="3">
        <v>4.38</v>
      </c>
      <c r="F1596" s="3">
        <v>20</v>
      </c>
      <c r="G1596" s="8">
        <v>6.98</v>
      </c>
      <c r="H1596" s="3">
        <v>1245</v>
      </c>
      <c r="I1596" s="3"/>
      <c r="J1596" s="3">
        <v>2017</v>
      </c>
      <c r="K1596" s="3" t="s">
        <v>21</v>
      </c>
      <c r="L1596" s="10">
        <f t="shared" si="24"/>
        <v>2</v>
      </c>
    </row>
    <row r="1597" spans="1:12" x14ac:dyDescent="0.2">
      <c r="A1597" s="9" t="s">
        <v>36</v>
      </c>
      <c r="B1597" s="3" t="s">
        <v>19</v>
      </c>
      <c r="C1597" s="3" t="s">
        <v>17</v>
      </c>
      <c r="D1597" s="3">
        <v>10</v>
      </c>
      <c r="E1597" s="3">
        <v>1.76</v>
      </c>
      <c r="F1597" s="3">
        <v>10</v>
      </c>
      <c r="G1597" s="8">
        <v>4.25</v>
      </c>
      <c r="H1597" s="3">
        <v>1886</v>
      </c>
      <c r="I1597" s="3"/>
      <c r="J1597" s="3">
        <v>2017</v>
      </c>
      <c r="K1597" s="3" t="s">
        <v>21</v>
      </c>
      <c r="L1597" s="10">
        <f t="shared" si="24"/>
        <v>1</v>
      </c>
    </row>
    <row r="1598" spans="1:12" x14ac:dyDescent="0.2">
      <c r="A1598" s="9" t="s">
        <v>13</v>
      </c>
      <c r="B1598" s="3" t="s">
        <v>19</v>
      </c>
      <c r="C1598" s="3" t="s">
        <v>17</v>
      </c>
      <c r="D1598" s="3">
        <v>10</v>
      </c>
      <c r="E1598" s="3">
        <v>3.3</v>
      </c>
      <c r="F1598" s="3">
        <v>10</v>
      </c>
      <c r="G1598" s="8">
        <v>6.04</v>
      </c>
      <c r="H1598" s="3">
        <v>1429</v>
      </c>
      <c r="I1598" s="3"/>
      <c r="J1598" s="3">
        <v>2017</v>
      </c>
      <c r="K1598" s="3" t="s">
        <v>21</v>
      </c>
      <c r="L1598" s="10">
        <f t="shared" si="24"/>
        <v>1</v>
      </c>
    </row>
    <row r="1599" spans="1:12" x14ac:dyDescent="0.2">
      <c r="A1599" s="9" t="s">
        <v>33</v>
      </c>
      <c r="B1599" s="3" t="s">
        <v>19</v>
      </c>
      <c r="C1599" s="3" t="s">
        <v>17</v>
      </c>
      <c r="D1599" s="3">
        <v>10</v>
      </c>
      <c r="E1599" s="3">
        <v>3.17</v>
      </c>
      <c r="F1599" s="3">
        <v>10</v>
      </c>
      <c r="G1599" s="8">
        <v>5.18</v>
      </c>
      <c r="H1599" s="3">
        <v>1275</v>
      </c>
      <c r="I1599" s="3"/>
      <c r="J1599" s="3">
        <v>2017</v>
      </c>
      <c r="K1599" s="3" t="s">
        <v>21</v>
      </c>
      <c r="L1599" s="10">
        <f t="shared" si="24"/>
        <v>1</v>
      </c>
    </row>
    <row r="1600" spans="1:12" x14ac:dyDescent="0.2">
      <c r="A1600" s="9" t="s">
        <v>26</v>
      </c>
      <c r="B1600" s="3" t="s">
        <v>19</v>
      </c>
      <c r="C1600" s="3" t="s">
        <v>17</v>
      </c>
      <c r="D1600" s="3">
        <v>70</v>
      </c>
      <c r="E1600" s="3">
        <v>26.36</v>
      </c>
      <c r="F1600" s="3">
        <v>60</v>
      </c>
      <c r="G1600" s="8">
        <v>29.31</v>
      </c>
      <c r="H1600" s="3">
        <v>870</v>
      </c>
      <c r="I1600" s="3"/>
      <c r="J1600" s="3">
        <v>2017</v>
      </c>
      <c r="K1600" s="3" t="s">
        <v>21</v>
      </c>
      <c r="L1600" s="10">
        <f t="shared" si="24"/>
        <v>0.8571428571428571</v>
      </c>
    </row>
    <row r="1601" spans="1:12" x14ac:dyDescent="0.2">
      <c r="A1601" s="9" t="s">
        <v>37</v>
      </c>
      <c r="B1601" s="3" t="s">
        <v>19</v>
      </c>
      <c r="C1601" s="3" t="s">
        <v>57</v>
      </c>
      <c r="D1601" s="3">
        <v>4350</v>
      </c>
      <c r="E1601" s="3">
        <v>34.57</v>
      </c>
      <c r="F1601" s="3">
        <v>1035.3</v>
      </c>
      <c r="G1601" s="8">
        <v>18.579999999999998</v>
      </c>
      <c r="H1601" s="3">
        <v>238</v>
      </c>
      <c r="I1601" s="3"/>
      <c r="J1601" s="3">
        <v>2017</v>
      </c>
      <c r="K1601" s="3" t="s">
        <v>21</v>
      </c>
      <c r="L1601" s="10">
        <f t="shared" si="24"/>
        <v>0.23799999999999999</v>
      </c>
    </row>
    <row r="1602" spans="1:12" x14ac:dyDescent="0.2">
      <c r="A1602" s="9" t="s">
        <v>18</v>
      </c>
      <c r="B1602" s="3" t="s">
        <v>19</v>
      </c>
      <c r="C1602" s="3" t="s">
        <v>57</v>
      </c>
      <c r="D1602" s="3">
        <v>2620</v>
      </c>
      <c r="E1602" s="3">
        <v>20.85</v>
      </c>
      <c r="F1602" s="3">
        <v>1732.3</v>
      </c>
      <c r="G1602" s="8">
        <v>31.05</v>
      </c>
      <c r="H1602" s="3">
        <v>660</v>
      </c>
      <c r="I1602" s="3"/>
      <c r="J1602" s="3">
        <v>2017</v>
      </c>
      <c r="K1602" s="3" t="s">
        <v>21</v>
      </c>
      <c r="L1602" s="10">
        <f t="shared" si="24"/>
        <v>0.6611832061068702</v>
      </c>
    </row>
    <row r="1603" spans="1:12" x14ac:dyDescent="0.2">
      <c r="A1603" s="9" t="s">
        <v>79</v>
      </c>
      <c r="B1603" s="3" t="s">
        <v>19</v>
      </c>
      <c r="C1603" s="3" t="s">
        <v>57</v>
      </c>
      <c r="D1603" s="3">
        <v>1900</v>
      </c>
      <c r="E1603" s="3">
        <v>15.07</v>
      </c>
      <c r="F1603" s="3">
        <v>884</v>
      </c>
      <c r="G1603" s="8">
        <v>15.84</v>
      </c>
      <c r="H1603" s="3">
        <v>466</v>
      </c>
      <c r="I1603" s="3"/>
      <c r="J1603" s="3">
        <v>2017</v>
      </c>
      <c r="K1603" s="3" t="s">
        <v>21</v>
      </c>
      <c r="L1603" s="10">
        <f t="shared" ref="L1603:L1666" si="25">IF(D1603&lt;&gt;0,F1603/D1603,"")</f>
        <v>0.46526315789473682</v>
      </c>
    </row>
    <row r="1604" spans="1:12" x14ac:dyDescent="0.2">
      <c r="A1604" s="9" t="s">
        <v>32</v>
      </c>
      <c r="B1604" s="3" t="s">
        <v>19</v>
      </c>
      <c r="C1604" s="3" t="s">
        <v>57</v>
      </c>
      <c r="D1604" s="3">
        <v>600</v>
      </c>
      <c r="E1604" s="3">
        <v>4.79</v>
      </c>
      <c r="F1604" s="3">
        <v>275.39999999999998</v>
      </c>
      <c r="G1604" s="8">
        <v>4.9400000000000004</v>
      </c>
      <c r="H1604" s="3">
        <v>457</v>
      </c>
      <c r="I1604" s="3"/>
      <c r="J1604" s="3">
        <v>2017</v>
      </c>
      <c r="K1604" s="3" t="s">
        <v>21</v>
      </c>
      <c r="L1604" s="10">
        <f t="shared" si="25"/>
        <v>0.45899999999999996</v>
      </c>
    </row>
    <row r="1605" spans="1:12" x14ac:dyDescent="0.2">
      <c r="A1605" s="9" t="s">
        <v>22</v>
      </c>
      <c r="B1605" s="3" t="s">
        <v>19</v>
      </c>
      <c r="C1605" s="3" t="s">
        <v>57</v>
      </c>
      <c r="D1605" s="3">
        <v>580</v>
      </c>
      <c r="E1605" s="3">
        <v>4.6399999999999997</v>
      </c>
      <c r="F1605" s="3">
        <v>321.3</v>
      </c>
      <c r="G1605" s="8">
        <v>5.77</v>
      </c>
      <c r="H1605" s="3">
        <v>551</v>
      </c>
      <c r="I1605" s="3"/>
      <c r="J1605" s="3">
        <v>2017</v>
      </c>
      <c r="K1605" s="3" t="s">
        <v>21</v>
      </c>
      <c r="L1605" s="10">
        <f t="shared" si="25"/>
        <v>0.55396551724137932</v>
      </c>
    </row>
    <row r="1606" spans="1:12" x14ac:dyDescent="0.2">
      <c r="A1606" s="9" t="s">
        <v>36</v>
      </c>
      <c r="B1606" s="3" t="s">
        <v>19</v>
      </c>
      <c r="C1606" s="3" t="s">
        <v>57</v>
      </c>
      <c r="D1606" s="3">
        <v>670</v>
      </c>
      <c r="E1606" s="3">
        <v>5.28</v>
      </c>
      <c r="F1606" s="3">
        <v>277.10000000000002</v>
      </c>
      <c r="G1606" s="8">
        <v>4.96</v>
      </c>
      <c r="H1606" s="3">
        <v>416</v>
      </c>
      <c r="I1606" s="3"/>
      <c r="J1606" s="3">
        <v>2017</v>
      </c>
      <c r="K1606" s="3" t="s">
        <v>21</v>
      </c>
      <c r="L1606" s="10">
        <f t="shared" si="25"/>
        <v>0.41358208955223885</v>
      </c>
    </row>
    <row r="1607" spans="1:12" x14ac:dyDescent="0.2">
      <c r="A1607" s="9" t="s">
        <v>33</v>
      </c>
      <c r="B1607" s="3" t="s">
        <v>19</v>
      </c>
      <c r="C1607" s="3" t="s">
        <v>57</v>
      </c>
      <c r="D1607" s="3">
        <v>650</v>
      </c>
      <c r="E1607" s="3">
        <v>5.13</v>
      </c>
      <c r="F1607" s="3">
        <v>355.3</v>
      </c>
      <c r="G1607" s="8">
        <v>6.36</v>
      </c>
      <c r="H1607" s="3">
        <v>549</v>
      </c>
      <c r="I1607" s="3"/>
      <c r="J1607" s="3">
        <v>2017</v>
      </c>
      <c r="K1607" s="3" t="s">
        <v>21</v>
      </c>
      <c r="L1607" s="10">
        <f t="shared" si="25"/>
        <v>0.54661538461538461</v>
      </c>
    </row>
    <row r="1608" spans="1:12" x14ac:dyDescent="0.2">
      <c r="A1608" s="9" t="s">
        <v>38</v>
      </c>
      <c r="B1608" s="3" t="s">
        <v>19</v>
      </c>
      <c r="C1608" s="3" t="s">
        <v>57</v>
      </c>
      <c r="D1608" s="3">
        <v>550</v>
      </c>
      <c r="E1608" s="3">
        <v>4.3499999999999996</v>
      </c>
      <c r="F1608" s="3">
        <v>312.8</v>
      </c>
      <c r="G1608" s="8">
        <v>5.62</v>
      </c>
      <c r="H1608" s="3">
        <v>573</v>
      </c>
      <c r="I1608" s="3"/>
      <c r="J1608" s="3">
        <v>2017</v>
      </c>
      <c r="K1608" s="3" t="s">
        <v>21</v>
      </c>
      <c r="L1608" s="10">
        <f t="shared" si="25"/>
        <v>0.56872727272727275</v>
      </c>
    </row>
    <row r="1609" spans="1:12" x14ac:dyDescent="0.2">
      <c r="A1609" s="9" t="s">
        <v>30</v>
      </c>
      <c r="B1609" s="3" t="s">
        <v>19</v>
      </c>
      <c r="C1609" s="3" t="s">
        <v>57</v>
      </c>
      <c r="D1609" s="3">
        <v>290</v>
      </c>
      <c r="E1609" s="3">
        <v>2.31</v>
      </c>
      <c r="F1609" s="3">
        <v>217.6</v>
      </c>
      <c r="G1609" s="8">
        <v>3.91</v>
      </c>
      <c r="H1609" s="3">
        <v>750</v>
      </c>
      <c r="I1609" s="3"/>
      <c r="J1609" s="3">
        <v>2017</v>
      </c>
      <c r="K1609" s="3" t="s">
        <v>21</v>
      </c>
      <c r="L1609" s="10">
        <f t="shared" si="25"/>
        <v>0.75034482758620691</v>
      </c>
    </row>
    <row r="1610" spans="1:12" x14ac:dyDescent="0.2">
      <c r="A1610" s="9" t="s">
        <v>26</v>
      </c>
      <c r="B1610" s="3" t="s">
        <v>19</v>
      </c>
      <c r="C1610" s="3" t="s">
        <v>57</v>
      </c>
      <c r="D1610" s="3">
        <v>380</v>
      </c>
      <c r="E1610" s="3">
        <v>3</v>
      </c>
      <c r="F1610" s="3">
        <v>164.9</v>
      </c>
      <c r="G1610" s="8">
        <v>2.97</v>
      </c>
      <c r="H1610" s="3">
        <v>438</v>
      </c>
      <c r="I1610" s="3"/>
      <c r="J1610" s="3">
        <v>2017</v>
      </c>
      <c r="K1610" s="3" t="s">
        <v>21</v>
      </c>
      <c r="L1610" s="10">
        <f t="shared" si="25"/>
        <v>0.43394736842105264</v>
      </c>
    </row>
    <row r="1611" spans="1:12" x14ac:dyDescent="0.2">
      <c r="A1611" s="9" t="s">
        <v>35</v>
      </c>
      <c r="B1611" s="3" t="s">
        <v>19</v>
      </c>
      <c r="C1611" s="3" t="s">
        <v>58</v>
      </c>
      <c r="D1611" s="3">
        <v>530</v>
      </c>
      <c r="E1611" s="3">
        <v>70.84</v>
      </c>
      <c r="F1611" s="3">
        <v>1375.2</v>
      </c>
      <c r="G1611" s="8">
        <v>76.13</v>
      </c>
      <c r="H1611" s="3">
        <v>2616</v>
      </c>
      <c r="I1611" s="3"/>
      <c r="J1611" s="3">
        <v>2017</v>
      </c>
      <c r="K1611" s="3" t="s">
        <v>21</v>
      </c>
      <c r="L1611" s="10">
        <f t="shared" si="25"/>
        <v>2.5947169811320756</v>
      </c>
    </row>
    <row r="1612" spans="1:12" x14ac:dyDescent="0.2">
      <c r="A1612" s="9" t="s">
        <v>13</v>
      </c>
      <c r="B1612" s="3" t="s">
        <v>19</v>
      </c>
      <c r="C1612" s="3" t="s">
        <v>58</v>
      </c>
      <c r="D1612" s="3">
        <v>100</v>
      </c>
      <c r="E1612" s="3">
        <v>14.05</v>
      </c>
      <c r="F1612" s="3">
        <v>230.4</v>
      </c>
      <c r="G1612" s="8">
        <v>12.76</v>
      </c>
      <c r="H1612" s="3">
        <v>2211</v>
      </c>
      <c r="I1612" s="3"/>
      <c r="J1612" s="3">
        <v>2017</v>
      </c>
      <c r="K1612" s="3" t="s">
        <v>21</v>
      </c>
      <c r="L1612" s="10">
        <f t="shared" si="25"/>
        <v>2.3040000000000003</v>
      </c>
    </row>
    <row r="1613" spans="1:12" x14ac:dyDescent="0.2">
      <c r="A1613" s="9" t="s">
        <v>41</v>
      </c>
      <c r="B1613" s="3" t="s">
        <v>19</v>
      </c>
      <c r="C1613" s="3" t="s">
        <v>58</v>
      </c>
      <c r="D1613" s="3">
        <v>70</v>
      </c>
      <c r="E1613" s="3">
        <v>9.89</v>
      </c>
      <c r="F1613" s="3">
        <v>154.80000000000001</v>
      </c>
      <c r="G1613" s="8">
        <v>8.59</v>
      </c>
      <c r="H1613" s="3">
        <v>2114</v>
      </c>
      <c r="I1613" s="3"/>
      <c r="J1613" s="3">
        <v>2017</v>
      </c>
      <c r="K1613" s="3" t="s">
        <v>21</v>
      </c>
      <c r="L1613" s="10">
        <f t="shared" si="25"/>
        <v>2.2114285714285717</v>
      </c>
    </row>
    <row r="1614" spans="1:12" x14ac:dyDescent="0.2">
      <c r="A1614" s="9" t="s">
        <v>34</v>
      </c>
      <c r="B1614" s="3" t="s">
        <v>19</v>
      </c>
      <c r="C1614" s="3" t="s">
        <v>31</v>
      </c>
      <c r="D1614" s="3">
        <v>19800</v>
      </c>
      <c r="E1614" s="3">
        <v>15.53</v>
      </c>
      <c r="F1614" s="3">
        <v>51370</v>
      </c>
      <c r="G1614" s="8">
        <v>18.02</v>
      </c>
      <c r="H1614" s="3">
        <v>2594</v>
      </c>
      <c r="I1614" s="3"/>
      <c r="J1614" s="3">
        <v>2017</v>
      </c>
      <c r="K1614" s="3" t="s">
        <v>21</v>
      </c>
      <c r="L1614" s="10">
        <f t="shared" si="25"/>
        <v>2.5944444444444446</v>
      </c>
    </row>
    <row r="1615" spans="1:12" x14ac:dyDescent="0.2">
      <c r="A1615" s="9" t="s">
        <v>40</v>
      </c>
      <c r="B1615" s="3" t="s">
        <v>19</v>
      </c>
      <c r="C1615" s="3" t="s">
        <v>58</v>
      </c>
      <c r="D1615" s="3">
        <v>10</v>
      </c>
      <c r="E1615" s="3">
        <v>0.97</v>
      </c>
      <c r="F1615" s="3">
        <v>7.2</v>
      </c>
      <c r="G1615" s="8">
        <v>0.44</v>
      </c>
      <c r="H1615" s="3">
        <v>1104</v>
      </c>
      <c r="I1615" s="3"/>
      <c r="J1615" s="3">
        <v>2017</v>
      </c>
      <c r="K1615" s="3" t="s">
        <v>21</v>
      </c>
      <c r="L1615" s="10">
        <f t="shared" si="25"/>
        <v>0.72</v>
      </c>
    </row>
    <row r="1616" spans="1:12" x14ac:dyDescent="0.2">
      <c r="A1616" s="9" t="s">
        <v>33</v>
      </c>
      <c r="B1616" s="3" t="s">
        <v>19</v>
      </c>
      <c r="C1616" s="3" t="s">
        <v>58</v>
      </c>
      <c r="D1616" s="3">
        <v>10</v>
      </c>
      <c r="E1616" s="3">
        <v>0.67</v>
      </c>
      <c r="F1616" s="3">
        <v>9</v>
      </c>
      <c r="G1616" s="8">
        <v>0.47</v>
      </c>
      <c r="H1616" s="3">
        <v>1700</v>
      </c>
      <c r="I1616" s="3"/>
      <c r="J1616" s="3">
        <v>2017</v>
      </c>
      <c r="K1616" s="3" t="s">
        <v>21</v>
      </c>
      <c r="L1616" s="10">
        <f t="shared" si="25"/>
        <v>0.9</v>
      </c>
    </row>
    <row r="1617" spans="1:12" x14ac:dyDescent="0.2">
      <c r="A1617" s="9" t="s">
        <v>26</v>
      </c>
      <c r="B1617" s="3" t="s">
        <v>19</v>
      </c>
      <c r="C1617" s="3" t="s">
        <v>58</v>
      </c>
      <c r="D1617" s="3">
        <v>30</v>
      </c>
      <c r="E1617" s="3">
        <v>3.58</v>
      </c>
      <c r="F1617" s="3">
        <v>28.8</v>
      </c>
      <c r="G1617" s="8">
        <v>1.62</v>
      </c>
      <c r="H1617" s="3">
        <v>1099</v>
      </c>
      <c r="I1617" s="3"/>
      <c r="J1617" s="3">
        <v>2017</v>
      </c>
      <c r="K1617" s="3" t="s">
        <v>21</v>
      </c>
      <c r="L1617" s="10">
        <f t="shared" si="25"/>
        <v>0.96000000000000008</v>
      </c>
    </row>
    <row r="1618" spans="1:12" x14ac:dyDescent="0.2">
      <c r="A1618" s="9" t="s">
        <v>34</v>
      </c>
      <c r="B1618" s="3" t="s">
        <v>19</v>
      </c>
      <c r="C1618" s="3" t="s">
        <v>60</v>
      </c>
      <c r="D1618" s="3">
        <v>2230</v>
      </c>
      <c r="E1618" s="3">
        <v>47.16</v>
      </c>
      <c r="F1618" s="3">
        <v>177030</v>
      </c>
      <c r="G1618" s="8">
        <v>46.6</v>
      </c>
      <c r="H1618" s="3">
        <v>79245</v>
      </c>
      <c r="I1618" s="3"/>
      <c r="J1618" s="3">
        <v>2017</v>
      </c>
      <c r="K1618" s="3" t="s">
        <v>21</v>
      </c>
      <c r="L1618" s="10">
        <f t="shared" si="25"/>
        <v>79.38565022421524</v>
      </c>
    </row>
    <row r="1619" spans="1:12" x14ac:dyDescent="0.2">
      <c r="A1619" s="9" t="s">
        <v>37</v>
      </c>
      <c r="B1619" s="3" t="s">
        <v>19</v>
      </c>
      <c r="C1619" s="3" t="s">
        <v>60</v>
      </c>
      <c r="D1619" s="3">
        <v>900</v>
      </c>
      <c r="E1619" s="3">
        <v>19.04</v>
      </c>
      <c r="F1619" s="3">
        <v>82980</v>
      </c>
      <c r="G1619" s="8">
        <v>21.84</v>
      </c>
      <c r="H1619" s="3">
        <v>92000</v>
      </c>
      <c r="I1619" s="3"/>
      <c r="J1619" s="3">
        <v>2017</v>
      </c>
      <c r="K1619" s="3" t="s">
        <v>21</v>
      </c>
      <c r="L1619" s="10">
        <f t="shared" si="25"/>
        <v>92.2</v>
      </c>
    </row>
    <row r="1620" spans="1:12" x14ac:dyDescent="0.2">
      <c r="A1620" s="9" t="s">
        <v>38</v>
      </c>
      <c r="B1620" s="3" t="s">
        <v>19</v>
      </c>
      <c r="C1620" s="3" t="s">
        <v>60</v>
      </c>
      <c r="D1620" s="3">
        <v>370</v>
      </c>
      <c r="E1620" s="3">
        <v>7.82</v>
      </c>
      <c r="F1620" s="3">
        <v>31140</v>
      </c>
      <c r="G1620" s="8">
        <v>8.1999999999999993</v>
      </c>
      <c r="H1620" s="3">
        <v>84081</v>
      </c>
      <c r="I1620" s="3"/>
      <c r="J1620" s="3">
        <v>2017</v>
      </c>
      <c r="K1620" s="3" t="s">
        <v>21</v>
      </c>
      <c r="L1620" s="10">
        <f t="shared" si="25"/>
        <v>84.162162162162161</v>
      </c>
    </row>
    <row r="1621" spans="1:12" x14ac:dyDescent="0.2">
      <c r="A1621" s="9" t="s">
        <v>39</v>
      </c>
      <c r="B1621" s="3" t="s">
        <v>19</v>
      </c>
      <c r="C1621" s="3" t="s">
        <v>60</v>
      </c>
      <c r="D1621" s="3">
        <v>170</v>
      </c>
      <c r="E1621" s="3">
        <v>3.63</v>
      </c>
      <c r="F1621" s="3">
        <v>17150</v>
      </c>
      <c r="G1621" s="8">
        <v>4.5199999999999996</v>
      </c>
      <c r="H1621" s="3">
        <v>99814</v>
      </c>
      <c r="I1621" s="3"/>
      <c r="J1621" s="3">
        <v>2017</v>
      </c>
      <c r="K1621" s="3" t="s">
        <v>21</v>
      </c>
      <c r="L1621" s="10">
        <f t="shared" si="25"/>
        <v>100.88235294117646</v>
      </c>
    </row>
    <row r="1622" spans="1:12" x14ac:dyDescent="0.2">
      <c r="A1622" s="9" t="s">
        <v>18</v>
      </c>
      <c r="B1622" s="3" t="s">
        <v>19</v>
      </c>
      <c r="C1622" s="3" t="s">
        <v>60</v>
      </c>
      <c r="D1622" s="3">
        <v>180</v>
      </c>
      <c r="E1622" s="3">
        <v>3.84</v>
      </c>
      <c r="F1622" s="3">
        <v>12070</v>
      </c>
      <c r="G1622" s="8">
        <v>3.18</v>
      </c>
      <c r="H1622" s="3">
        <v>66330</v>
      </c>
      <c r="I1622" s="3"/>
      <c r="J1622" s="3">
        <v>2017</v>
      </c>
      <c r="K1622" s="3" t="s">
        <v>21</v>
      </c>
      <c r="L1622" s="10">
        <f t="shared" si="25"/>
        <v>67.055555555555557</v>
      </c>
    </row>
    <row r="1623" spans="1:12" x14ac:dyDescent="0.2">
      <c r="A1623" s="9" t="s">
        <v>13</v>
      </c>
      <c r="B1623" s="3" t="s">
        <v>19</v>
      </c>
      <c r="C1623" s="3" t="s">
        <v>60</v>
      </c>
      <c r="D1623" s="3">
        <v>230</v>
      </c>
      <c r="E1623" s="3">
        <v>4.93</v>
      </c>
      <c r="F1623" s="3">
        <v>13820</v>
      </c>
      <c r="G1623" s="8">
        <v>3.64</v>
      </c>
      <c r="H1623" s="3">
        <v>59138</v>
      </c>
      <c r="I1623" s="3"/>
      <c r="J1623" s="3">
        <v>2017</v>
      </c>
      <c r="K1623" s="3" t="s">
        <v>21</v>
      </c>
      <c r="L1623" s="10">
        <f t="shared" si="25"/>
        <v>60.086956521739133</v>
      </c>
    </row>
    <row r="1624" spans="1:12" x14ac:dyDescent="0.2">
      <c r="A1624" s="9" t="s">
        <v>33</v>
      </c>
      <c r="B1624" s="3" t="s">
        <v>19</v>
      </c>
      <c r="C1624" s="3" t="s">
        <v>60</v>
      </c>
      <c r="D1624" s="3">
        <v>100</v>
      </c>
      <c r="E1624" s="3">
        <v>2.09</v>
      </c>
      <c r="F1624" s="3">
        <v>7790</v>
      </c>
      <c r="G1624" s="8">
        <v>2.0499999999999998</v>
      </c>
      <c r="H1624" s="3">
        <v>78683</v>
      </c>
      <c r="I1624" s="3"/>
      <c r="J1624" s="3">
        <v>2017</v>
      </c>
      <c r="K1624" s="3" t="s">
        <v>21</v>
      </c>
      <c r="L1624" s="10">
        <f t="shared" si="25"/>
        <v>77.900000000000006</v>
      </c>
    </row>
    <row r="1625" spans="1:12" x14ac:dyDescent="0.2">
      <c r="A1625" s="9" t="s">
        <v>30</v>
      </c>
      <c r="B1625" s="3" t="s">
        <v>19</v>
      </c>
      <c r="C1625" s="3" t="s">
        <v>60</v>
      </c>
      <c r="D1625" s="3">
        <v>100</v>
      </c>
      <c r="E1625" s="3">
        <v>2.0299999999999998</v>
      </c>
      <c r="F1625" s="3">
        <v>8020</v>
      </c>
      <c r="G1625" s="8">
        <v>2.11</v>
      </c>
      <c r="H1625" s="3">
        <v>83580</v>
      </c>
      <c r="I1625" s="3"/>
      <c r="J1625" s="3">
        <v>2017</v>
      </c>
      <c r="K1625" s="3" t="s">
        <v>21</v>
      </c>
      <c r="L1625" s="10">
        <f t="shared" si="25"/>
        <v>80.2</v>
      </c>
    </row>
    <row r="1626" spans="1:12" x14ac:dyDescent="0.2">
      <c r="A1626" s="9" t="s">
        <v>36</v>
      </c>
      <c r="B1626" s="3" t="s">
        <v>19</v>
      </c>
      <c r="C1626" s="3" t="s">
        <v>60</v>
      </c>
      <c r="D1626" s="3">
        <v>110</v>
      </c>
      <c r="E1626" s="3">
        <v>2.41</v>
      </c>
      <c r="F1626" s="3">
        <v>9630</v>
      </c>
      <c r="G1626" s="8">
        <v>2.54</v>
      </c>
      <c r="H1626" s="3">
        <v>84499</v>
      </c>
      <c r="I1626" s="3"/>
      <c r="J1626" s="3">
        <v>2017</v>
      </c>
      <c r="K1626" s="3" t="s">
        <v>21</v>
      </c>
      <c r="L1626" s="10">
        <f t="shared" si="25"/>
        <v>87.545454545454547</v>
      </c>
    </row>
    <row r="1627" spans="1:12" x14ac:dyDescent="0.2">
      <c r="A1627" s="9" t="s">
        <v>32</v>
      </c>
      <c r="B1627" s="3" t="s">
        <v>19</v>
      </c>
      <c r="C1627" s="3" t="s">
        <v>60</v>
      </c>
      <c r="D1627" s="3">
        <v>100</v>
      </c>
      <c r="E1627" s="3">
        <v>2.0699999999999998</v>
      </c>
      <c r="F1627" s="3">
        <v>5430</v>
      </c>
      <c r="G1627" s="8">
        <v>1.43</v>
      </c>
      <c r="H1627" s="3">
        <v>55408</v>
      </c>
      <c r="I1627" s="3"/>
      <c r="J1627" s="3">
        <v>2017</v>
      </c>
      <c r="K1627" s="3" t="s">
        <v>21</v>
      </c>
      <c r="L1627" s="10">
        <f t="shared" si="25"/>
        <v>54.3</v>
      </c>
    </row>
    <row r="1628" spans="1:12" x14ac:dyDescent="0.2">
      <c r="A1628" s="9" t="s">
        <v>43</v>
      </c>
      <c r="B1628" s="3" t="s">
        <v>19</v>
      </c>
      <c r="C1628" s="3" t="s">
        <v>60</v>
      </c>
      <c r="D1628" s="3">
        <v>90</v>
      </c>
      <c r="E1628" s="3">
        <v>1.9</v>
      </c>
      <c r="F1628" s="3">
        <v>6270</v>
      </c>
      <c r="G1628" s="8">
        <v>1.65</v>
      </c>
      <c r="H1628" s="3">
        <v>69682</v>
      </c>
      <c r="I1628" s="3"/>
      <c r="J1628" s="3">
        <v>2017</v>
      </c>
      <c r="K1628" s="3" t="s">
        <v>21</v>
      </c>
      <c r="L1628" s="10">
        <f t="shared" si="25"/>
        <v>69.666666666666671</v>
      </c>
    </row>
    <row r="1629" spans="1:12" x14ac:dyDescent="0.2">
      <c r="A1629" s="9" t="s">
        <v>79</v>
      </c>
      <c r="B1629" s="3" t="s">
        <v>19</v>
      </c>
      <c r="C1629" s="3" t="s">
        <v>60</v>
      </c>
      <c r="D1629" s="3">
        <v>40</v>
      </c>
      <c r="E1629" s="3">
        <v>0.74</v>
      </c>
      <c r="F1629" s="3">
        <v>2600</v>
      </c>
      <c r="G1629" s="8">
        <v>0.69</v>
      </c>
      <c r="H1629" s="3">
        <v>74413</v>
      </c>
      <c r="I1629" s="3"/>
      <c r="J1629" s="3">
        <v>2017</v>
      </c>
      <c r="K1629" s="3" t="s">
        <v>21</v>
      </c>
      <c r="L1629" s="10">
        <f t="shared" si="25"/>
        <v>65</v>
      </c>
    </row>
    <row r="1630" spans="1:12" x14ac:dyDescent="0.2">
      <c r="A1630" s="9" t="s">
        <v>26</v>
      </c>
      <c r="B1630" s="3" t="s">
        <v>19</v>
      </c>
      <c r="C1630" s="3" t="s">
        <v>60</v>
      </c>
      <c r="D1630" s="3">
        <v>110</v>
      </c>
      <c r="E1630" s="3">
        <v>2.35</v>
      </c>
      <c r="F1630" s="3">
        <v>5950</v>
      </c>
      <c r="G1630" s="8">
        <v>1.57</v>
      </c>
      <c r="H1630" s="3">
        <v>53538</v>
      </c>
      <c r="I1630" s="3"/>
      <c r="J1630" s="3">
        <v>2017</v>
      </c>
      <c r="K1630" s="3" t="s">
        <v>21</v>
      </c>
      <c r="L1630" s="10">
        <f t="shared" si="25"/>
        <v>54.090909090909093</v>
      </c>
    </row>
    <row r="1631" spans="1:12" x14ac:dyDescent="0.2">
      <c r="A1631" s="9" t="s">
        <v>18</v>
      </c>
      <c r="B1631" s="3" t="s">
        <v>19</v>
      </c>
      <c r="C1631" s="3" t="s">
        <v>61</v>
      </c>
      <c r="D1631" s="3">
        <v>174</v>
      </c>
      <c r="E1631" s="3">
        <v>42.37</v>
      </c>
      <c r="F1631" s="3">
        <v>519</v>
      </c>
      <c r="G1631" s="8">
        <v>54.55</v>
      </c>
      <c r="H1631" s="3">
        <v>2983</v>
      </c>
      <c r="I1631" s="3"/>
      <c r="J1631" s="3">
        <v>2017</v>
      </c>
      <c r="K1631" s="3" t="s">
        <v>21</v>
      </c>
      <c r="L1631" s="10">
        <f t="shared" si="25"/>
        <v>2.9827586206896552</v>
      </c>
    </row>
    <row r="1632" spans="1:12" x14ac:dyDescent="0.2">
      <c r="A1632" s="9" t="s">
        <v>33</v>
      </c>
      <c r="B1632" s="3" t="s">
        <v>19</v>
      </c>
      <c r="C1632" s="3" t="s">
        <v>61</v>
      </c>
      <c r="D1632" s="3">
        <v>83</v>
      </c>
      <c r="E1632" s="3">
        <v>20.21</v>
      </c>
      <c r="F1632" s="3">
        <v>180</v>
      </c>
      <c r="G1632" s="8">
        <v>18.920000000000002</v>
      </c>
      <c r="H1632" s="3">
        <v>2169</v>
      </c>
      <c r="I1632" s="3"/>
      <c r="J1632" s="3">
        <v>2017</v>
      </c>
      <c r="K1632" s="3" t="s">
        <v>21</v>
      </c>
      <c r="L1632" s="10">
        <f t="shared" si="25"/>
        <v>2.1686746987951806</v>
      </c>
    </row>
    <row r="1633" spans="1:12" x14ac:dyDescent="0.2">
      <c r="A1633" s="9" t="s">
        <v>34</v>
      </c>
      <c r="B1633" s="3" t="s">
        <v>19</v>
      </c>
      <c r="C1633" s="3" t="s">
        <v>61</v>
      </c>
      <c r="D1633" s="3">
        <v>23</v>
      </c>
      <c r="E1633" s="3">
        <v>5.6</v>
      </c>
      <c r="F1633" s="3">
        <v>105</v>
      </c>
      <c r="G1633" s="8">
        <v>11.04</v>
      </c>
      <c r="H1633" s="3">
        <v>4565</v>
      </c>
      <c r="I1633" s="3"/>
      <c r="J1633" s="3">
        <v>2017</v>
      </c>
      <c r="K1633" s="3" t="s">
        <v>21</v>
      </c>
      <c r="L1633" s="10">
        <f t="shared" si="25"/>
        <v>4.5652173913043477</v>
      </c>
    </row>
    <row r="1634" spans="1:12" x14ac:dyDescent="0.2">
      <c r="A1634" s="9" t="s">
        <v>38</v>
      </c>
      <c r="B1634" s="3" t="s">
        <v>19</v>
      </c>
      <c r="C1634" s="3" t="s">
        <v>61</v>
      </c>
      <c r="D1634" s="3">
        <v>95</v>
      </c>
      <c r="E1634" s="3">
        <v>23.14</v>
      </c>
      <c r="F1634" s="3">
        <v>89</v>
      </c>
      <c r="G1634" s="8">
        <v>9.35</v>
      </c>
      <c r="H1634" s="3">
        <v>937</v>
      </c>
      <c r="I1634" s="3"/>
      <c r="J1634" s="3">
        <v>2017</v>
      </c>
      <c r="K1634" s="3" t="s">
        <v>21</v>
      </c>
      <c r="L1634" s="10">
        <f t="shared" si="25"/>
        <v>0.93684210526315792</v>
      </c>
    </row>
    <row r="1635" spans="1:12" x14ac:dyDescent="0.2">
      <c r="A1635" s="9" t="s">
        <v>13</v>
      </c>
      <c r="B1635" s="3" t="s">
        <v>19</v>
      </c>
      <c r="C1635" s="3" t="s">
        <v>61</v>
      </c>
      <c r="D1635" s="3">
        <v>10.89</v>
      </c>
      <c r="E1635" s="3">
        <v>2.65</v>
      </c>
      <c r="F1635" s="3">
        <v>19.13</v>
      </c>
      <c r="G1635" s="8">
        <v>2.0099999999999998</v>
      </c>
      <c r="H1635" s="3">
        <v>1757</v>
      </c>
      <c r="I1635" s="3"/>
      <c r="J1635" s="3">
        <v>2017</v>
      </c>
      <c r="K1635" s="3" t="s">
        <v>21</v>
      </c>
      <c r="L1635" s="10">
        <f t="shared" si="25"/>
        <v>1.7566574839302109</v>
      </c>
    </row>
    <row r="1636" spans="1:12" x14ac:dyDescent="0.2">
      <c r="A1636" s="9" t="s">
        <v>35</v>
      </c>
      <c r="B1636" s="3" t="s">
        <v>19</v>
      </c>
      <c r="C1636" s="3" t="s">
        <v>61</v>
      </c>
      <c r="D1636" s="3">
        <v>13.99</v>
      </c>
      <c r="E1636" s="3">
        <v>3.41</v>
      </c>
      <c r="F1636" s="3">
        <v>17.670000000000002</v>
      </c>
      <c r="G1636" s="8">
        <v>1.86</v>
      </c>
      <c r="H1636" s="3">
        <v>1263</v>
      </c>
      <c r="I1636" s="3"/>
      <c r="J1636" s="3">
        <v>2017</v>
      </c>
      <c r="K1636" s="3" t="s">
        <v>21</v>
      </c>
      <c r="L1636" s="10">
        <f t="shared" si="25"/>
        <v>1.2630450321658329</v>
      </c>
    </row>
    <row r="1637" spans="1:12" x14ac:dyDescent="0.2">
      <c r="A1637" s="9" t="s">
        <v>79</v>
      </c>
      <c r="B1637" s="3" t="s">
        <v>19</v>
      </c>
      <c r="C1637" s="3" t="s">
        <v>61</v>
      </c>
      <c r="D1637" s="3">
        <v>4</v>
      </c>
      <c r="E1637" s="3">
        <v>0.97</v>
      </c>
      <c r="F1637" s="3">
        <v>13</v>
      </c>
      <c r="G1637" s="8">
        <v>1.37</v>
      </c>
      <c r="H1637" s="3">
        <v>3250</v>
      </c>
      <c r="I1637" s="3"/>
      <c r="J1637" s="3">
        <v>2017</v>
      </c>
      <c r="K1637" s="3" t="s">
        <v>21</v>
      </c>
      <c r="L1637" s="10">
        <f t="shared" si="25"/>
        <v>3.25</v>
      </c>
    </row>
    <row r="1638" spans="1:12" x14ac:dyDescent="0.2">
      <c r="A1638" s="9" t="s">
        <v>26</v>
      </c>
      <c r="B1638" s="3" t="s">
        <v>19</v>
      </c>
      <c r="C1638" s="3" t="s">
        <v>61</v>
      </c>
      <c r="D1638" s="3">
        <v>6.74</v>
      </c>
      <c r="E1638" s="3">
        <v>1.64</v>
      </c>
      <c r="F1638" s="3">
        <v>8.6</v>
      </c>
      <c r="G1638" s="8">
        <v>0.9</v>
      </c>
      <c r="H1638" s="3">
        <v>1276</v>
      </c>
      <c r="I1638" s="3"/>
      <c r="J1638" s="3">
        <v>2017</v>
      </c>
      <c r="K1638" s="3" t="s">
        <v>21</v>
      </c>
      <c r="L1638" s="10">
        <f t="shared" si="25"/>
        <v>1.2759643916913945</v>
      </c>
    </row>
    <row r="1639" spans="1:12" x14ac:dyDescent="0.2">
      <c r="A1639" s="9" t="s">
        <v>34</v>
      </c>
      <c r="B1639" s="3" t="s">
        <v>19</v>
      </c>
      <c r="C1639" s="3" t="s">
        <v>11</v>
      </c>
      <c r="D1639" s="3">
        <v>614.78</v>
      </c>
      <c r="E1639" s="3">
        <v>28.7</v>
      </c>
      <c r="F1639" s="3">
        <v>15555.53</v>
      </c>
      <c r="G1639" s="8">
        <v>30.32</v>
      </c>
      <c r="H1639" s="3">
        <v>25303</v>
      </c>
      <c r="I1639" s="3"/>
      <c r="J1639" s="3">
        <v>2017</v>
      </c>
      <c r="K1639" s="3" t="s">
        <v>21</v>
      </c>
      <c r="L1639" s="10">
        <f t="shared" si="25"/>
        <v>25.302596050619737</v>
      </c>
    </row>
    <row r="1640" spans="1:12" x14ac:dyDescent="0.2">
      <c r="A1640" s="9" t="s">
        <v>35</v>
      </c>
      <c r="B1640" s="3" t="s">
        <v>19</v>
      </c>
      <c r="C1640" s="3" t="s">
        <v>11</v>
      </c>
      <c r="D1640" s="3">
        <v>427.5</v>
      </c>
      <c r="E1640" s="3">
        <v>19.96</v>
      </c>
      <c r="F1640" s="3">
        <v>12782.5</v>
      </c>
      <c r="G1640" s="8">
        <v>24.91</v>
      </c>
      <c r="H1640" s="3">
        <v>29901</v>
      </c>
      <c r="I1640" s="3"/>
      <c r="J1640" s="3">
        <v>2017</v>
      </c>
      <c r="K1640" s="3" t="s">
        <v>21</v>
      </c>
      <c r="L1640" s="10">
        <f t="shared" si="25"/>
        <v>29.900584795321638</v>
      </c>
    </row>
    <row r="1641" spans="1:12" x14ac:dyDescent="0.2">
      <c r="A1641" s="9" t="s">
        <v>13</v>
      </c>
      <c r="B1641" s="3" t="s">
        <v>19</v>
      </c>
      <c r="C1641" s="3" t="s">
        <v>11</v>
      </c>
      <c r="D1641" s="3">
        <v>304.8</v>
      </c>
      <c r="E1641" s="3">
        <v>14.23</v>
      </c>
      <c r="F1641" s="3">
        <v>7740.79</v>
      </c>
      <c r="G1641" s="8">
        <v>15.09</v>
      </c>
      <c r="H1641" s="3">
        <v>25398</v>
      </c>
      <c r="I1641" s="3"/>
      <c r="J1641" s="3">
        <v>2017</v>
      </c>
      <c r="K1641" s="3" t="s">
        <v>21</v>
      </c>
      <c r="L1641" s="10">
        <f t="shared" si="25"/>
        <v>25.396292650918635</v>
      </c>
    </row>
    <row r="1642" spans="1:12" x14ac:dyDescent="0.2">
      <c r="A1642" s="9" t="s">
        <v>18</v>
      </c>
      <c r="B1642" s="3" t="s">
        <v>19</v>
      </c>
      <c r="C1642" s="3" t="s">
        <v>11</v>
      </c>
      <c r="D1642" s="3">
        <v>133.29</v>
      </c>
      <c r="E1642" s="3">
        <v>6.22</v>
      </c>
      <c r="F1642" s="3">
        <v>3806.95</v>
      </c>
      <c r="G1642" s="8">
        <v>7.42</v>
      </c>
      <c r="H1642" s="3">
        <v>28561</v>
      </c>
      <c r="I1642" s="3"/>
      <c r="J1642" s="3">
        <v>2017</v>
      </c>
      <c r="K1642" s="3" t="s">
        <v>21</v>
      </c>
      <c r="L1642" s="10">
        <f t="shared" si="25"/>
        <v>28.561407457423662</v>
      </c>
    </row>
    <row r="1643" spans="1:12" x14ac:dyDescent="0.2">
      <c r="A1643" s="9" t="s">
        <v>32</v>
      </c>
      <c r="B1643" s="3" t="s">
        <v>19</v>
      </c>
      <c r="C1643" s="3" t="s">
        <v>11</v>
      </c>
      <c r="D1643" s="3">
        <v>136.29</v>
      </c>
      <c r="E1643" s="3">
        <v>6.36</v>
      </c>
      <c r="F1643" s="3">
        <v>3144.64</v>
      </c>
      <c r="G1643" s="8">
        <v>6.13</v>
      </c>
      <c r="H1643" s="3">
        <v>23073</v>
      </c>
      <c r="I1643" s="3"/>
      <c r="J1643" s="3">
        <v>2017</v>
      </c>
      <c r="K1643" s="3" t="s">
        <v>21</v>
      </c>
      <c r="L1643" s="10">
        <f t="shared" si="25"/>
        <v>23.0731528358647</v>
      </c>
    </row>
    <row r="1644" spans="1:12" x14ac:dyDescent="0.2">
      <c r="A1644" s="9" t="s">
        <v>30</v>
      </c>
      <c r="B1644" s="3" t="s">
        <v>19</v>
      </c>
      <c r="C1644" s="3" t="s">
        <v>11</v>
      </c>
      <c r="D1644" s="3">
        <v>98.52</v>
      </c>
      <c r="E1644" s="3">
        <v>4.5999999999999996</v>
      </c>
      <c r="F1644" s="3">
        <v>2571.04</v>
      </c>
      <c r="G1644" s="8">
        <v>5.01</v>
      </c>
      <c r="H1644" s="3">
        <v>26096</v>
      </c>
      <c r="I1644" s="3"/>
      <c r="J1644" s="3">
        <v>2017</v>
      </c>
      <c r="K1644" s="3" t="s">
        <v>21</v>
      </c>
      <c r="L1644" s="10">
        <f t="shared" si="25"/>
        <v>26.09663012586277</v>
      </c>
    </row>
    <row r="1645" spans="1:12" x14ac:dyDescent="0.2">
      <c r="A1645" s="9" t="s">
        <v>41</v>
      </c>
      <c r="B1645" s="3" t="s">
        <v>19</v>
      </c>
      <c r="C1645" s="3" t="s">
        <v>11</v>
      </c>
      <c r="D1645" s="3">
        <v>102.87</v>
      </c>
      <c r="E1645" s="3">
        <v>4.8</v>
      </c>
      <c r="F1645" s="3">
        <v>720.97</v>
      </c>
      <c r="G1645" s="8">
        <v>1.41</v>
      </c>
      <c r="H1645" s="3">
        <v>7009</v>
      </c>
      <c r="I1645" s="3"/>
      <c r="J1645" s="3">
        <v>2017</v>
      </c>
      <c r="K1645" s="3" t="s">
        <v>21</v>
      </c>
      <c r="L1645" s="10">
        <f t="shared" si="25"/>
        <v>7.0085544862447753</v>
      </c>
    </row>
    <row r="1646" spans="1:12" x14ac:dyDescent="0.2">
      <c r="A1646" s="9" t="s">
        <v>36</v>
      </c>
      <c r="B1646" s="3" t="s">
        <v>19</v>
      </c>
      <c r="C1646" s="3" t="s">
        <v>11</v>
      </c>
      <c r="D1646" s="3">
        <v>34.72</v>
      </c>
      <c r="E1646" s="3">
        <v>1.62</v>
      </c>
      <c r="F1646" s="3">
        <v>897.58</v>
      </c>
      <c r="G1646" s="8">
        <v>1.75</v>
      </c>
      <c r="H1646" s="3">
        <v>25853</v>
      </c>
      <c r="I1646" s="3"/>
      <c r="J1646" s="3">
        <v>2017</v>
      </c>
      <c r="K1646" s="3" t="s">
        <v>21</v>
      </c>
      <c r="L1646" s="10">
        <f t="shared" si="25"/>
        <v>25.851958525345623</v>
      </c>
    </row>
    <row r="1647" spans="1:12" x14ac:dyDescent="0.2">
      <c r="A1647" s="9" t="s">
        <v>42</v>
      </c>
      <c r="B1647" s="3" t="s">
        <v>19</v>
      </c>
      <c r="C1647" s="3" t="s">
        <v>11</v>
      </c>
      <c r="D1647" s="3">
        <v>48.21</v>
      </c>
      <c r="E1647" s="3">
        <v>2.25</v>
      </c>
      <c r="F1647" s="3">
        <v>690.23</v>
      </c>
      <c r="G1647" s="8">
        <v>1.35</v>
      </c>
      <c r="H1647" s="3">
        <v>14316</v>
      </c>
      <c r="I1647" s="3"/>
      <c r="J1647" s="3">
        <v>2017</v>
      </c>
      <c r="K1647" s="3" t="s">
        <v>21</v>
      </c>
      <c r="L1647" s="10">
        <f t="shared" si="25"/>
        <v>14.317154117403028</v>
      </c>
    </row>
    <row r="1648" spans="1:12" x14ac:dyDescent="0.2">
      <c r="A1648" s="9" t="s">
        <v>9</v>
      </c>
      <c r="B1648" s="3" t="s">
        <v>19</v>
      </c>
      <c r="C1648" s="3" t="s">
        <v>11</v>
      </c>
      <c r="D1648" s="3">
        <v>44.87</v>
      </c>
      <c r="E1648" s="3">
        <v>2.09</v>
      </c>
      <c r="F1648" s="3">
        <v>694.61</v>
      </c>
      <c r="G1648" s="8">
        <v>1.35</v>
      </c>
      <c r="H1648" s="3">
        <v>15482</v>
      </c>
      <c r="I1648" s="3"/>
      <c r="J1648" s="3">
        <v>2017</v>
      </c>
      <c r="K1648" s="3" t="s">
        <v>21</v>
      </c>
      <c r="L1648" s="10">
        <f t="shared" si="25"/>
        <v>15.480499219968801</v>
      </c>
    </row>
    <row r="1649" spans="1:12" x14ac:dyDescent="0.2">
      <c r="A1649" s="9" t="s">
        <v>26</v>
      </c>
      <c r="B1649" s="3" t="s">
        <v>19</v>
      </c>
      <c r="C1649" s="3" t="s">
        <v>11</v>
      </c>
      <c r="D1649" s="3">
        <v>195.89</v>
      </c>
      <c r="E1649" s="3">
        <v>9.2799999999999994</v>
      </c>
      <c r="F1649" s="3">
        <v>2705.18</v>
      </c>
      <c r="G1649" s="8">
        <v>100</v>
      </c>
      <c r="H1649" s="3">
        <v>13810</v>
      </c>
      <c r="I1649" s="3"/>
      <c r="J1649" s="3">
        <v>2017</v>
      </c>
      <c r="K1649" s="3" t="s">
        <v>21</v>
      </c>
      <c r="L1649" s="10">
        <f t="shared" si="25"/>
        <v>13.809689111235897</v>
      </c>
    </row>
    <row r="1650" spans="1:12" x14ac:dyDescent="0.2">
      <c r="A1650" s="9" t="s">
        <v>37</v>
      </c>
      <c r="B1650" s="3" t="s">
        <v>19</v>
      </c>
      <c r="C1650" s="3" t="s">
        <v>62</v>
      </c>
      <c r="D1650" s="3">
        <v>507.96</v>
      </c>
      <c r="E1650" s="3">
        <v>39.53</v>
      </c>
      <c r="F1650" s="3">
        <v>8854</v>
      </c>
      <c r="G1650" s="8">
        <v>38.06</v>
      </c>
      <c r="H1650" s="3">
        <v>17431</v>
      </c>
      <c r="I1650" s="3"/>
      <c r="J1650" s="3">
        <v>2017</v>
      </c>
      <c r="K1650" s="3" t="s">
        <v>21</v>
      </c>
      <c r="L1650" s="10">
        <f t="shared" si="25"/>
        <v>17.43050633908182</v>
      </c>
    </row>
    <row r="1651" spans="1:12" x14ac:dyDescent="0.2">
      <c r="A1651" s="9" t="s">
        <v>32</v>
      </c>
      <c r="B1651" s="3" t="s">
        <v>19</v>
      </c>
      <c r="C1651" s="3" t="s">
        <v>62</v>
      </c>
      <c r="D1651" s="3">
        <v>150.87</v>
      </c>
      <c r="E1651" s="3">
        <v>11.74</v>
      </c>
      <c r="F1651" s="3">
        <v>3701.88</v>
      </c>
      <c r="G1651" s="8">
        <v>15.91</v>
      </c>
      <c r="H1651" s="3">
        <v>24537</v>
      </c>
      <c r="I1651" s="3"/>
      <c r="J1651" s="3">
        <v>2017</v>
      </c>
      <c r="K1651" s="3" t="s">
        <v>21</v>
      </c>
      <c r="L1651" s="10">
        <f t="shared" si="25"/>
        <v>24.536886060847088</v>
      </c>
    </row>
    <row r="1652" spans="1:12" x14ac:dyDescent="0.2">
      <c r="A1652" s="9" t="s">
        <v>38</v>
      </c>
      <c r="B1652" s="3" t="s">
        <v>19</v>
      </c>
      <c r="C1652" s="3" t="s">
        <v>62</v>
      </c>
      <c r="D1652" s="3">
        <v>195.28</v>
      </c>
      <c r="E1652" s="3">
        <v>15.2</v>
      </c>
      <c r="F1652" s="3">
        <v>2996.5</v>
      </c>
      <c r="G1652" s="8">
        <v>12.88</v>
      </c>
      <c r="H1652" s="3">
        <v>15345</v>
      </c>
      <c r="I1652" s="3"/>
      <c r="J1652" s="3">
        <v>2017</v>
      </c>
      <c r="K1652" s="3" t="s">
        <v>21</v>
      </c>
      <c r="L1652" s="10">
        <f t="shared" si="25"/>
        <v>15.344633346988939</v>
      </c>
    </row>
    <row r="1653" spans="1:12" x14ac:dyDescent="0.2">
      <c r="A1653" s="9" t="s">
        <v>13</v>
      </c>
      <c r="B1653" s="3" t="s">
        <v>19</v>
      </c>
      <c r="C1653" s="3" t="s">
        <v>62</v>
      </c>
      <c r="D1653" s="3">
        <v>53.77</v>
      </c>
      <c r="E1653" s="3">
        <v>4.18</v>
      </c>
      <c r="F1653" s="3">
        <v>1240.5899999999999</v>
      </c>
      <c r="G1653" s="8">
        <v>5.33</v>
      </c>
      <c r="H1653" s="3">
        <v>23072</v>
      </c>
      <c r="I1653" s="3"/>
      <c r="J1653" s="3">
        <v>2017</v>
      </c>
      <c r="K1653" s="3" t="s">
        <v>21</v>
      </c>
      <c r="L1653" s="10">
        <f t="shared" si="25"/>
        <v>23.072159196578014</v>
      </c>
    </row>
    <row r="1654" spans="1:12" x14ac:dyDescent="0.2">
      <c r="A1654" s="9" t="s">
        <v>22</v>
      </c>
      <c r="B1654" s="3" t="s">
        <v>19</v>
      </c>
      <c r="C1654" s="3" t="s">
        <v>62</v>
      </c>
      <c r="D1654" s="3">
        <v>64.760000000000005</v>
      </c>
      <c r="E1654" s="3">
        <v>5.04</v>
      </c>
      <c r="F1654" s="3">
        <v>996.73</v>
      </c>
      <c r="G1654" s="8">
        <v>4.28</v>
      </c>
      <c r="H1654" s="3">
        <v>15391</v>
      </c>
      <c r="I1654" s="3"/>
      <c r="J1654" s="3">
        <v>2017</v>
      </c>
      <c r="K1654" s="3" t="s">
        <v>21</v>
      </c>
      <c r="L1654" s="10">
        <f t="shared" si="25"/>
        <v>15.391136504014822</v>
      </c>
    </row>
    <row r="1655" spans="1:12" x14ac:dyDescent="0.2">
      <c r="A1655" s="9" t="s">
        <v>18</v>
      </c>
      <c r="B1655" s="3" t="s">
        <v>19</v>
      </c>
      <c r="C1655" s="3" t="s">
        <v>62</v>
      </c>
      <c r="D1655" s="3">
        <v>22.49</v>
      </c>
      <c r="E1655" s="3">
        <v>1.75</v>
      </c>
      <c r="F1655" s="3">
        <v>546.20000000000005</v>
      </c>
      <c r="G1655" s="8">
        <v>2.35</v>
      </c>
      <c r="H1655" s="3">
        <v>24286</v>
      </c>
      <c r="I1655" s="3"/>
      <c r="J1655" s="3">
        <v>2017</v>
      </c>
      <c r="K1655" s="3" t="s">
        <v>21</v>
      </c>
      <c r="L1655" s="10">
        <f t="shared" si="25"/>
        <v>24.286349488661632</v>
      </c>
    </row>
    <row r="1656" spans="1:12" x14ac:dyDescent="0.2">
      <c r="A1656" s="9" t="s">
        <v>33</v>
      </c>
      <c r="B1656" s="3" t="s">
        <v>19</v>
      </c>
      <c r="C1656" s="3" t="s">
        <v>62</v>
      </c>
      <c r="D1656" s="3">
        <v>42</v>
      </c>
      <c r="E1656" s="3">
        <v>3.27</v>
      </c>
      <c r="F1656" s="3">
        <v>915.73</v>
      </c>
      <c r="G1656" s="8">
        <v>3.94</v>
      </c>
      <c r="H1656" s="3">
        <v>21803</v>
      </c>
      <c r="I1656" s="3"/>
      <c r="J1656" s="3">
        <v>2017</v>
      </c>
      <c r="K1656" s="3" t="s">
        <v>21</v>
      </c>
      <c r="L1656" s="10">
        <f t="shared" si="25"/>
        <v>21.803095238095239</v>
      </c>
    </row>
    <row r="1657" spans="1:12" x14ac:dyDescent="0.2">
      <c r="A1657" s="9" t="s">
        <v>36</v>
      </c>
      <c r="B1657" s="3" t="s">
        <v>19</v>
      </c>
      <c r="C1657" s="3" t="s">
        <v>62</v>
      </c>
      <c r="D1657" s="3">
        <v>29.93</v>
      </c>
      <c r="E1657" s="3">
        <v>2.33</v>
      </c>
      <c r="F1657" s="3">
        <v>701.5</v>
      </c>
      <c r="G1657" s="8">
        <v>3.02</v>
      </c>
      <c r="H1657" s="3">
        <v>23438</v>
      </c>
      <c r="I1657" s="3"/>
      <c r="J1657" s="3">
        <v>2017</v>
      </c>
      <c r="K1657" s="3" t="s">
        <v>21</v>
      </c>
      <c r="L1657" s="10">
        <f t="shared" si="25"/>
        <v>23.438022051453391</v>
      </c>
    </row>
    <row r="1658" spans="1:12" x14ac:dyDescent="0.2">
      <c r="A1658" s="9" t="s">
        <v>35</v>
      </c>
      <c r="B1658" s="3" t="s">
        <v>19</v>
      </c>
      <c r="C1658" s="3" t="s">
        <v>62</v>
      </c>
      <c r="D1658" s="3">
        <v>35.200000000000003</v>
      </c>
      <c r="E1658" s="3">
        <v>2.74</v>
      </c>
      <c r="F1658" s="3">
        <v>633.6</v>
      </c>
      <c r="G1658" s="8">
        <v>2.72</v>
      </c>
      <c r="H1658" s="3">
        <v>18000</v>
      </c>
      <c r="I1658" s="3"/>
      <c r="J1658" s="3">
        <v>2017</v>
      </c>
      <c r="K1658" s="3" t="s">
        <v>21</v>
      </c>
      <c r="L1658" s="10">
        <f t="shared" si="25"/>
        <v>18</v>
      </c>
    </row>
    <row r="1659" spans="1:12" x14ac:dyDescent="0.2">
      <c r="A1659" s="9" t="s">
        <v>34</v>
      </c>
      <c r="B1659" s="3" t="s">
        <v>19</v>
      </c>
      <c r="C1659" s="3" t="s">
        <v>62</v>
      </c>
      <c r="D1659" s="3">
        <v>26.85</v>
      </c>
      <c r="E1659" s="3">
        <v>2.09</v>
      </c>
      <c r="F1659" s="3">
        <v>439.64</v>
      </c>
      <c r="G1659" s="8">
        <v>1.89</v>
      </c>
      <c r="H1659" s="3">
        <v>16374</v>
      </c>
      <c r="I1659" s="3"/>
      <c r="J1659" s="3">
        <v>2017</v>
      </c>
      <c r="K1659" s="3" t="s">
        <v>21</v>
      </c>
      <c r="L1659" s="10">
        <f t="shared" si="25"/>
        <v>16.373929236499066</v>
      </c>
    </row>
    <row r="1660" spans="1:12" x14ac:dyDescent="0.2">
      <c r="A1660" s="9" t="s">
        <v>26</v>
      </c>
      <c r="B1660" s="3" t="s">
        <v>19</v>
      </c>
      <c r="C1660" s="3" t="s">
        <v>62</v>
      </c>
      <c r="D1660" s="3">
        <v>154.37</v>
      </c>
      <c r="E1660" s="3">
        <v>12.01</v>
      </c>
      <c r="F1660" s="3">
        <v>2371.46</v>
      </c>
      <c r="G1660" s="8">
        <v>10.19</v>
      </c>
      <c r="H1660" s="3">
        <v>15362</v>
      </c>
      <c r="I1660" s="3"/>
      <c r="J1660" s="3">
        <v>2017</v>
      </c>
      <c r="K1660" s="3" t="s">
        <v>21</v>
      </c>
      <c r="L1660" s="10">
        <f t="shared" si="25"/>
        <v>15.362181771069508</v>
      </c>
    </row>
    <row r="1661" spans="1:12" x14ac:dyDescent="0.2">
      <c r="A1661" s="9" t="s">
        <v>46</v>
      </c>
      <c r="B1661" s="3" t="s">
        <v>19</v>
      </c>
      <c r="C1661" s="3" t="s">
        <v>63</v>
      </c>
      <c r="D1661" s="3">
        <v>807.13</v>
      </c>
      <c r="E1661" s="3">
        <v>38.5</v>
      </c>
      <c r="F1661" s="3">
        <v>5829</v>
      </c>
      <c r="G1661" s="8">
        <v>35.520000000000003</v>
      </c>
      <c r="H1661" s="3">
        <v>7222</v>
      </c>
      <c r="I1661" s="3"/>
      <c r="J1661" s="3">
        <v>2017</v>
      </c>
      <c r="K1661" s="3" t="s">
        <v>21</v>
      </c>
      <c r="L1661" s="10">
        <f t="shared" si="25"/>
        <v>7.2218849503797404</v>
      </c>
    </row>
    <row r="1662" spans="1:12" x14ac:dyDescent="0.2">
      <c r="A1662" s="9" t="s">
        <v>39</v>
      </c>
      <c r="B1662" s="3" t="s">
        <v>19</v>
      </c>
      <c r="C1662" s="3" t="s">
        <v>63</v>
      </c>
      <c r="D1662" s="3">
        <v>441.49</v>
      </c>
      <c r="E1662" s="3">
        <v>21.06</v>
      </c>
      <c r="F1662" s="3">
        <v>4152.01</v>
      </c>
      <c r="G1662" s="8">
        <v>25.3</v>
      </c>
      <c r="H1662" s="3">
        <v>9405</v>
      </c>
      <c r="I1662" s="3"/>
      <c r="J1662" s="3">
        <v>2017</v>
      </c>
      <c r="K1662" s="3" t="s">
        <v>21</v>
      </c>
      <c r="L1662" s="10">
        <f t="shared" si="25"/>
        <v>9.4045391741602309</v>
      </c>
    </row>
    <row r="1663" spans="1:12" x14ac:dyDescent="0.2">
      <c r="A1663" s="9" t="s">
        <v>38</v>
      </c>
      <c r="B1663" s="3" t="s">
        <v>19</v>
      </c>
      <c r="C1663" s="3" t="s">
        <v>63</v>
      </c>
      <c r="D1663" s="3">
        <v>518.39</v>
      </c>
      <c r="E1663" s="3">
        <v>24.72</v>
      </c>
      <c r="F1663" s="3">
        <v>4326.75</v>
      </c>
      <c r="G1663" s="8">
        <v>26.36</v>
      </c>
      <c r="H1663" s="3">
        <v>8347</v>
      </c>
      <c r="I1663" s="3"/>
      <c r="J1663" s="3">
        <v>2017</v>
      </c>
      <c r="K1663" s="3" t="s">
        <v>21</v>
      </c>
      <c r="L1663" s="10">
        <f t="shared" si="25"/>
        <v>8.3465151719747688</v>
      </c>
    </row>
    <row r="1664" spans="1:12" x14ac:dyDescent="0.2">
      <c r="A1664" s="9" t="s">
        <v>33</v>
      </c>
      <c r="B1664" s="3" t="s">
        <v>19</v>
      </c>
      <c r="C1664" s="3" t="s">
        <v>63</v>
      </c>
      <c r="D1664" s="3">
        <v>99.51</v>
      </c>
      <c r="E1664" s="3">
        <v>4.75</v>
      </c>
      <c r="F1664" s="3">
        <v>963.37</v>
      </c>
      <c r="G1664" s="8">
        <v>5.87</v>
      </c>
      <c r="H1664" s="3">
        <v>9681</v>
      </c>
      <c r="I1664" s="3"/>
      <c r="J1664" s="3">
        <v>2017</v>
      </c>
      <c r="K1664" s="3" t="s">
        <v>21</v>
      </c>
      <c r="L1664" s="10">
        <f t="shared" si="25"/>
        <v>9.6811375741131531</v>
      </c>
    </row>
    <row r="1665" spans="1:12" x14ac:dyDescent="0.2">
      <c r="A1665" s="9" t="s">
        <v>35</v>
      </c>
      <c r="B1665" s="3" t="s">
        <v>19</v>
      </c>
      <c r="C1665" s="3" t="s">
        <v>63</v>
      </c>
      <c r="D1665" s="3">
        <v>30.25</v>
      </c>
      <c r="E1665" s="3">
        <v>1.44</v>
      </c>
      <c r="F1665" s="3">
        <v>260.45</v>
      </c>
      <c r="G1665" s="8">
        <v>1.59</v>
      </c>
      <c r="H1665" s="3">
        <v>8610</v>
      </c>
      <c r="I1665" s="3"/>
      <c r="J1665" s="3">
        <v>2017</v>
      </c>
      <c r="K1665" s="3" t="s">
        <v>21</v>
      </c>
      <c r="L1665" s="10">
        <f t="shared" si="25"/>
        <v>8.6099173553719002</v>
      </c>
    </row>
    <row r="1666" spans="1:12" x14ac:dyDescent="0.2">
      <c r="A1666" s="9" t="s">
        <v>40</v>
      </c>
      <c r="B1666" s="3" t="s">
        <v>19</v>
      </c>
      <c r="C1666" s="3" t="s">
        <v>63</v>
      </c>
      <c r="D1666" s="3">
        <v>50.91</v>
      </c>
      <c r="E1666" s="3">
        <v>2.4300000000000002</v>
      </c>
      <c r="F1666" s="3">
        <v>235.66</v>
      </c>
      <c r="G1666" s="8">
        <v>1.44</v>
      </c>
      <c r="H1666" s="3">
        <v>4629</v>
      </c>
      <c r="I1666" s="3"/>
      <c r="J1666" s="3">
        <v>2017</v>
      </c>
      <c r="K1666" s="3" t="s">
        <v>21</v>
      </c>
      <c r="L1666" s="10">
        <f t="shared" si="25"/>
        <v>4.6289530544097426</v>
      </c>
    </row>
    <row r="1667" spans="1:12" x14ac:dyDescent="0.2">
      <c r="A1667" s="9" t="s">
        <v>18</v>
      </c>
      <c r="B1667" s="3" t="s">
        <v>19</v>
      </c>
      <c r="C1667" s="3" t="s">
        <v>63</v>
      </c>
      <c r="D1667" s="3">
        <v>24.94</v>
      </c>
      <c r="E1667" s="3">
        <v>1.19</v>
      </c>
      <c r="F1667" s="3">
        <v>166.32</v>
      </c>
      <c r="G1667" s="8">
        <v>1.01</v>
      </c>
      <c r="H1667" s="3">
        <v>6669</v>
      </c>
      <c r="I1667" s="3"/>
      <c r="J1667" s="3">
        <v>2017</v>
      </c>
      <c r="K1667" s="3" t="s">
        <v>21</v>
      </c>
      <c r="L1667" s="10">
        <f t="shared" ref="L1667:L1730" si="26">IF(D1667&lt;&gt;0,F1667/D1667,"")</f>
        <v>6.6688051323175612</v>
      </c>
    </row>
    <row r="1668" spans="1:12" x14ac:dyDescent="0.2">
      <c r="A1668" s="9" t="s">
        <v>37</v>
      </c>
      <c r="B1668" s="3" t="s">
        <v>19</v>
      </c>
      <c r="C1668" s="3" t="s">
        <v>63</v>
      </c>
      <c r="D1668" s="3">
        <v>26.97</v>
      </c>
      <c r="E1668" s="3">
        <v>1.29</v>
      </c>
      <c r="F1668" s="3">
        <v>88.22</v>
      </c>
      <c r="G1668" s="8">
        <v>0.54</v>
      </c>
      <c r="H1668" s="3">
        <v>3271</v>
      </c>
      <c r="I1668" s="3"/>
      <c r="J1668" s="3">
        <v>2017</v>
      </c>
      <c r="K1668" s="3" t="s">
        <v>21</v>
      </c>
      <c r="L1668" s="10">
        <f t="shared" si="26"/>
        <v>3.271041898405636</v>
      </c>
    </row>
    <row r="1669" spans="1:12" x14ac:dyDescent="0.2">
      <c r="A1669" s="9" t="s">
        <v>41</v>
      </c>
      <c r="B1669" s="3" t="s">
        <v>19</v>
      </c>
      <c r="C1669" s="3" t="s">
        <v>63</v>
      </c>
      <c r="D1669" s="3">
        <v>19.920000000000002</v>
      </c>
      <c r="E1669" s="3">
        <v>0.95</v>
      </c>
      <c r="F1669" s="3">
        <v>116.01</v>
      </c>
      <c r="G1669" s="8">
        <v>0.71</v>
      </c>
      <c r="H1669" s="3">
        <v>5824</v>
      </c>
      <c r="I1669" s="3"/>
      <c r="J1669" s="3">
        <v>2017</v>
      </c>
      <c r="K1669" s="3" t="s">
        <v>21</v>
      </c>
      <c r="L1669" s="10">
        <f t="shared" si="26"/>
        <v>5.8237951807228914</v>
      </c>
    </row>
    <row r="1670" spans="1:12" x14ac:dyDescent="0.2">
      <c r="A1670" s="9" t="s">
        <v>13</v>
      </c>
      <c r="B1670" s="3" t="s">
        <v>19</v>
      </c>
      <c r="C1670" s="3" t="s">
        <v>63</v>
      </c>
      <c r="D1670" s="3">
        <v>11.35</v>
      </c>
      <c r="E1670" s="3">
        <v>0.54</v>
      </c>
      <c r="F1670" s="3">
        <v>52.88</v>
      </c>
      <c r="G1670" s="8">
        <v>0.32</v>
      </c>
      <c r="H1670" s="3">
        <v>4659</v>
      </c>
      <c r="I1670" s="3"/>
      <c r="J1670" s="3">
        <v>2017</v>
      </c>
      <c r="K1670" s="3" t="s">
        <v>21</v>
      </c>
      <c r="L1670" s="10">
        <f t="shared" si="26"/>
        <v>4.6590308370044058</v>
      </c>
    </row>
    <row r="1671" spans="1:12" x14ac:dyDescent="0.2">
      <c r="A1671" s="9" t="s">
        <v>26</v>
      </c>
      <c r="B1671" s="3" t="s">
        <v>19</v>
      </c>
      <c r="C1671" s="3" t="s">
        <v>63</v>
      </c>
      <c r="D1671" s="3">
        <v>65.84</v>
      </c>
      <c r="E1671" s="3">
        <v>4.76</v>
      </c>
      <c r="F1671" s="3">
        <v>221.9</v>
      </c>
      <c r="G1671" s="8">
        <v>1.35</v>
      </c>
      <c r="H1671" s="3">
        <v>3370</v>
      </c>
      <c r="I1671" s="3"/>
      <c r="J1671" s="3">
        <v>2017</v>
      </c>
      <c r="K1671" s="3" t="s">
        <v>21</v>
      </c>
      <c r="L1671" s="10">
        <f t="shared" si="26"/>
        <v>3.3702916160388821</v>
      </c>
    </row>
    <row r="1672" spans="1:12" x14ac:dyDescent="0.2">
      <c r="A1672" s="9" t="s">
        <v>37</v>
      </c>
      <c r="B1672" s="3" t="s">
        <v>19</v>
      </c>
      <c r="C1672" s="3" t="s">
        <v>71</v>
      </c>
      <c r="D1672" s="3">
        <v>191.45</v>
      </c>
      <c r="E1672" s="3">
        <v>18</v>
      </c>
      <c r="F1672" s="3">
        <v>269.44</v>
      </c>
      <c r="G1672" s="8">
        <v>33</v>
      </c>
      <c r="H1672" s="3">
        <v>1407</v>
      </c>
      <c r="I1672" s="3"/>
      <c r="J1672" s="3">
        <v>2017</v>
      </c>
      <c r="K1672" s="3" t="s">
        <v>21</v>
      </c>
      <c r="L1672" s="10">
        <f t="shared" si="26"/>
        <v>1.4073648472185949</v>
      </c>
    </row>
    <row r="1673" spans="1:12" x14ac:dyDescent="0.2">
      <c r="A1673" s="9" t="s">
        <v>33</v>
      </c>
      <c r="B1673" s="3" t="s">
        <v>19</v>
      </c>
      <c r="C1673" s="3" t="s">
        <v>71</v>
      </c>
      <c r="D1673" s="3">
        <v>186.78</v>
      </c>
      <c r="E1673" s="3">
        <v>17.600000000000001</v>
      </c>
      <c r="F1673" s="3">
        <v>116.92</v>
      </c>
      <c r="G1673" s="8">
        <v>14.3</v>
      </c>
      <c r="H1673" s="3">
        <v>626</v>
      </c>
      <c r="I1673" s="3"/>
      <c r="J1673" s="3">
        <v>2017</v>
      </c>
      <c r="K1673" s="3" t="s">
        <v>21</v>
      </c>
      <c r="L1673" s="10">
        <f t="shared" si="26"/>
        <v>0.6259770853410429</v>
      </c>
    </row>
    <row r="1674" spans="1:12" x14ac:dyDescent="0.2">
      <c r="A1674" s="9" t="s">
        <v>40</v>
      </c>
      <c r="B1674" s="3" t="s">
        <v>19</v>
      </c>
      <c r="C1674" s="3" t="s">
        <v>71</v>
      </c>
      <c r="D1674" s="3">
        <v>193.99</v>
      </c>
      <c r="E1674" s="3">
        <v>18.3</v>
      </c>
      <c r="F1674" s="3">
        <v>98.59</v>
      </c>
      <c r="G1674" s="8">
        <v>12.1</v>
      </c>
      <c r="H1674" s="3">
        <v>508</v>
      </c>
      <c r="I1674" s="3"/>
      <c r="J1674" s="3">
        <v>2017</v>
      </c>
      <c r="K1674" s="3" t="s">
        <v>21</v>
      </c>
      <c r="L1674" s="10">
        <f t="shared" si="26"/>
        <v>0.5082220733027476</v>
      </c>
    </row>
    <row r="1675" spans="1:12" x14ac:dyDescent="0.2">
      <c r="A1675" s="9" t="s">
        <v>38</v>
      </c>
      <c r="B1675" s="3" t="s">
        <v>19</v>
      </c>
      <c r="C1675" s="3" t="s">
        <v>71</v>
      </c>
      <c r="D1675" s="3">
        <v>129.07</v>
      </c>
      <c r="E1675" s="3">
        <v>12.2</v>
      </c>
      <c r="F1675" s="3">
        <v>89.45</v>
      </c>
      <c r="G1675" s="8">
        <v>10.9</v>
      </c>
      <c r="H1675" s="3">
        <v>693</v>
      </c>
      <c r="I1675" s="3"/>
      <c r="J1675" s="3">
        <v>2017</v>
      </c>
      <c r="K1675" s="3" t="s">
        <v>21</v>
      </c>
      <c r="L1675" s="10">
        <f t="shared" si="26"/>
        <v>0.69303478732470758</v>
      </c>
    </row>
    <row r="1676" spans="1:12" x14ac:dyDescent="0.2">
      <c r="A1676" s="9" t="s">
        <v>46</v>
      </c>
      <c r="B1676" s="3" t="s">
        <v>19</v>
      </c>
      <c r="C1676" s="3" t="s">
        <v>71</v>
      </c>
      <c r="D1676" s="3">
        <v>92.81</v>
      </c>
      <c r="E1676" s="3">
        <v>8.6999999999999993</v>
      </c>
      <c r="F1676" s="3">
        <v>88.18</v>
      </c>
      <c r="G1676" s="8">
        <v>10.8</v>
      </c>
      <c r="H1676" s="3">
        <v>950</v>
      </c>
      <c r="I1676" s="3"/>
      <c r="J1676" s="3">
        <v>2017</v>
      </c>
      <c r="K1676" s="3" t="s">
        <v>21</v>
      </c>
      <c r="L1676" s="10">
        <f t="shared" si="26"/>
        <v>0.95011313436052158</v>
      </c>
    </row>
    <row r="1677" spans="1:12" x14ac:dyDescent="0.2">
      <c r="A1677" s="9" t="s">
        <v>39</v>
      </c>
      <c r="B1677" s="3" t="s">
        <v>19</v>
      </c>
      <c r="C1677" s="3" t="s">
        <v>71</v>
      </c>
      <c r="D1677" s="3">
        <v>142.28</v>
      </c>
      <c r="E1677" s="3">
        <v>13.4</v>
      </c>
      <c r="F1677" s="3">
        <v>71.03</v>
      </c>
      <c r="G1677" s="8">
        <v>8.6999999999999993</v>
      </c>
      <c r="H1677" s="3">
        <v>499</v>
      </c>
      <c r="I1677" s="3"/>
      <c r="J1677" s="3">
        <v>2017</v>
      </c>
      <c r="K1677" s="3" t="s">
        <v>21</v>
      </c>
      <c r="L1677" s="10">
        <f t="shared" si="26"/>
        <v>0.49922687658138881</v>
      </c>
    </row>
    <row r="1678" spans="1:12" x14ac:dyDescent="0.2">
      <c r="A1678" s="9" t="s">
        <v>9</v>
      </c>
      <c r="B1678" s="3" t="s">
        <v>19</v>
      </c>
      <c r="C1678" s="3" t="s">
        <v>71</v>
      </c>
      <c r="D1678" s="3">
        <v>13.7</v>
      </c>
      <c r="E1678" s="3">
        <v>1.3</v>
      </c>
      <c r="F1678" s="3">
        <v>9.83</v>
      </c>
      <c r="G1678" s="8">
        <v>1.2</v>
      </c>
      <c r="H1678" s="3">
        <v>718</v>
      </c>
      <c r="I1678" s="3"/>
      <c r="J1678" s="3">
        <v>2017</v>
      </c>
      <c r="K1678" s="3" t="s">
        <v>21</v>
      </c>
      <c r="L1678" s="10">
        <f t="shared" si="26"/>
        <v>0.7175182481751825</v>
      </c>
    </row>
    <row r="1679" spans="1:12" x14ac:dyDescent="0.2">
      <c r="A1679" s="9" t="s">
        <v>35</v>
      </c>
      <c r="B1679" s="3" t="s">
        <v>19</v>
      </c>
      <c r="C1679" s="3" t="s">
        <v>71</v>
      </c>
      <c r="D1679" s="3">
        <v>11.36</v>
      </c>
      <c r="E1679" s="3">
        <v>1.1000000000000001</v>
      </c>
      <c r="F1679" s="3">
        <v>12.96</v>
      </c>
      <c r="G1679" s="8">
        <v>1.6</v>
      </c>
      <c r="H1679" s="3">
        <v>1141</v>
      </c>
      <c r="I1679" s="3"/>
      <c r="J1679" s="3">
        <v>2017</v>
      </c>
      <c r="K1679" s="3" t="s">
        <v>21</v>
      </c>
      <c r="L1679" s="10">
        <f t="shared" si="26"/>
        <v>1.1408450704225352</v>
      </c>
    </row>
    <row r="1680" spans="1:12" x14ac:dyDescent="0.2">
      <c r="A1680" s="9" t="s">
        <v>18</v>
      </c>
      <c r="B1680" s="3" t="s">
        <v>19</v>
      </c>
      <c r="C1680" s="3" t="s">
        <v>71</v>
      </c>
      <c r="D1680" s="3">
        <v>7.25</v>
      </c>
      <c r="E1680" s="3">
        <v>0.7</v>
      </c>
      <c r="F1680" s="3">
        <v>6.5</v>
      </c>
      <c r="G1680" s="8">
        <v>0.8</v>
      </c>
      <c r="H1680" s="3">
        <v>897</v>
      </c>
      <c r="I1680" s="3"/>
      <c r="J1680" s="3">
        <v>2017</v>
      </c>
      <c r="K1680" s="3" t="s">
        <v>21</v>
      </c>
      <c r="L1680" s="10">
        <f t="shared" si="26"/>
        <v>0.89655172413793105</v>
      </c>
    </row>
    <row r="1681" spans="1:12" x14ac:dyDescent="0.2">
      <c r="A1681" s="9" t="s">
        <v>42</v>
      </c>
      <c r="B1681" s="3" t="s">
        <v>19</v>
      </c>
      <c r="C1681" s="3" t="s">
        <v>71</v>
      </c>
      <c r="D1681" s="3">
        <v>14.83</v>
      </c>
      <c r="E1681" s="3">
        <v>1.4</v>
      </c>
      <c r="F1681" s="3">
        <v>6.13</v>
      </c>
      <c r="G1681" s="8">
        <v>0.8</v>
      </c>
      <c r="H1681" s="3">
        <v>413</v>
      </c>
      <c r="I1681" s="3"/>
      <c r="J1681" s="3">
        <v>2017</v>
      </c>
      <c r="K1681" s="3" t="s">
        <v>21</v>
      </c>
      <c r="L1681" s="10">
        <f t="shared" si="26"/>
        <v>0.41335131490222521</v>
      </c>
    </row>
    <row r="1682" spans="1:12" x14ac:dyDescent="0.2">
      <c r="A1682" s="9" t="s">
        <v>32</v>
      </c>
      <c r="B1682" s="3" t="s">
        <v>23</v>
      </c>
      <c r="C1682" s="3" t="s">
        <v>56</v>
      </c>
      <c r="D1682" s="3">
        <v>3100</v>
      </c>
      <c r="E1682" s="3">
        <v>32.5</v>
      </c>
      <c r="F1682" s="3">
        <v>4000</v>
      </c>
      <c r="G1682" s="8">
        <v>40.22</v>
      </c>
      <c r="H1682" s="3">
        <v>1288</v>
      </c>
      <c r="I1682" s="3"/>
      <c r="J1682" s="3">
        <v>2018</v>
      </c>
      <c r="K1682" s="3" t="s">
        <v>25</v>
      </c>
      <c r="L1682" s="10">
        <f t="shared" si="26"/>
        <v>1.2903225806451613</v>
      </c>
    </row>
    <row r="1683" spans="1:12" x14ac:dyDescent="0.2">
      <c r="A1683" s="9" t="s">
        <v>34</v>
      </c>
      <c r="B1683" s="3" t="s">
        <v>23</v>
      </c>
      <c r="C1683" s="3" t="s">
        <v>31</v>
      </c>
      <c r="D1683" s="3">
        <v>19490</v>
      </c>
      <c r="E1683" s="3">
        <v>15.62</v>
      </c>
      <c r="F1683" s="3">
        <v>54640</v>
      </c>
      <c r="G1683" s="8">
        <v>19.16</v>
      </c>
      <c r="H1683" s="3">
        <v>2803</v>
      </c>
      <c r="I1683" s="3"/>
      <c r="J1683" s="3">
        <v>2018</v>
      </c>
      <c r="K1683" s="3" t="s">
        <v>25</v>
      </c>
      <c r="L1683" s="10">
        <f t="shared" si="26"/>
        <v>2.8034889687018985</v>
      </c>
    </row>
    <row r="1684" spans="1:12" x14ac:dyDescent="0.2">
      <c r="A1684" s="9" t="s">
        <v>32</v>
      </c>
      <c r="B1684" s="3" t="s">
        <v>23</v>
      </c>
      <c r="C1684" s="3" t="s">
        <v>31</v>
      </c>
      <c r="D1684" s="3">
        <v>16350</v>
      </c>
      <c r="E1684" s="3">
        <v>13.11</v>
      </c>
      <c r="F1684" s="3">
        <v>32210</v>
      </c>
      <c r="G1684" s="8">
        <v>11.29</v>
      </c>
      <c r="H1684" s="3">
        <v>1970</v>
      </c>
      <c r="I1684" s="3"/>
      <c r="J1684" s="3">
        <v>2018</v>
      </c>
      <c r="K1684" s="3" t="s">
        <v>25</v>
      </c>
      <c r="L1684" s="10">
        <f t="shared" si="26"/>
        <v>1.9700305810397554</v>
      </c>
    </row>
    <row r="1685" spans="1:12" x14ac:dyDescent="0.2">
      <c r="A1685" s="9" t="s">
        <v>30</v>
      </c>
      <c r="B1685" s="3" t="s">
        <v>23</v>
      </c>
      <c r="C1685" s="3" t="s">
        <v>31</v>
      </c>
      <c r="D1685" s="3">
        <v>6770</v>
      </c>
      <c r="E1685" s="3">
        <v>5.42</v>
      </c>
      <c r="F1685" s="3">
        <v>31530</v>
      </c>
      <c r="G1685" s="8">
        <v>11.06</v>
      </c>
      <c r="H1685" s="3">
        <v>4658</v>
      </c>
      <c r="I1685" s="3"/>
      <c r="J1685" s="3">
        <v>2018</v>
      </c>
      <c r="K1685" s="3" t="s">
        <v>25</v>
      </c>
      <c r="L1685" s="10">
        <f t="shared" si="26"/>
        <v>4.6573116691285081</v>
      </c>
    </row>
    <row r="1686" spans="1:12" x14ac:dyDescent="0.2">
      <c r="A1686" s="9" t="s">
        <v>22</v>
      </c>
      <c r="B1686" s="3" t="s">
        <v>23</v>
      </c>
      <c r="C1686" s="3" t="s">
        <v>31</v>
      </c>
      <c r="D1686" s="3">
        <v>14810</v>
      </c>
      <c r="E1686" s="3">
        <v>11.87</v>
      </c>
      <c r="F1686" s="3">
        <v>21290</v>
      </c>
      <c r="G1686" s="8">
        <v>7.46</v>
      </c>
      <c r="H1686" s="3">
        <v>1437</v>
      </c>
      <c r="I1686" s="3"/>
      <c r="J1686" s="3">
        <v>2018</v>
      </c>
      <c r="K1686" s="3" t="s">
        <v>25</v>
      </c>
      <c r="L1686" s="10">
        <f t="shared" si="26"/>
        <v>1.4375422012153951</v>
      </c>
    </row>
    <row r="1687" spans="1:12" x14ac:dyDescent="0.2">
      <c r="A1687" s="9" t="s">
        <v>35</v>
      </c>
      <c r="B1687" s="3" t="s">
        <v>23</v>
      </c>
      <c r="C1687" s="3" t="s">
        <v>31</v>
      </c>
      <c r="D1687" s="3">
        <v>6360</v>
      </c>
      <c r="E1687" s="3">
        <v>5.0999999999999996</v>
      </c>
      <c r="F1687" s="3">
        <v>18690</v>
      </c>
      <c r="G1687" s="8">
        <v>6.55</v>
      </c>
      <c r="H1687" s="3">
        <v>2938</v>
      </c>
      <c r="I1687" s="3"/>
      <c r="J1687" s="3">
        <v>2018</v>
      </c>
      <c r="K1687" s="3" t="s">
        <v>25</v>
      </c>
      <c r="L1687" s="10">
        <f t="shared" si="26"/>
        <v>2.9386792452830188</v>
      </c>
    </row>
    <row r="1688" spans="1:12" x14ac:dyDescent="0.2">
      <c r="A1688" s="9" t="s">
        <v>36</v>
      </c>
      <c r="B1688" s="3" t="s">
        <v>23</v>
      </c>
      <c r="C1688" s="3" t="s">
        <v>31</v>
      </c>
      <c r="D1688" s="3">
        <v>4560</v>
      </c>
      <c r="E1688" s="3">
        <v>3.65</v>
      </c>
      <c r="F1688" s="3">
        <v>18150</v>
      </c>
      <c r="G1688" s="8">
        <v>6.36</v>
      </c>
      <c r="H1688" s="3">
        <v>3981</v>
      </c>
      <c r="I1688" s="3"/>
      <c r="J1688" s="3">
        <v>2018</v>
      </c>
      <c r="K1688" s="3" t="s">
        <v>25</v>
      </c>
      <c r="L1688" s="10">
        <f t="shared" si="26"/>
        <v>3.9802631578947367</v>
      </c>
    </row>
    <row r="1689" spans="1:12" x14ac:dyDescent="0.2">
      <c r="A1689" s="9" t="s">
        <v>13</v>
      </c>
      <c r="B1689" s="3" t="s">
        <v>23</v>
      </c>
      <c r="C1689" s="3" t="s">
        <v>31</v>
      </c>
      <c r="D1689" s="3">
        <v>6500</v>
      </c>
      <c r="E1689" s="3">
        <v>5.21</v>
      </c>
      <c r="F1689" s="3">
        <v>15600</v>
      </c>
      <c r="G1689" s="8">
        <v>5.47</v>
      </c>
      <c r="H1689" s="3">
        <v>2402</v>
      </c>
      <c r="I1689" s="3"/>
      <c r="J1689" s="3">
        <v>2018</v>
      </c>
      <c r="K1689" s="3" t="s">
        <v>25</v>
      </c>
      <c r="L1689" s="10">
        <f t="shared" si="26"/>
        <v>2.4</v>
      </c>
    </row>
    <row r="1690" spans="1:12" x14ac:dyDescent="0.2">
      <c r="A1690" s="9" t="s">
        <v>37</v>
      </c>
      <c r="B1690" s="3" t="s">
        <v>23</v>
      </c>
      <c r="C1690" s="3" t="s">
        <v>31</v>
      </c>
      <c r="D1690" s="3">
        <v>9620</v>
      </c>
      <c r="E1690" s="3">
        <v>7.71</v>
      </c>
      <c r="F1690" s="3">
        <v>10300</v>
      </c>
      <c r="G1690" s="8">
        <v>3.61</v>
      </c>
      <c r="H1690" s="3">
        <v>1071</v>
      </c>
      <c r="I1690" s="3"/>
      <c r="J1690" s="3">
        <v>2018</v>
      </c>
      <c r="K1690" s="3" t="s">
        <v>25</v>
      </c>
      <c r="L1690" s="10">
        <f t="shared" si="26"/>
        <v>1.0706860706860706</v>
      </c>
    </row>
    <row r="1691" spans="1:12" x14ac:dyDescent="0.2">
      <c r="A1691" s="9" t="s">
        <v>38</v>
      </c>
      <c r="B1691" s="3" t="s">
        <v>23</v>
      </c>
      <c r="C1691" s="3" t="s">
        <v>31</v>
      </c>
      <c r="D1691" s="3">
        <v>7660</v>
      </c>
      <c r="E1691" s="3">
        <v>6.14</v>
      </c>
      <c r="F1691" s="3">
        <v>10890</v>
      </c>
      <c r="G1691" s="8">
        <v>3.82</v>
      </c>
      <c r="H1691" s="3">
        <v>1422</v>
      </c>
      <c r="I1691" s="3"/>
      <c r="J1691" s="3">
        <v>2018</v>
      </c>
      <c r="K1691" s="3" t="s">
        <v>25</v>
      </c>
      <c r="L1691" s="10">
        <f t="shared" si="26"/>
        <v>1.4216710182767625</v>
      </c>
    </row>
    <row r="1692" spans="1:12" x14ac:dyDescent="0.2">
      <c r="A1692" s="9" t="s">
        <v>33</v>
      </c>
      <c r="B1692" s="3" t="s">
        <v>23</v>
      </c>
      <c r="C1692" s="3" t="s">
        <v>31</v>
      </c>
      <c r="D1692" s="3">
        <v>4020</v>
      </c>
      <c r="E1692" s="3">
        <v>3.22</v>
      </c>
      <c r="F1692" s="3">
        <v>10840</v>
      </c>
      <c r="G1692" s="8">
        <v>3.8</v>
      </c>
      <c r="H1692" s="3">
        <v>2694</v>
      </c>
      <c r="I1692" s="3"/>
      <c r="J1692" s="3">
        <v>2018</v>
      </c>
      <c r="K1692" s="3" t="s">
        <v>25</v>
      </c>
      <c r="L1692" s="10">
        <f t="shared" si="26"/>
        <v>2.6965174129353233</v>
      </c>
    </row>
    <row r="1693" spans="1:12" x14ac:dyDescent="0.2">
      <c r="A1693" s="9" t="s">
        <v>39</v>
      </c>
      <c r="B1693" s="3" t="s">
        <v>23</v>
      </c>
      <c r="C1693" s="3" t="s">
        <v>31</v>
      </c>
      <c r="D1693" s="3">
        <v>3500</v>
      </c>
      <c r="E1693" s="3">
        <v>2.8</v>
      </c>
      <c r="F1693" s="3">
        <v>10390</v>
      </c>
      <c r="G1693" s="8">
        <v>3.64</v>
      </c>
      <c r="H1693" s="3">
        <v>2972</v>
      </c>
      <c r="I1693" s="3"/>
      <c r="J1693" s="3">
        <v>2018</v>
      </c>
      <c r="K1693" s="3" t="s">
        <v>25</v>
      </c>
      <c r="L1693" s="10">
        <f t="shared" si="26"/>
        <v>2.9685714285714284</v>
      </c>
    </row>
    <row r="1694" spans="1:12" x14ac:dyDescent="0.2">
      <c r="A1694" s="9" t="s">
        <v>79</v>
      </c>
      <c r="B1694" s="3" t="s">
        <v>23</v>
      </c>
      <c r="C1694" s="3" t="s">
        <v>31</v>
      </c>
      <c r="D1694" s="3">
        <v>3060</v>
      </c>
      <c r="E1694" s="3">
        <v>2.4500000000000002</v>
      </c>
      <c r="F1694" s="3">
        <v>9280</v>
      </c>
      <c r="G1694" s="8">
        <v>3.25</v>
      </c>
      <c r="H1694" s="3">
        <v>3035</v>
      </c>
      <c r="I1694" s="3"/>
      <c r="J1694" s="3">
        <v>2018</v>
      </c>
      <c r="K1694" s="3" t="s">
        <v>25</v>
      </c>
      <c r="L1694" s="10">
        <f t="shared" si="26"/>
        <v>3.0326797385620914</v>
      </c>
    </row>
    <row r="1695" spans="1:12" x14ac:dyDescent="0.2">
      <c r="A1695" s="9" t="s">
        <v>26</v>
      </c>
      <c r="B1695" s="3" t="s">
        <v>23</v>
      </c>
      <c r="C1695" s="3" t="s">
        <v>31</v>
      </c>
      <c r="D1695" s="3">
        <v>22080</v>
      </c>
      <c r="E1695" s="3">
        <v>17.7</v>
      </c>
      <c r="F1695" s="3">
        <v>41410</v>
      </c>
      <c r="G1695" s="8">
        <v>14.52</v>
      </c>
      <c r="H1695" s="3">
        <v>1875</v>
      </c>
      <c r="I1695" s="3"/>
      <c r="J1695" s="3">
        <v>2018</v>
      </c>
      <c r="K1695" s="3" t="s">
        <v>25</v>
      </c>
      <c r="L1695" s="10">
        <f t="shared" si="26"/>
        <v>1.8754528985507246</v>
      </c>
    </row>
    <row r="1696" spans="1:12" x14ac:dyDescent="0.2">
      <c r="A1696" s="9" t="s">
        <v>35</v>
      </c>
      <c r="B1696" s="3" t="s">
        <v>23</v>
      </c>
      <c r="C1696" s="3" t="s">
        <v>45</v>
      </c>
      <c r="D1696" s="3">
        <v>5510</v>
      </c>
      <c r="E1696" s="3">
        <v>12.48</v>
      </c>
      <c r="F1696" s="3">
        <v>16240</v>
      </c>
      <c r="G1696" s="8">
        <v>13.94</v>
      </c>
      <c r="H1696" s="3">
        <v>2926</v>
      </c>
      <c r="I1696" s="3"/>
      <c r="J1696" s="3">
        <v>2018</v>
      </c>
      <c r="K1696" s="3" t="s">
        <v>25</v>
      </c>
      <c r="L1696" s="10">
        <f t="shared" si="26"/>
        <v>2.9473684210526314</v>
      </c>
    </row>
    <row r="1697" spans="1:12" x14ac:dyDescent="0.2">
      <c r="A1697" s="9" t="s">
        <v>34</v>
      </c>
      <c r="B1697" s="3" t="s">
        <v>23</v>
      </c>
      <c r="C1697" s="3" t="s">
        <v>45</v>
      </c>
      <c r="D1697" s="3">
        <v>5750</v>
      </c>
      <c r="E1697" s="3">
        <v>13.02</v>
      </c>
      <c r="F1697" s="3">
        <v>15550</v>
      </c>
      <c r="G1697" s="8">
        <v>13.35</v>
      </c>
      <c r="H1697" s="3">
        <v>2704</v>
      </c>
      <c r="I1697" s="3"/>
      <c r="J1697" s="3">
        <v>2018</v>
      </c>
      <c r="K1697" s="3" t="s">
        <v>25</v>
      </c>
      <c r="L1697" s="10">
        <f t="shared" si="26"/>
        <v>2.7043478260869565</v>
      </c>
    </row>
    <row r="1698" spans="1:12" x14ac:dyDescent="0.2">
      <c r="A1698" s="9" t="s">
        <v>30</v>
      </c>
      <c r="B1698" s="3" t="s">
        <v>23</v>
      </c>
      <c r="C1698" s="3" t="s">
        <v>45</v>
      </c>
      <c r="D1698" s="3">
        <v>3100</v>
      </c>
      <c r="E1698" s="3">
        <v>7.03</v>
      </c>
      <c r="F1698" s="3">
        <v>12820</v>
      </c>
      <c r="G1698" s="8">
        <v>11.01</v>
      </c>
      <c r="H1698" s="3">
        <v>4132</v>
      </c>
      <c r="I1698" s="3"/>
      <c r="J1698" s="3">
        <v>2018</v>
      </c>
      <c r="K1698" s="3" t="s">
        <v>25</v>
      </c>
      <c r="L1698" s="10">
        <f t="shared" si="26"/>
        <v>4.1354838709677422</v>
      </c>
    </row>
    <row r="1699" spans="1:12" x14ac:dyDescent="0.2">
      <c r="A1699" s="9" t="s">
        <v>33</v>
      </c>
      <c r="B1699" s="3" t="s">
        <v>23</v>
      </c>
      <c r="C1699" s="3" t="s">
        <v>45</v>
      </c>
      <c r="D1699" s="3">
        <v>2210</v>
      </c>
      <c r="E1699" s="3">
        <v>5</v>
      </c>
      <c r="F1699" s="3">
        <v>8230</v>
      </c>
      <c r="G1699" s="8">
        <v>7.07</v>
      </c>
      <c r="H1699" s="3">
        <v>3729</v>
      </c>
      <c r="I1699" s="3"/>
      <c r="J1699" s="3">
        <v>2018</v>
      </c>
      <c r="K1699" s="3" t="s">
        <v>25</v>
      </c>
      <c r="L1699" s="10">
        <f t="shared" si="26"/>
        <v>3.7239819004524888</v>
      </c>
    </row>
    <row r="1700" spans="1:12" x14ac:dyDescent="0.2">
      <c r="A1700" s="9" t="s">
        <v>40</v>
      </c>
      <c r="B1700" s="3" t="s">
        <v>23</v>
      </c>
      <c r="C1700" s="3" t="s">
        <v>45</v>
      </c>
      <c r="D1700" s="3">
        <v>3860</v>
      </c>
      <c r="E1700" s="3">
        <v>8.74</v>
      </c>
      <c r="F1700" s="3">
        <v>7730</v>
      </c>
      <c r="G1700" s="8">
        <v>6.64</v>
      </c>
      <c r="H1700" s="3">
        <v>2004</v>
      </c>
      <c r="I1700" s="3"/>
      <c r="J1700" s="3">
        <v>2018</v>
      </c>
      <c r="K1700" s="3" t="s">
        <v>25</v>
      </c>
      <c r="L1700" s="10">
        <f t="shared" si="26"/>
        <v>2.0025906735751295</v>
      </c>
    </row>
    <row r="1701" spans="1:12" x14ac:dyDescent="0.2">
      <c r="A1701" s="9" t="s">
        <v>79</v>
      </c>
      <c r="B1701" s="3" t="s">
        <v>23</v>
      </c>
      <c r="C1701" s="3" t="s">
        <v>45</v>
      </c>
      <c r="D1701" s="3">
        <v>1930</v>
      </c>
      <c r="E1701" s="3">
        <v>4.38</v>
      </c>
      <c r="F1701" s="3">
        <v>6670</v>
      </c>
      <c r="G1701" s="8">
        <v>5.73</v>
      </c>
      <c r="H1701" s="3">
        <v>3452</v>
      </c>
      <c r="I1701" s="3"/>
      <c r="J1701" s="3">
        <v>2018</v>
      </c>
      <c r="K1701" s="3" t="s">
        <v>25</v>
      </c>
      <c r="L1701" s="10">
        <f t="shared" si="26"/>
        <v>3.4559585492227978</v>
      </c>
    </row>
    <row r="1702" spans="1:12" x14ac:dyDescent="0.2">
      <c r="A1702" s="9" t="s">
        <v>39</v>
      </c>
      <c r="B1702" s="3" t="s">
        <v>23</v>
      </c>
      <c r="C1702" s="3" t="s">
        <v>45</v>
      </c>
      <c r="D1702" s="3">
        <v>1720</v>
      </c>
      <c r="E1702" s="3">
        <v>3.9</v>
      </c>
      <c r="F1702" s="3">
        <v>6130</v>
      </c>
      <c r="G1702" s="8">
        <v>5.26</v>
      </c>
      <c r="H1702" s="3">
        <v>3562</v>
      </c>
      <c r="I1702" s="3"/>
      <c r="J1702" s="3">
        <v>2018</v>
      </c>
      <c r="K1702" s="3" t="s">
        <v>25</v>
      </c>
      <c r="L1702" s="10">
        <f t="shared" si="26"/>
        <v>3.5639534883720931</v>
      </c>
    </row>
    <row r="1703" spans="1:12" x14ac:dyDescent="0.2">
      <c r="A1703" s="9" t="s">
        <v>9</v>
      </c>
      <c r="B1703" s="3" t="s">
        <v>23</v>
      </c>
      <c r="C1703" s="3" t="s">
        <v>45</v>
      </c>
      <c r="D1703" s="3">
        <v>3610</v>
      </c>
      <c r="E1703" s="3">
        <v>8.17</v>
      </c>
      <c r="F1703" s="3">
        <v>6530</v>
      </c>
      <c r="G1703" s="8">
        <v>5.6</v>
      </c>
      <c r="H1703" s="3">
        <v>1810</v>
      </c>
      <c r="I1703" s="3"/>
      <c r="J1703" s="3">
        <v>2018</v>
      </c>
      <c r="K1703" s="3" t="s">
        <v>25</v>
      </c>
      <c r="L1703" s="10">
        <f t="shared" si="26"/>
        <v>1.8088642659279779</v>
      </c>
    </row>
    <row r="1704" spans="1:12" x14ac:dyDescent="0.2">
      <c r="A1704" s="9" t="s">
        <v>13</v>
      </c>
      <c r="B1704" s="3" t="s">
        <v>23</v>
      </c>
      <c r="C1704" s="3" t="s">
        <v>45</v>
      </c>
      <c r="D1704" s="3">
        <v>3160</v>
      </c>
      <c r="E1704" s="3">
        <v>7.15</v>
      </c>
      <c r="F1704" s="3">
        <v>6160</v>
      </c>
      <c r="G1704" s="8">
        <v>5.28</v>
      </c>
      <c r="H1704" s="3">
        <v>1948</v>
      </c>
      <c r="I1704" s="3"/>
      <c r="J1704" s="3">
        <v>2018</v>
      </c>
      <c r="K1704" s="3" t="s">
        <v>25</v>
      </c>
      <c r="L1704" s="10">
        <f t="shared" si="26"/>
        <v>1.9493670886075949</v>
      </c>
    </row>
    <row r="1705" spans="1:12" x14ac:dyDescent="0.2">
      <c r="A1705" s="9" t="s">
        <v>41</v>
      </c>
      <c r="B1705" s="3" t="s">
        <v>23</v>
      </c>
      <c r="C1705" s="3" t="s">
        <v>45</v>
      </c>
      <c r="D1705" s="3">
        <v>2430</v>
      </c>
      <c r="E1705" s="3">
        <v>5.49</v>
      </c>
      <c r="F1705" s="3">
        <v>5220</v>
      </c>
      <c r="G1705" s="8">
        <v>4.4800000000000004</v>
      </c>
      <c r="H1705" s="3">
        <v>2153</v>
      </c>
      <c r="I1705" s="3"/>
      <c r="J1705" s="3">
        <v>2018</v>
      </c>
      <c r="K1705" s="3" t="s">
        <v>25</v>
      </c>
      <c r="L1705" s="10">
        <f t="shared" si="26"/>
        <v>2.1481481481481484</v>
      </c>
    </row>
    <row r="1706" spans="1:12" x14ac:dyDescent="0.2">
      <c r="A1706" s="9" t="s">
        <v>36</v>
      </c>
      <c r="B1706" s="3" t="s">
        <v>23</v>
      </c>
      <c r="C1706" s="3" t="s">
        <v>45</v>
      </c>
      <c r="D1706" s="3">
        <v>1450</v>
      </c>
      <c r="E1706" s="3">
        <v>3.28</v>
      </c>
      <c r="F1706" s="3">
        <v>4520</v>
      </c>
      <c r="G1706" s="8">
        <v>3.88</v>
      </c>
      <c r="H1706" s="3">
        <v>3121</v>
      </c>
      <c r="I1706" s="3"/>
      <c r="J1706" s="3">
        <v>2018</v>
      </c>
      <c r="K1706" s="3" t="s">
        <v>25</v>
      </c>
      <c r="L1706" s="10">
        <f t="shared" si="26"/>
        <v>3.1172413793103448</v>
      </c>
    </row>
    <row r="1707" spans="1:12" x14ac:dyDescent="0.2">
      <c r="A1707" s="9" t="s">
        <v>32</v>
      </c>
      <c r="B1707" s="3" t="s">
        <v>23</v>
      </c>
      <c r="C1707" s="3" t="s">
        <v>45</v>
      </c>
      <c r="D1707" s="3">
        <v>2390</v>
      </c>
      <c r="E1707" s="3">
        <v>5.41</v>
      </c>
      <c r="F1707" s="3">
        <v>4490</v>
      </c>
      <c r="G1707" s="8">
        <v>3.86</v>
      </c>
      <c r="H1707" s="3">
        <v>1880</v>
      </c>
      <c r="I1707" s="3"/>
      <c r="J1707" s="3">
        <v>2018</v>
      </c>
      <c r="K1707" s="3" t="s">
        <v>25</v>
      </c>
      <c r="L1707" s="10">
        <f t="shared" si="26"/>
        <v>1.8786610878661087</v>
      </c>
    </row>
    <row r="1708" spans="1:12" x14ac:dyDescent="0.2">
      <c r="A1708" s="9" t="s">
        <v>26</v>
      </c>
      <c r="B1708" s="3" t="s">
        <v>23</v>
      </c>
      <c r="C1708" s="3" t="s">
        <v>45</v>
      </c>
      <c r="D1708" s="3">
        <v>7040</v>
      </c>
      <c r="E1708" s="3">
        <v>15.95</v>
      </c>
      <c r="F1708" s="3">
        <v>16190</v>
      </c>
      <c r="G1708" s="8">
        <v>13.9</v>
      </c>
      <c r="H1708" s="3">
        <v>2298</v>
      </c>
      <c r="I1708" s="3"/>
      <c r="J1708" s="3">
        <v>2018</v>
      </c>
      <c r="K1708" s="3" t="s">
        <v>25</v>
      </c>
      <c r="L1708" s="10">
        <f t="shared" si="26"/>
        <v>2.2997159090909092</v>
      </c>
    </row>
    <row r="1709" spans="1:12" x14ac:dyDescent="0.2">
      <c r="A1709" s="9" t="s">
        <v>34</v>
      </c>
      <c r="B1709" s="3" t="s">
        <v>23</v>
      </c>
      <c r="C1709" s="3" t="s">
        <v>47</v>
      </c>
      <c r="D1709" s="3">
        <v>9540</v>
      </c>
      <c r="E1709" s="3">
        <v>32.54</v>
      </c>
      <c r="F1709" s="3">
        <v>32740</v>
      </c>
      <c r="G1709" s="8">
        <v>31.6</v>
      </c>
      <c r="H1709" s="3">
        <v>3432</v>
      </c>
      <c r="I1709" s="3"/>
      <c r="J1709" s="3">
        <v>2018</v>
      </c>
      <c r="K1709" s="3" t="s">
        <v>25</v>
      </c>
      <c r="L1709" s="10">
        <f t="shared" si="26"/>
        <v>3.4318658280922434</v>
      </c>
    </row>
    <row r="1710" spans="1:12" x14ac:dyDescent="0.2">
      <c r="A1710" s="9" t="s">
        <v>32</v>
      </c>
      <c r="B1710" s="3" t="s">
        <v>23</v>
      </c>
      <c r="C1710" s="3" t="s">
        <v>47</v>
      </c>
      <c r="D1710" s="3">
        <v>5520</v>
      </c>
      <c r="E1710" s="3">
        <v>18.829999999999998</v>
      </c>
      <c r="F1710" s="3">
        <v>16520</v>
      </c>
      <c r="G1710" s="8">
        <v>15.95</v>
      </c>
      <c r="H1710" s="3">
        <v>2993</v>
      </c>
      <c r="I1710" s="3"/>
      <c r="J1710" s="3">
        <v>2018</v>
      </c>
      <c r="K1710" s="3" t="s">
        <v>25</v>
      </c>
      <c r="L1710" s="10">
        <f t="shared" si="26"/>
        <v>2.9927536231884058</v>
      </c>
    </row>
    <row r="1711" spans="1:12" x14ac:dyDescent="0.2">
      <c r="A1711" s="9" t="s">
        <v>30</v>
      </c>
      <c r="B1711" s="3" t="s">
        <v>23</v>
      </c>
      <c r="C1711" s="3" t="s">
        <v>47</v>
      </c>
      <c r="D1711" s="3">
        <v>3520</v>
      </c>
      <c r="E1711" s="3">
        <v>12.01</v>
      </c>
      <c r="F1711" s="3">
        <v>18260</v>
      </c>
      <c r="G1711" s="8">
        <v>17.63</v>
      </c>
      <c r="H1711" s="3">
        <v>5188</v>
      </c>
      <c r="I1711" s="3"/>
      <c r="J1711" s="3">
        <v>2018</v>
      </c>
      <c r="K1711" s="3" t="s">
        <v>25</v>
      </c>
      <c r="L1711" s="10">
        <f t="shared" si="26"/>
        <v>5.1875</v>
      </c>
    </row>
    <row r="1712" spans="1:12" x14ac:dyDescent="0.2">
      <c r="A1712" s="9" t="s">
        <v>36</v>
      </c>
      <c r="B1712" s="3" t="s">
        <v>23</v>
      </c>
      <c r="C1712" s="3" t="s">
        <v>47</v>
      </c>
      <c r="D1712" s="3">
        <v>2550</v>
      </c>
      <c r="E1712" s="3">
        <v>8.7100000000000009</v>
      </c>
      <c r="F1712" s="3">
        <v>12570</v>
      </c>
      <c r="G1712" s="8">
        <v>12.14</v>
      </c>
      <c r="H1712" s="3">
        <v>4925</v>
      </c>
      <c r="I1712" s="3"/>
      <c r="J1712" s="3">
        <v>2018</v>
      </c>
      <c r="K1712" s="3" t="s">
        <v>25</v>
      </c>
      <c r="L1712" s="10">
        <f t="shared" si="26"/>
        <v>4.9294117647058826</v>
      </c>
    </row>
    <row r="1713" spans="1:12" x14ac:dyDescent="0.2">
      <c r="A1713" s="9" t="s">
        <v>22</v>
      </c>
      <c r="B1713" s="3" t="s">
        <v>23</v>
      </c>
      <c r="C1713" s="3" t="s">
        <v>47</v>
      </c>
      <c r="D1713" s="3">
        <v>2880</v>
      </c>
      <c r="E1713" s="3">
        <v>9.82</v>
      </c>
      <c r="F1713" s="3">
        <v>10080</v>
      </c>
      <c r="G1713" s="8">
        <v>9.73</v>
      </c>
      <c r="H1713" s="3">
        <v>3501</v>
      </c>
      <c r="I1713" s="3"/>
      <c r="J1713" s="3">
        <v>2018</v>
      </c>
      <c r="K1713" s="3" t="s">
        <v>25</v>
      </c>
      <c r="L1713" s="10">
        <f t="shared" si="26"/>
        <v>3.5</v>
      </c>
    </row>
    <row r="1714" spans="1:12" x14ac:dyDescent="0.2">
      <c r="A1714" s="9" t="s">
        <v>13</v>
      </c>
      <c r="B1714" s="3" t="s">
        <v>23</v>
      </c>
      <c r="C1714" s="3" t="s">
        <v>47</v>
      </c>
      <c r="D1714" s="3">
        <v>2160</v>
      </c>
      <c r="E1714" s="3">
        <v>22.05</v>
      </c>
      <c r="F1714" s="3">
        <v>6470</v>
      </c>
      <c r="G1714" s="8">
        <v>6.24</v>
      </c>
      <c r="H1714" s="3">
        <v>2998</v>
      </c>
      <c r="I1714" s="3"/>
      <c r="J1714" s="3">
        <v>2018</v>
      </c>
      <c r="K1714" s="3" t="s">
        <v>25</v>
      </c>
      <c r="L1714" s="10">
        <f t="shared" si="26"/>
        <v>2.9953703703703702</v>
      </c>
    </row>
    <row r="1715" spans="1:12" x14ac:dyDescent="0.2">
      <c r="A1715" s="9" t="s">
        <v>18</v>
      </c>
      <c r="B1715" s="3" t="s">
        <v>23</v>
      </c>
      <c r="C1715" s="3" t="s">
        <v>47</v>
      </c>
      <c r="D1715" s="3">
        <v>800</v>
      </c>
      <c r="E1715" s="3">
        <v>8.2100000000000009</v>
      </c>
      <c r="F1715" s="3">
        <v>2410</v>
      </c>
      <c r="G1715" s="8">
        <v>2.3199999999999998</v>
      </c>
      <c r="H1715" s="3">
        <v>3020</v>
      </c>
      <c r="I1715" s="3"/>
      <c r="J1715" s="3">
        <v>2018</v>
      </c>
      <c r="K1715" s="3" t="s">
        <v>25</v>
      </c>
      <c r="L1715" s="10">
        <f t="shared" si="26"/>
        <v>3.0125000000000002</v>
      </c>
    </row>
    <row r="1716" spans="1:12" x14ac:dyDescent="0.2">
      <c r="A1716" s="9" t="s">
        <v>37</v>
      </c>
      <c r="B1716" s="3" t="s">
        <v>23</v>
      </c>
      <c r="C1716" s="3" t="s">
        <v>47</v>
      </c>
      <c r="D1716" s="3">
        <v>830</v>
      </c>
      <c r="E1716" s="3">
        <v>2.85</v>
      </c>
      <c r="F1716" s="3">
        <v>1250</v>
      </c>
      <c r="G1716" s="8">
        <v>1.21</v>
      </c>
      <c r="H1716" s="3">
        <v>1497</v>
      </c>
      <c r="I1716" s="3"/>
      <c r="J1716" s="3">
        <v>2018</v>
      </c>
      <c r="K1716" s="3" t="s">
        <v>25</v>
      </c>
      <c r="L1716" s="10">
        <f t="shared" si="26"/>
        <v>1.5060240963855422</v>
      </c>
    </row>
    <row r="1717" spans="1:12" x14ac:dyDescent="0.2">
      <c r="A1717" s="9" t="s">
        <v>43</v>
      </c>
      <c r="B1717" s="3" t="s">
        <v>23</v>
      </c>
      <c r="C1717" s="3" t="s">
        <v>47</v>
      </c>
      <c r="D1717" s="3">
        <v>330</v>
      </c>
      <c r="E1717" s="3">
        <v>1.1200000000000001</v>
      </c>
      <c r="F1717" s="3">
        <v>950</v>
      </c>
      <c r="G1717" s="8">
        <v>0.92</v>
      </c>
      <c r="H1717" s="3">
        <v>2910</v>
      </c>
      <c r="I1717" s="3"/>
      <c r="J1717" s="3">
        <v>2018</v>
      </c>
      <c r="K1717" s="3" t="s">
        <v>25</v>
      </c>
      <c r="L1717" s="10">
        <f t="shared" si="26"/>
        <v>2.8787878787878789</v>
      </c>
    </row>
    <row r="1718" spans="1:12" x14ac:dyDescent="0.2">
      <c r="A1718" s="9" t="s">
        <v>35</v>
      </c>
      <c r="B1718" s="3" t="s">
        <v>23</v>
      </c>
      <c r="C1718" s="3" t="s">
        <v>47</v>
      </c>
      <c r="D1718" s="3">
        <v>110</v>
      </c>
      <c r="E1718" s="3">
        <v>0.38</v>
      </c>
      <c r="F1718" s="3">
        <v>340</v>
      </c>
      <c r="G1718" s="8">
        <v>0.33</v>
      </c>
      <c r="H1718" s="3">
        <v>3012</v>
      </c>
      <c r="I1718" s="3"/>
      <c r="J1718" s="3">
        <v>2018</v>
      </c>
      <c r="K1718" s="3" t="s">
        <v>25</v>
      </c>
      <c r="L1718" s="10">
        <f t="shared" si="26"/>
        <v>3.0909090909090908</v>
      </c>
    </row>
    <row r="1719" spans="1:12" x14ac:dyDescent="0.2">
      <c r="A1719" s="9" t="s">
        <v>26</v>
      </c>
      <c r="B1719" s="3" t="s">
        <v>23</v>
      </c>
      <c r="C1719" s="3" t="s">
        <v>47</v>
      </c>
      <c r="D1719" s="3">
        <v>1080</v>
      </c>
      <c r="E1719" s="3">
        <v>3.68</v>
      </c>
      <c r="F1719" s="3">
        <v>2000</v>
      </c>
      <c r="G1719" s="8">
        <v>1.93</v>
      </c>
      <c r="H1719" s="3">
        <v>1858</v>
      </c>
      <c r="I1719" s="3"/>
      <c r="J1719" s="3">
        <v>2018</v>
      </c>
      <c r="K1719" s="3" t="s">
        <v>25</v>
      </c>
      <c r="L1719" s="10">
        <f t="shared" si="26"/>
        <v>1.8518518518518519</v>
      </c>
    </row>
    <row r="1720" spans="1:12" x14ac:dyDescent="0.2">
      <c r="A1720" s="9" t="s">
        <v>22</v>
      </c>
      <c r="B1720" s="3" t="s">
        <v>23</v>
      </c>
      <c r="C1720" s="3" t="s">
        <v>82</v>
      </c>
      <c r="D1720" s="3">
        <v>5830</v>
      </c>
      <c r="E1720" s="3">
        <v>26.31</v>
      </c>
      <c r="F1720" s="3">
        <v>6990</v>
      </c>
      <c r="G1720" s="8">
        <v>16.239999999999998</v>
      </c>
      <c r="H1720" s="3">
        <v>1200</v>
      </c>
      <c r="I1720" s="3"/>
      <c r="J1720" s="3">
        <v>2018</v>
      </c>
      <c r="K1720" s="3" t="s">
        <v>25</v>
      </c>
      <c r="L1720" s="10">
        <f t="shared" si="26"/>
        <v>1.1989708404802744</v>
      </c>
    </row>
    <row r="1721" spans="1:12" x14ac:dyDescent="0.2">
      <c r="A1721" s="9" t="s">
        <v>38</v>
      </c>
      <c r="B1721" s="3" t="s">
        <v>23</v>
      </c>
      <c r="C1721" s="3" t="s">
        <v>82</v>
      </c>
      <c r="D1721" s="3">
        <v>3010</v>
      </c>
      <c r="E1721" s="3">
        <v>13.61</v>
      </c>
      <c r="F1721" s="3">
        <v>5520</v>
      </c>
      <c r="G1721" s="8">
        <v>12.82</v>
      </c>
      <c r="H1721" s="3">
        <v>1832</v>
      </c>
      <c r="I1721" s="3"/>
      <c r="J1721" s="3">
        <v>2018</v>
      </c>
      <c r="K1721" s="3" t="s">
        <v>25</v>
      </c>
      <c r="L1721" s="10">
        <f t="shared" si="26"/>
        <v>1.8338870431893688</v>
      </c>
    </row>
    <row r="1722" spans="1:12" x14ac:dyDescent="0.2">
      <c r="A1722" s="9" t="s">
        <v>32</v>
      </c>
      <c r="B1722" s="3" t="s">
        <v>23</v>
      </c>
      <c r="C1722" s="3" t="s">
        <v>82</v>
      </c>
      <c r="D1722" s="3">
        <v>1840</v>
      </c>
      <c r="E1722" s="3">
        <v>8.31</v>
      </c>
      <c r="F1722" s="3">
        <v>5150</v>
      </c>
      <c r="G1722" s="8">
        <v>11.95</v>
      </c>
      <c r="H1722" s="3">
        <v>2796</v>
      </c>
      <c r="I1722" s="3"/>
      <c r="J1722" s="3">
        <v>2018</v>
      </c>
      <c r="K1722" s="3" t="s">
        <v>25</v>
      </c>
      <c r="L1722" s="10">
        <f t="shared" si="26"/>
        <v>2.7989130434782608</v>
      </c>
    </row>
    <row r="1723" spans="1:12" x14ac:dyDescent="0.2">
      <c r="A1723" s="9" t="s">
        <v>37</v>
      </c>
      <c r="B1723" s="3" t="s">
        <v>23</v>
      </c>
      <c r="C1723" s="3" t="s">
        <v>82</v>
      </c>
      <c r="D1723" s="3">
        <v>3320</v>
      </c>
      <c r="E1723" s="3">
        <v>14.99</v>
      </c>
      <c r="F1723" s="3">
        <v>3100</v>
      </c>
      <c r="G1723" s="8">
        <v>7.19</v>
      </c>
      <c r="H1723" s="3">
        <v>933</v>
      </c>
      <c r="I1723" s="3"/>
      <c r="J1723" s="3">
        <v>2018</v>
      </c>
      <c r="K1723" s="3" t="s">
        <v>25</v>
      </c>
      <c r="L1723" s="10">
        <f t="shared" si="26"/>
        <v>0.9337349397590361</v>
      </c>
    </row>
    <row r="1724" spans="1:12" x14ac:dyDescent="0.2">
      <c r="A1724" s="9" t="s">
        <v>34</v>
      </c>
      <c r="B1724" s="3" t="s">
        <v>23</v>
      </c>
      <c r="C1724" s="3" t="s">
        <v>82</v>
      </c>
      <c r="D1724" s="3">
        <v>1910</v>
      </c>
      <c r="E1724" s="3">
        <v>8.64</v>
      </c>
      <c r="F1724" s="3">
        <v>3950</v>
      </c>
      <c r="G1724" s="8">
        <v>9.17</v>
      </c>
      <c r="H1724" s="3">
        <v>2063</v>
      </c>
      <c r="I1724" s="3"/>
      <c r="J1724" s="3">
        <v>2018</v>
      </c>
      <c r="K1724" s="3" t="s">
        <v>25</v>
      </c>
      <c r="L1724" s="10">
        <f t="shared" si="26"/>
        <v>2.0680628272251309</v>
      </c>
    </row>
    <row r="1725" spans="1:12" x14ac:dyDescent="0.2">
      <c r="A1725" s="9" t="s">
        <v>39</v>
      </c>
      <c r="B1725" s="3" t="s">
        <v>23</v>
      </c>
      <c r="C1725" s="3" t="s">
        <v>82</v>
      </c>
      <c r="D1725" s="3">
        <v>920</v>
      </c>
      <c r="E1725" s="3">
        <v>4.17</v>
      </c>
      <c r="F1725" s="3">
        <v>3710</v>
      </c>
      <c r="G1725" s="8">
        <v>8.61</v>
      </c>
      <c r="H1725" s="3">
        <v>4012</v>
      </c>
      <c r="I1725" s="3"/>
      <c r="J1725" s="3">
        <v>2018</v>
      </c>
      <c r="K1725" s="3" t="s">
        <v>25</v>
      </c>
      <c r="L1725" s="10">
        <f t="shared" si="26"/>
        <v>4.0326086956521738</v>
      </c>
    </row>
    <row r="1726" spans="1:12" x14ac:dyDescent="0.2">
      <c r="A1726" s="9" t="s">
        <v>79</v>
      </c>
      <c r="B1726" s="3" t="s">
        <v>23</v>
      </c>
      <c r="C1726" s="3" t="s">
        <v>82</v>
      </c>
      <c r="D1726" s="3">
        <v>610</v>
      </c>
      <c r="E1726" s="3">
        <v>2.75</v>
      </c>
      <c r="F1726" s="3">
        <v>2160</v>
      </c>
      <c r="G1726" s="8">
        <v>5.01</v>
      </c>
      <c r="H1726" s="3">
        <v>3546</v>
      </c>
      <c r="I1726" s="3"/>
      <c r="J1726" s="3">
        <v>2018</v>
      </c>
      <c r="K1726" s="3" t="s">
        <v>25</v>
      </c>
      <c r="L1726" s="10">
        <f t="shared" si="26"/>
        <v>3.540983606557377</v>
      </c>
    </row>
    <row r="1727" spans="1:12" x14ac:dyDescent="0.2">
      <c r="A1727" s="9" t="s">
        <v>33</v>
      </c>
      <c r="B1727" s="3" t="s">
        <v>23</v>
      </c>
      <c r="C1727" s="3" t="s">
        <v>82</v>
      </c>
      <c r="D1727" s="3">
        <v>490</v>
      </c>
      <c r="E1727" s="3">
        <v>2.21</v>
      </c>
      <c r="F1727" s="3">
        <v>1860</v>
      </c>
      <c r="G1727" s="8">
        <v>4.33</v>
      </c>
      <c r="H1727" s="3">
        <v>3813</v>
      </c>
      <c r="I1727" s="3"/>
      <c r="J1727" s="3">
        <v>2018</v>
      </c>
      <c r="K1727" s="3" t="s">
        <v>25</v>
      </c>
      <c r="L1727" s="10">
        <f t="shared" si="26"/>
        <v>3.795918367346939</v>
      </c>
    </row>
    <row r="1728" spans="1:12" x14ac:dyDescent="0.2">
      <c r="A1728" s="9" t="s">
        <v>13</v>
      </c>
      <c r="B1728" s="3" t="s">
        <v>23</v>
      </c>
      <c r="C1728" s="3" t="s">
        <v>82</v>
      </c>
      <c r="D1728" s="3">
        <v>700</v>
      </c>
      <c r="E1728" s="3">
        <v>3.16</v>
      </c>
      <c r="F1728" s="3">
        <v>2530</v>
      </c>
      <c r="G1728" s="8">
        <v>5.87</v>
      </c>
      <c r="H1728" s="3">
        <v>3609</v>
      </c>
      <c r="I1728" s="3"/>
      <c r="J1728" s="3">
        <v>2018</v>
      </c>
      <c r="K1728" s="3" t="s">
        <v>25</v>
      </c>
      <c r="L1728" s="10">
        <f t="shared" si="26"/>
        <v>3.6142857142857143</v>
      </c>
    </row>
    <row r="1729" spans="1:12" x14ac:dyDescent="0.2">
      <c r="A1729" s="9" t="s">
        <v>18</v>
      </c>
      <c r="B1729" s="3" t="s">
        <v>23</v>
      </c>
      <c r="C1729" s="3" t="s">
        <v>82</v>
      </c>
      <c r="D1729" s="3">
        <v>890</v>
      </c>
      <c r="E1729" s="3">
        <v>4.0199999999999996</v>
      </c>
      <c r="F1729" s="3">
        <v>1800</v>
      </c>
      <c r="G1729" s="8">
        <v>4.1900000000000004</v>
      </c>
      <c r="H1729" s="3">
        <v>2027</v>
      </c>
      <c r="I1729" s="3"/>
      <c r="J1729" s="3">
        <v>2018</v>
      </c>
      <c r="K1729" s="3" t="s">
        <v>25</v>
      </c>
      <c r="L1729" s="10">
        <f t="shared" si="26"/>
        <v>2.0224719101123596</v>
      </c>
    </row>
    <row r="1730" spans="1:12" x14ac:dyDescent="0.2">
      <c r="A1730" s="9" t="s">
        <v>35</v>
      </c>
      <c r="B1730" s="3" t="s">
        <v>23</v>
      </c>
      <c r="C1730" s="3" t="s">
        <v>82</v>
      </c>
      <c r="D1730" s="3">
        <v>270</v>
      </c>
      <c r="E1730" s="3">
        <v>1.24</v>
      </c>
      <c r="F1730" s="3">
        <v>1740</v>
      </c>
      <c r="G1730" s="8">
        <v>4.04</v>
      </c>
      <c r="H1730" s="3">
        <v>6360</v>
      </c>
      <c r="I1730" s="3"/>
      <c r="J1730" s="3">
        <v>2018</v>
      </c>
      <c r="K1730" s="3" t="s">
        <v>25</v>
      </c>
      <c r="L1730" s="10">
        <f t="shared" si="26"/>
        <v>6.4444444444444446</v>
      </c>
    </row>
    <row r="1731" spans="1:12" x14ac:dyDescent="0.2">
      <c r="A1731" s="9" t="s">
        <v>36</v>
      </c>
      <c r="B1731" s="3" t="s">
        <v>23</v>
      </c>
      <c r="C1731" s="3" t="s">
        <v>82</v>
      </c>
      <c r="D1731" s="3">
        <v>490</v>
      </c>
      <c r="E1731" s="3">
        <v>2.19</v>
      </c>
      <c r="F1731" s="3">
        <v>970</v>
      </c>
      <c r="G1731" s="8">
        <v>2.2599999999999998</v>
      </c>
      <c r="H1731" s="3">
        <v>2002</v>
      </c>
      <c r="I1731" s="3"/>
      <c r="J1731" s="3">
        <v>2018</v>
      </c>
      <c r="K1731" s="3" t="s">
        <v>25</v>
      </c>
      <c r="L1731" s="10">
        <f t="shared" ref="L1731:L1794" si="27">IF(D1731&lt;&gt;0,F1731/D1731,"")</f>
        <v>1.9795918367346939</v>
      </c>
    </row>
    <row r="1732" spans="1:12" x14ac:dyDescent="0.2">
      <c r="A1732" s="9" t="s">
        <v>26</v>
      </c>
      <c r="B1732" s="3" t="s">
        <v>23</v>
      </c>
      <c r="C1732" s="3" t="s">
        <v>82</v>
      </c>
      <c r="D1732" s="3">
        <v>1860</v>
      </c>
      <c r="E1732" s="3">
        <v>8.41</v>
      </c>
      <c r="F1732" s="3">
        <v>3580</v>
      </c>
      <c r="G1732" s="8">
        <v>8.32</v>
      </c>
      <c r="H1732" s="3">
        <v>1925</v>
      </c>
      <c r="I1732" s="3"/>
      <c r="J1732" s="3">
        <v>2018</v>
      </c>
      <c r="K1732" s="3" t="s">
        <v>25</v>
      </c>
      <c r="L1732" s="10">
        <f t="shared" si="27"/>
        <v>1.924731182795699</v>
      </c>
    </row>
    <row r="1733" spans="1:12" x14ac:dyDescent="0.2">
      <c r="A1733" s="9" t="s">
        <v>37</v>
      </c>
      <c r="B1733" s="3" t="s">
        <v>23</v>
      </c>
      <c r="C1733" s="3" t="s">
        <v>52</v>
      </c>
      <c r="D1733" s="3">
        <v>1630</v>
      </c>
      <c r="E1733" s="3">
        <v>39.86</v>
      </c>
      <c r="F1733" s="3">
        <v>870</v>
      </c>
      <c r="G1733" s="8">
        <v>25.11</v>
      </c>
      <c r="H1733" s="3">
        <v>535</v>
      </c>
      <c r="I1733" s="3"/>
      <c r="J1733" s="3">
        <v>2018</v>
      </c>
      <c r="K1733" s="3" t="s">
        <v>25</v>
      </c>
      <c r="L1733" s="10">
        <f t="shared" si="27"/>
        <v>0.53374233128834359</v>
      </c>
    </row>
    <row r="1734" spans="1:12" x14ac:dyDescent="0.2">
      <c r="A1734" s="9" t="s">
        <v>38</v>
      </c>
      <c r="B1734" s="3" t="s">
        <v>23</v>
      </c>
      <c r="C1734" s="3" t="s">
        <v>52</v>
      </c>
      <c r="D1734" s="3">
        <v>940</v>
      </c>
      <c r="E1734" s="3">
        <v>23.05</v>
      </c>
      <c r="F1734" s="3">
        <v>890</v>
      </c>
      <c r="G1734" s="8">
        <v>25.66</v>
      </c>
      <c r="H1734" s="3">
        <v>945</v>
      </c>
      <c r="I1734" s="3"/>
      <c r="J1734" s="3">
        <v>2018</v>
      </c>
      <c r="K1734" s="3" t="s">
        <v>25</v>
      </c>
      <c r="L1734" s="10">
        <f t="shared" si="27"/>
        <v>0.94680851063829785</v>
      </c>
    </row>
    <row r="1735" spans="1:12" x14ac:dyDescent="0.2">
      <c r="A1735" s="9" t="s">
        <v>39</v>
      </c>
      <c r="B1735" s="3" t="s">
        <v>23</v>
      </c>
      <c r="C1735" s="3" t="s">
        <v>52</v>
      </c>
      <c r="D1735" s="3">
        <v>390</v>
      </c>
      <c r="E1735" s="3">
        <v>9.43</v>
      </c>
      <c r="F1735" s="3">
        <v>460</v>
      </c>
      <c r="G1735" s="8">
        <v>13.37</v>
      </c>
      <c r="H1735" s="3">
        <v>1204</v>
      </c>
      <c r="I1735" s="3"/>
      <c r="J1735" s="3">
        <v>2018</v>
      </c>
      <c r="K1735" s="3" t="s">
        <v>25</v>
      </c>
      <c r="L1735" s="10">
        <f t="shared" si="27"/>
        <v>1.1794871794871795</v>
      </c>
    </row>
    <row r="1736" spans="1:12" x14ac:dyDescent="0.2">
      <c r="A1736" s="9" t="s">
        <v>22</v>
      </c>
      <c r="B1736" s="3" t="s">
        <v>23</v>
      </c>
      <c r="C1736" s="3" t="s">
        <v>52</v>
      </c>
      <c r="D1736" s="3">
        <v>560</v>
      </c>
      <c r="E1736" s="3">
        <v>13.79</v>
      </c>
      <c r="F1736" s="3">
        <v>470</v>
      </c>
      <c r="G1736" s="8">
        <v>13.51</v>
      </c>
      <c r="H1736" s="3">
        <v>832</v>
      </c>
      <c r="I1736" s="3"/>
      <c r="J1736" s="3">
        <v>2018</v>
      </c>
      <c r="K1736" s="3" t="s">
        <v>25</v>
      </c>
      <c r="L1736" s="10">
        <f t="shared" si="27"/>
        <v>0.8392857142857143</v>
      </c>
    </row>
    <row r="1737" spans="1:12" x14ac:dyDescent="0.2">
      <c r="A1737" s="9" t="s">
        <v>33</v>
      </c>
      <c r="B1737" s="3" t="s">
        <v>23</v>
      </c>
      <c r="C1737" s="3" t="s">
        <v>52</v>
      </c>
      <c r="D1737" s="3">
        <v>160</v>
      </c>
      <c r="E1737" s="3">
        <v>3.81</v>
      </c>
      <c r="F1737" s="3">
        <v>230</v>
      </c>
      <c r="G1737" s="8">
        <v>6.62</v>
      </c>
      <c r="H1737" s="3">
        <v>1475</v>
      </c>
      <c r="I1737" s="3"/>
      <c r="J1737" s="3">
        <v>2018</v>
      </c>
      <c r="K1737" s="3" t="s">
        <v>25</v>
      </c>
      <c r="L1737" s="10">
        <f t="shared" si="27"/>
        <v>1.4375</v>
      </c>
    </row>
    <row r="1738" spans="1:12" x14ac:dyDescent="0.2">
      <c r="A1738" s="9" t="s">
        <v>34</v>
      </c>
      <c r="B1738" s="3" t="s">
        <v>23</v>
      </c>
      <c r="C1738" s="3" t="s">
        <v>52</v>
      </c>
      <c r="D1738" s="3">
        <v>150</v>
      </c>
      <c r="E1738" s="3">
        <v>3.59</v>
      </c>
      <c r="F1738" s="3">
        <v>180</v>
      </c>
      <c r="G1738" s="8">
        <v>5.27</v>
      </c>
      <c r="H1738" s="3">
        <v>1247</v>
      </c>
      <c r="I1738" s="3"/>
      <c r="J1738" s="3">
        <v>2018</v>
      </c>
      <c r="K1738" s="3" t="s">
        <v>25</v>
      </c>
      <c r="L1738" s="10">
        <f t="shared" si="27"/>
        <v>1.2</v>
      </c>
    </row>
    <row r="1739" spans="1:12" x14ac:dyDescent="0.2">
      <c r="A1739" s="9" t="s">
        <v>32</v>
      </c>
      <c r="B1739" s="3" t="s">
        <v>23</v>
      </c>
      <c r="C1739" s="3" t="s">
        <v>52</v>
      </c>
      <c r="D1739" s="3">
        <v>80</v>
      </c>
      <c r="E1739" s="3">
        <v>1.83</v>
      </c>
      <c r="F1739" s="3">
        <v>160</v>
      </c>
      <c r="G1739" s="8">
        <v>4.72</v>
      </c>
      <c r="H1739" s="3">
        <v>2189</v>
      </c>
      <c r="I1739" s="3"/>
      <c r="J1739" s="3">
        <v>2018</v>
      </c>
      <c r="K1739" s="3" t="s">
        <v>25</v>
      </c>
      <c r="L1739" s="10">
        <f t="shared" si="27"/>
        <v>2</v>
      </c>
    </row>
    <row r="1740" spans="1:12" x14ac:dyDescent="0.2">
      <c r="A1740" s="9" t="s">
        <v>79</v>
      </c>
      <c r="B1740" s="3" t="s">
        <v>23</v>
      </c>
      <c r="C1740" s="3" t="s">
        <v>52</v>
      </c>
      <c r="D1740" s="3">
        <v>60</v>
      </c>
      <c r="E1740" s="3">
        <v>1.37</v>
      </c>
      <c r="F1740" s="3">
        <v>70</v>
      </c>
      <c r="G1740" s="8">
        <v>1.94</v>
      </c>
      <c r="H1740" s="3">
        <v>1202</v>
      </c>
      <c r="I1740" s="3"/>
      <c r="J1740" s="3">
        <v>2018</v>
      </c>
      <c r="K1740" s="3" t="s">
        <v>25</v>
      </c>
      <c r="L1740" s="10">
        <f t="shared" si="27"/>
        <v>1.1666666666666667</v>
      </c>
    </row>
    <row r="1741" spans="1:12" x14ac:dyDescent="0.2">
      <c r="A1741" s="9" t="s">
        <v>18</v>
      </c>
      <c r="B1741" s="3" t="s">
        <v>23</v>
      </c>
      <c r="C1741" s="3" t="s">
        <v>52</v>
      </c>
      <c r="D1741" s="3">
        <v>80</v>
      </c>
      <c r="E1741" s="3">
        <v>1.84</v>
      </c>
      <c r="F1741" s="3">
        <v>100</v>
      </c>
      <c r="G1741" s="8">
        <v>2.78</v>
      </c>
      <c r="H1741" s="3">
        <v>1278</v>
      </c>
      <c r="I1741" s="3"/>
      <c r="J1741" s="3">
        <v>2018</v>
      </c>
      <c r="K1741" s="3" t="s">
        <v>25</v>
      </c>
      <c r="L1741" s="10">
        <f t="shared" si="27"/>
        <v>1.25</v>
      </c>
    </row>
    <row r="1742" spans="1:12" x14ac:dyDescent="0.2">
      <c r="A1742" s="9" t="s">
        <v>26</v>
      </c>
      <c r="B1742" s="3" t="s">
        <v>23</v>
      </c>
      <c r="C1742" s="3" t="s">
        <v>52</v>
      </c>
      <c r="D1742" s="3">
        <v>60</v>
      </c>
      <c r="E1742" s="3">
        <v>1.43</v>
      </c>
      <c r="F1742" s="3">
        <v>40</v>
      </c>
      <c r="G1742" s="8">
        <v>1.03</v>
      </c>
      <c r="H1742" s="3">
        <v>610</v>
      </c>
      <c r="I1742" s="3"/>
      <c r="J1742" s="3">
        <v>2018</v>
      </c>
      <c r="K1742" s="3" t="s">
        <v>25</v>
      </c>
      <c r="L1742" s="10">
        <f t="shared" si="27"/>
        <v>0.66666666666666663</v>
      </c>
    </row>
    <row r="1743" spans="1:12" x14ac:dyDescent="0.2">
      <c r="A1743" s="9" t="s">
        <v>22</v>
      </c>
      <c r="B1743" s="3" t="s">
        <v>23</v>
      </c>
      <c r="C1743" s="3" t="s">
        <v>28</v>
      </c>
      <c r="D1743" s="3">
        <v>4180</v>
      </c>
      <c r="E1743" s="3">
        <v>58.83</v>
      </c>
      <c r="F1743" s="3">
        <v>3810</v>
      </c>
      <c r="G1743" s="8">
        <v>43.95</v>
      </c>
      <c r="H1743" s="3">
        <v>911</v>
      </c>
      <c r="I1743" s="3"/>
      <c r="J1743" s="3">
        <v>2018</v>
      </c>
      <c r="K1743" s="3" t="s">
        <v>25</v>
      </c>
      <c r="L1743" s="10">
        <f t="shared" si="27"/>
        <v>0.91148325358851678</v>
      </c>
    </row>
    <row r="1744" spans="1:12" x14ac:dyDescent="0.2">
      <c r="A1744" s="9" t="s">
        <v>34</v>
      </c>
      <c r="B1744" s="3" t="s">
        <v>23</v>
      </c>
      <c r="C1744" s="3" t="s">
        <v>28</v>
      </c>
      <c r="D1744" s="3">
        <v>880</v>
      </c>
      <c r="E1744" s="3">
        <v>12.34</v>
      </c>
      <c r="F1744" s="3">
        <v>1780</v>
      </c>
      <c r="G1744" s="8">
        <v>20.54</v>
      </c>
      <c r="H1744" s="3">
        <v>2029</v>
      </c>
      <c r="I1744" s="3"/>
      <c r="J1744" s="3">
        <v>2018</v>
      </c>
      <c r="K1744" s="3" t="s">
        <v>25</v>
      </c>
      <c r="L1744" s="10">
        <f t="shared" si="27"/>
        <v>2.0227272727272729</v>
      </c>
    </row>
    <row r="1745" spans="1:12" x14ac:dyDescent="0.2">
      <c r="A1745" s="9" t="s">
        <v>36</v>
      </c>
      <c r="B1745" s="3" t="s">
        <v>23</v>
      </c>
      <c r="C1745" s="3" t="s">
        <v>28</v>
      </c>
      <c r="D1745" s="3">
        <v>420</v>
      </c>
      <c r="E1745" s="3">
        <v>5.98</v>
      </c>
      <c r="F1745" s="3">
        <v>880</v>
      </c>
      <c r="G1745" s="8">
        <v>10.14</v>
      </c>
      <c r="H1745" s="3">
        <v>2068</v>
      </c>
      <c r="I1745" s="3"/>
      <c r="J1745" s="3">
        <v>2018</v>
      </c>
      <c r="K1745" s="3" t="s">
        <v>25</v>
      </c>
      <c r="L1745" s="10">
        <f t="shared" si="27"/>
        <v>2.0952380952380953</v>
      </c>
    </row>
    <row r="1746" spans="1:12" x14ac:dyDescent="0.2">
      <c r="A1746" s="9" t="s">
        <v>18</v>
      </c>
      <c r="B1746" s="3" t="s">
        <v>23</v>
      </c>
      <c r="C1746" s="3" t="s">
        <v>28</v>
      </c>
      <c r="D1746" s="3">
        <v>390</v>
      </c>
      <c r="E1746" s="3">
        <v>5.51</v>
      </c>
      <c r="F1746" s="3">
        <v>890</v>
      </c>
      <c r="G1746" s="8">
        <v>10.3</v>
      </c>
      <c r="H1746" s="3">
        <v>2280</v>
      </c>
      <c r="I1746" s="3"/>
      <c r="J1746" s="3">
        <v>2018</v>
      </c>
      <c r="K1746" s="3" t="s">
        <v>25</v>
      </c>
      <c r="L1746" s="10">
        <f t="shared" si="27"/>
        <v>2.2820512820512819</v>
      </c>
    </row>
    <row r="1747" spans="1:12" x14ac:dyDescent="0.2">
      <c r="A1747" s="9" t="s">
        <v>32</v>
      </c>
      <c r="B1747" s="3" t="s">
        <v>23</v>
      </c>
      <c r="C1747" s="3" t="s">
        <v>28</v>
      </c>
      <c r="D1747" s="3">
        <v>330</v>
      </c>
      <c r="E1747" s="3">
        <v>4.5999999999999996</v>
      </c>
      <c r="F1747" s="3">
        <v>630</v>
      </c>
      <c r="G1747" s="8">
        <v>7.25</v>
      </c>
      <c r="H1747" s="3">
        <v>1921</v>
      </c>
      <c r="I1747" s="3"/>
      <c r="J1747" s="3">
        <v>2018</v>
      </c>
      <c r="K1747" s="3" t="s">
        <v>25</v>
      </c>
      <c r="L1747" s="10">
        <f t="shared" si="27"/>
        <v>1.9090909090909092</v>
      </c>
    </row>
    <row r="1748" spans="1:12" x14ac:dyDescent="0.2">
      <c r="A1748" s="9" t="s">
        <v>37</v>
      </c>
      <c r="B1748" s="3" t="s">
        <v>23</v>
      </c>
      <c r="C1748" s="3" t="s">
        <v>28</v>
      </c>
      <c r="D1748" s="3">
        <v>610</v>
      </c>
      <c r="E1748" s="3">
        <v>8.58</v>
      </c>
      <c r="F1748" s="3">
        <v>330</v>
      </c>
      <c r="G1748" s="8">
        <v>3.83</v>
      </c>
      <c r="H1748" s="3">
        <v>545</v>
      </c>
      <c r="I1748" s="3"/>
      <c r="J1748" s="3">
        <v>2018</v>
      </c>
      <c r="K1748" s="3" t="s">
        <v>25</v>
      </c>
      <c r="L1748" s="10">
        <f t="shared" si="27"/>
        <v>0.54098360655737709</v>
      </c>
    </row>
    <row r="1749" spans="1:12" x14ac:dyDescent="0.2">
      <c r="A1749" s="9" t="s">
        <v>38</v>
      </c>
      <c r="B1749" s="3" t="s">
        <v>23</v>
      </c>
      <c r="C1749" s="3" t="s">
        <v>28</v>
      </c>
      <c r="D1749" s="3">
        <v>180</v>
      </c>
      <c r="E1749" s="3">
        <v>2.59</v>
      </c>
      <c r="F1749" s="3">
        <v>180</v>
      </c>
      <c r="G1749" s="8">
        <v>2.04</v>
      </c>
      <c r="H1749" s="3">
        <v>957</v>
      </c>
      <c r="I1749" s="3"/>
      <c r="J1749" s="3">
        <v>2018</v>
      </c>
      <c r="K1749" s="3" t="s">
        <v>25</v>
      </c>
      <c r="L1749" s="10">
        <f t="shared" si="27"/>
        <v>1</v>
      </c>
    </row>
    <row r="1750" spans="1:12" x14ac:dyDescent="0.2">
      <c r="A1750" s="9" t="s">
        <v>26</v>
      </c>
      <c r="B1750" s="3" t="s">
        <v>23</v>
      </c>
      <c r="C1750" s="3" t="s">
        <v>28</v>
      </c>
      <c r="D1750" s="3">
        <v>110</v>
      </c>
      <c r="E1750" s="3">
        <v>1.56</v>
      </c>
      <c r="F1750" s="3">
        <v>170</v>
      </c>
      <c r="G1750" s="8">
        <v>1.95</v>
      </c>
      <c r="H1750" s="3">
        <v>1526</v>
      </c>
      <c r="I1750" s="3"/>
      <c r="J1750" s="3">
        <v>2018</v>
      </c>
      <c r="K1750" s="3" t="s">
        <v>25</v>
      </c>
      <c r="L1750" s="10">
        <f t="shared" si="27"/>
        <v>1.5454545454545454</v>
      </c>
    </row>
    <row r="1751" spans="1:12" x14ac:dyDescent="0.2">
      <c r="A1751" s="9" t="s">
        <v>38</v>
      </c>
      <c r="B1751" s="3" t="s">
        <v>23</v>
      </c>
      <c r="C1751" s="3" t="s">
        <v>54</v>
      </c>
      <c r="D1751" s="3">
        <v>1340</v>
      </c>
      <c r="E1751" s="3">
        <v>14.84</v>
      </c>
      <c r="F1751" s="3">
        <v>3760</v>
      </c>
      <c r="G1751" s="8">
        <v>13.56</v>
      </c>
      <c r="H1751" s="3">
        <v>2805</v>
      </c>
      <c r="I1751" s="3"/>
      <c r="J1751" s="3">
        <v>2018</v>
      </c>
      <c r="K1751" s="3" t="s">
        <v>25</v>
      </c>
      <c r="L1751" s="10">
        <f t="shared" si="27"/>
        <v>2.8059701492537314</v>
      </c>
    </row>
    <row r="1752" spans="1:12" x14ac:dyDescent="0.2">
      <c r="A1752" s="9" t="s">
        <v>32</v>
      </c>
      <c r="B1752" s="3" t="s">
        <v>23</v>
      </c>
      <c r="C1752" s="3" t="s">
        <v>54</v>
      </c>
      <c r="D1752" s="3">
        <v>1270</v>
      </c>
      <c r="E1752" s="3">
        <v>14.04</v>
      </c>
      <c r="F1752" s="3">
        <v>4130</v>
      </c>
      <c r="G1752" s="8">
        <v>14.91</v>
      </c>
      <c r="H1752" s="3">
        <v>3261</v>
      </c>
      <c r="I1752" s="3"/>
      <c r="J1752" s="3">
        <v>2018</v>
      </c>
      <c r="K1752" s="3" t="s">
        <v>25</v>
      </c>
      <c r="L1752" s="10">
        <f t="shared" si="27"/>
        <v>3.2519685039370079</v>
      </c>
    </row>
    <row r="1753" spans="1:12" x14ac:dyDescent="0.2">
      <c r="A1753" s="9" t="s">
        <v>79</v>
      </c>
      <c r="B1753" s="3" t="s">
        <v>23</v>
      </c>
      <c r="C1753" s="3" t="s">
        <v>54</v>
      </c>
      <c r="D1753" s="3">
        <v>540</v>
      </c>
      <c r="E1753" s="3">
        <v>6.02</v>
      </c>
      <c r="F1753" s="3">
        <v>2080</v>
      </c>
      <c r="G1753" s="8">
        <v>7.52</v>
      </c>
      <c r="H1753" s="3">
        <v>3837</v>
      </c>
      <c r="I1753" s="3"/>
      <c r="J1753" s="3">
        <v>2018</v>
      </c>
      <c r="K1753" s="3" t="s">
        <v>25</v>
      </c>
      <c r="L1753" s="10">
        <f t="shared" si="27"/>
        <v>3.8518518518518516</v>
      </c>
    </row>
    <row r="1754" spans="1:12" x14ac:dyDescent="0.2">
      <c r="A1754" s="9" t="s">
        <v>39</v>
      </c>
      <c r="B1754" s="3" t="s">
        <v>23</v>
      </c>
      <c r="C1754" s="3" t="s">
        <v>54</v>
      </c>
      <c r="D1754" s="3">
        <v>390</v>
      </c>
      <c r="E1754" s="3">
        <v>4.33</v>
      </c>
      <c r="F1754" s="3">
        <v>2830</v>
      </c>
      <c r="G1754" s="8">
        <v>10.23</v>
      </c>
      <c r="H1754" s="3">
        <v>7258</v>
      </c>
      <c r="I1754" s="3"/>
      <c r="J1754" s="3">
        <v>2018</v>
      </c>
      <c r="K1754" s="3" t="s">
        <v>25</v>
      </c>
      <c r="L1754" s="10">
        <f t="shared" si="27"/>
        <v>7.2564102564102564</v>
      </c>
    </row>
    <row r="1755" spans="1:12" x14ac:dyDescent="0.2">
      <c r="A1755" s="9" t="s">
        <v>37</v>
      </c>
      <c r="B1755" s="3" t="s">
        <v>23</v>
      </c>
      <c r="C1755" s="3" t="s">
        <v>54</v>
      </c>
      <c r="D1755" s="3">
        <v>930</v>
      </c>
      <c r="E1755" s="3">
        <v>10.26</v>
      </c>
      <c r="F1755" s="3">
        <v>1770</v>
      </c>
      <c r="G1755" s="8">
        <v>6.37</v>
      </c>
      <c r="H1755" s="3">
        <v>1906</v>
      </c>
      <c r="I1755" s="3"/>
      <c r="J1755" s="3">
        <v>2018</v>
      </c>
      <c r="K1755" s="3" t="s">
        <v>25</v>
      </c>
      <c r="L1755" s="10">
        <f t="shared" si="27"/>
        <v>1.903225806451613</v>
      </c>
    </row>
    <row r="1756" spans="1:12" x14ac:dyDescent="0.2">
      <c r="A1756" s="9" t="s">
        <v>33</v>
      </c>
      <c r="B1756" s="3" t="s">
        <v>23</v>
      </c>
      <c r="C1756" s="3" t="s">
        <v>54</v>
      </c>
      <c r="D1756" s="3">
        <v>270</v>
      </c>
      <c r="E1756" s="3">
        <v>2.95</v>
      </c>
      <c r="F1756" s="3">
        <v>1560</v>
      </c>
      <c r="G1756" s="8">
        <v>5.64</v>
      </c>
      <c r="H1756" s="3">
        <v>5875</v>
      </c>
      <c r="I1756" s="3"/>
      <c r="J1756" s="3">
        <v>2018</v>
      </c>
      <c r="K1756" s="3" t="s">
        <v>25</v>
      </c>
      <c r="L1756" s="10">
        <f t="shared" si="27"/>
        <v>5.7777777777777777</v>
      </c>
    </row>
    <row r="1757" spans="1:12" x14ac:dyDescent="0.2">
      <c r="A1757" s="9" t="s">
        <v>13</v>
      </c>
      <c r="B1757" s="3" t="s">
        <v>23</v>
      </c>
      <c r="C1757" s="3" t="s">
        <v>54</v>
      </c>
      <c r="D1757" s="3">
        <v>670</v>
      </c>
      <c r="E1757" s="3">
        <v>7.42</v>
      </c>
      <c r="F1757" s="3">
        <v>2480</v>
      </c>
      <c r="G1757" s="8">
        <v>8.9600000000000009</v>
      </c>
      <c r="H1757" s="3">
        <v>3708</v>
      </c>
      <c r="I1757" s="3"/>
      <c r="J1757" s="3">
        <v>2018</v>
      </c>
      <c r="K1757" s="3" t="s">
        <v>25</v>
      </c>
      <c r="L1757" s="10">
        <f t="shared" si="27"/>
        <v>3.7014925373134329</v>
      </c>
    </row>
    <row r="1758" spans="1:12" x14ac:dyDescent="0.2">
      <c r="A1758" s="9" t="s">
        <v>34</v>
      </c>
      <c r="B1758" s="3" t="s">
        <v>23</v>
      </c>
      <c r="C1758" s="3" t="s">
        <v>54</v>
      </c>
      <c r="D1758" s="3">
        <v>730</v>
      </c>
      <c r="E1758" s="3">
        <v>8.1199999999999992</v>
      </c>
      <c r="F1758" s="3">
        <v>1530</v>
      </c>
      <c r="G1758" s="8">
        <v>5.51</v>
      </c>
      <c r="H1758" s="3">
        <v>2082</v>
      </c>
      <c r="I1758" s="3"/>
      <c r="J1758" s="3">
        <v>2018</v>
      </c>
      <c r="K1758" s="3" t="s">
        <v>25</v>
      </c>
      <c r="L1758" s="10">
        <f t="shared" si="27"/>
        <v>2.095890410958904</v>
      </c>
    </row>
    <row r="1759" spans="1:12" x14ac:dyDescent="0.2">
      <c r="A1759" s="9" t="s">
        <v>35</v>
      </c>
      <c r="B1759" s="3" t="s">
        <v>23</v>
      </c>
      <c r="C1759" s="3" t="s">
        <v>54</v>
      </c>
      <c r="D1759" s="3">
        <v>260</v>
      </c>
      <c r="E1759" s="3">
        <v>2.93</v>
      </c>
      <c r="F1759" s="3">
        <v>1730</v>
      </c>
      <c r="G1759" s="8">
        <v>6.25</v>
      </c>
      <c r="H1759" s="3">
        <v>4805</v>
      </c>
      <c r="I1759" s="3"/>
      <c r="J1759" s="3">
        <v>2018</v>
      </c>
      <c r="K1759" s="3" t="s">
        <v>25</v>
      </c>
      <c r="L1759" s="10">
        <f t="shared" si="27"/>
        <v>6.6538461538461542</v>
      </c>
    </row>
    <row r="1760" spans="1:12" x14ac:dyDescent="0.2">
      <c r="A1760" s="9" t="s">
        <v>22</v>
      </c>
      <c r="B1760" s="3" t="s">
        <v>23</v>
      </c>
      <c r="C1760" s="3" t="s">
        <v>54</v>
      </c>
      <c r="D1760" s="3">
        <v>840</v>
      </c>
      <c r="E1760" s="3">
        <v>9.36</v>
      </c>
      <c r="F1760" s="3">
        <v>1890</v>
      </c>
      <c r="G1760" s="8">
        <v>6.83</v>
      </c>
      <c r="H1760" s="3">
        <v>2240</v>
      </c>
      <c r="I1760" s="3"/>
      <c r="J1760" s="3">
        <v>2018</v>
      </c>
      <c r="K1760" s="3" t="s">
        <v>25</v>
      </c>
      <c r="L1760" s="10">
        <f t="shared" si="27"/>
        <v>2.25</v>
      </c>
    </row>
    <row r="1761" spans="1:12" x14ac:dyDescent="0.2">
      <c r="A1761" s="9" t="s">
        <v>26</v>
      </c>
      <c r="B1761" s="3" t="s">
        <v>23</v>
      </c>
      <c r="C1761" s="3" t="s">
        <v>54</v>
      </c>
      <c r="D1761" s="3">
        <v>1780</v>
      </c>
      <c r="E1761" s="3">
        <v>19.75</v>
      </c>
      <c r="F1761" s="3">
        <v>3950</v>
      </c>
      <c r="G1761" s="8">
        <v>14.24</v>
      </c>
      <c r="H1761" s="3">
        <v>2213</v>
      </c>
      <c r="I1761" s="3"/>
      <c r="J1761" s="3">
        <v>2018</v>
      </c>
      <c r="K1761" s="3" t="s">
        <v>25</v>
      </c>
      <c r="L1761" s="10">
        <f t="shared" si="27"/>
        <v>2.2191011235955056</v>
      </c>
    </row>
    <row r="1762" spans="1:12" x14ac:dyDescent="0.2">
      <c r="A1762" s="9" t="s">
        <v>22</v>
      </c>
      <c r="B1762" s="3" t="s">
        <v>23</v>
      </c>
      <c r="C1762" s="3" t="s">
        <v>15</v>
      </c>
      <c r="D1762" s="3">
        <v>5910</v>
      </c>
      <c r="E1762" s="3">
        <v>20.260000000000002</v>
      </c>
      <c r="F1762" s="3">
        <v>3760</v>
      </c>
      <c r="G1762" s="8">
        <v>17.03</v>
      </c>
      <c r="H1762" s="3">
        <v>636</v>
      </c>
      <c r="I1762" s="3"/>
      <c r="J1762" s="3">
        <v>2018</v>
      </c>
      <c r="K1762" s="3" t="s">
        <v>25</v>
      </c>
      <c r="L1762" s="10">
        <f t="shared" si="27"/>
        <v>0.63620981387478848</v>
      </c>
    </row>
    <row r="1763" spans="1:12" x14ac:dyDescent="0.2">
      <c r="A1763" s="9" t="s">
        <v>37</v>
      </c>
      <c r="B1763" s="3" t="s">
        <v>23</v>
      </c>
      <c r="C1763" s="3" t="s">
        <v>15</v>
      </c>
      <c r="D1763" s="3">
        <v>4000</v>
      </c>
      <c r="E1763" s="3">
        <v>13.73</v>
      </c>
      <c r="F1763" s="3">
        <v>2680</v>
      </c>
      <c r="G1763" s="8">
        <v>12.15</v>
      </c>
      <c r="H1763" s="3">
        <v>670</v>
      </c>
      <c r="I1763" s="3"/>
      <c r="J1763" s="3">
        <v>2018</v>
      </c>
      <c r="K1763" s="3" t="s">
        <v>25</v>
      </c>
      <c r="L1763" s="10">
        <f t="shared" si="27"/>
        <v>0.67</v>
      </c>
    </row>
    <row r="1764" spans="1:12" x14ac:dyDescent="0.2">
      <c r="A1764" s="9" t="s">
        <v>32</v>
      </c>
      <c r="B1764" s="3" t="s">
        <v>23</v>
      </c>
      <c r="C1764" s="3" t="s">
        <v>15</v>
      </c>
      <c r="D1764" s="3">
        <v>6600</v>
      </c>
      <c r="E1764" s="3">
        <v>22.63</v>
      </c>
      <c r="F1764" s="3">
        <v>6050</v>
      </c>
      <c r="G1764" s="8">
        <v>27.38</v>
      </c>
      <c r="H1764" s="3">
        <v>916</v>
      </c>
      <c r="I1764" s="3"/>
      <c r="J1764" s="3">
        <v>2018</v>
      </c>
      <c r="K1764" s="3" t="s">
        <v>25</v>
      </c>
      <c r="L1764" s="10">
        <f t="shared" si="27"/>
        <v>0.91666666666666663</v>
      </c>
    </row>
    <row r="1765" spans="1:12" x14ac:dyDescent="0.2">
      <c r="A1765" s="9" t="s">
        <v>34</v>
      </c>
      <c r="B1765" s="3" t="s">
        <v>23</v>
      </c>
      <c r="C1765" s="3" t="s">
        <v>15</v>
      </c>
      <c r="D1765" s="3">
        <v>2290</v>
      </c>
      <c r="E1765" s="3">
        <v>7.86</v>
      </c>
      <c r="F1765" s="3">
        <v>2410</v>
      </c>
      <c r="G1765" s="8">
        <v>10.91</v>
      </c>
      <c r="H1765" s="3">
        <v>1051</v>
      </c>
      <c r="I1765" s="3"/>
      <c r="J1765" s="3">
        <v>2018</v>
      </c>
      <c r="K1765" s="3" t="s">
        <v>25</v>
      </c>
      <c r="L1765" s="10">
        <f t="shared" si="27"/>
        <v>1.0524017467248907</v>
      </c>
    </row>
    <row r="1766" spans="1:12" x14ac:dyDescent="0.2">
      <c r="A1766" s="9" t="s">
        <v>38</v>
      </c>
      <c r="B1766" s="3" t="s">
        <v>23</v>
      </c>
      <c r="C1766" s="3" t="s">
        <v>15</v>
      </c>
      <c r="D1766" s="3">
        <v>3360</v>
      </c>
      <c r="E1766" s="3">
        <v>11.51</v>
      </c>
      <c r="F1766" s="3">
        <v>1770</v>
      </c>
      <c r="G1766" s="8">
        <v>8.0299999999999994</v>
      </c>
      <c r="H1766" s="3">
        <v>528</v>
      </c>
      <c r="I1766" s="3"/>
      <c r="J1766" s="3">
        <v>2018</v>
      </c>
      <c r="K1766" s="3" t="s">
        <v>25</v>
      </c>
      <c r="L1766" s="10">
        <f t="shared" si="27"/>
        <v>0.5267857142857143</v>
      </c>
    </row>
    <row r="1767" spans="1:12" x14ac:dyDescent="0.2">
      <c r="A1767" s="9" t="s">
        <v>33</v>
      </c>
      <c r="B1767" s="3" t="s">
        <v>23</v>
      </c>
      <c r="C1767" s="3" t="s">
        <v>15</v>
      </c>
      <c r="D1767" s="3">
        <v>1330</v>
      </c>
      <c r="E1767" s="3">
        <v>4.55</v>
      </c>
      <c r="F1767" s="3">
        <v>740</v>
      </c>
      <c r="G1767" s="8">
        <v>3.35</v>
      </c>
      <c r="H1767" s="3">
        <v>558</v>
      </c>
      <c r="I1767" s="3"/>
      <c r="J1767" s="3">
        <v>2018</v>
      </c>
      <c r="K1767" s="3" t="s">
        <v>25</v>
      </c>
      <c r="L1767" s="10">
        <f t="shared" si="27"/>
        <v>0.55639097744360899</v>
      </c>
    </row>
    <row r="1768" spans="1:12" x14ac:dyDescent="0.2">
      <c r="A1768" s="9" t="s">
        <v>18</v>
      </c>
      <c r="B1768" s="3" t="s">
        <v>23</v>
      </c>
      <c r="C1768" s="3" t="s">
        <v>15</v>
      </c>
      <c r="D1768" s="3">
        <v>660</v>
      </c>
      <c r="E1768" s="3">
        <v>2.27</v>
      </c>
      <c r="F1768" s="3">
        <v>680</v>
      </c>
      <c r="G1768" s="8">
        <v>3.09</v>
      </c>
      <c r="H1768" s="3">
        <v>1029</v>
      </c>
      <c r="I1768" s="3"/>
      <c r="J1768" s="3">
        <v>2018</v>
      </c>
      <c r="K1768" s="3" t="s">
        <v>25</v>
      </c>
      <c r="L1768" s="10">
        <f t="shared" si="27"/>
        <v>1.0303030303030303</v>
      </c>
    </row>
    <row r="1769" spans="1:12" x14ac:dyDescent="0.2">
      <c r="A1769" s="9" t="s">
        <v>42</v>
      </c>
      <c r="B1769" s="3" t="s">
        <v>23</v>
      </c>
      <c r="C1769" s="3" t="s">
        <v>15</v>
      </c>
      <c r="D1769" s="3">
        <v>740</v>
      </c>
      <c r="E1769" s="3">
        <v>2.5499999999999998</v>
      </c>
      <c r="F1769" s="3">
        <v>740</v>
      </c>
      <c r="G1769" s="8">
        <v>3.33</v>
      </c>
      <c r="H1769" s="3">
        <v>990</v>
      </c>
      <c r="I1769" s="3"/>
      <c r="J1769" s="3">
        <v>2018</v>
      </c>
      <c r="K1769" s="3" t="s">
        <v>25</v>
      </c>
      <c r="L1769" s="10">
        <f t="shared" si="27"/>
        <v>1</v>
      </c>
    </row>
    <row r="1770" spans="1:12" x14ac:dyDescent="0.2">
      <c r="A1770" s="9" t="s">
        <v>79</v>
      </c>
      <c r="B1770" s="3" t="s">
        <v>23</v>
      </c>
      <c r="C1770" s="3" t="s">
        <v>15</v>
      </c>
      <c r="D1770" s="3">
        <v>510</v>
      </c>
      <c r="E1770" s="3">
        <v>1.75</v>
      </c>
      <c r="F1770" s="3">
        <v>440</v>
      </c>
      <c r="G1770" s="8">
        <v>1.99</v>
      </c>
      <c r="H1770" s="3">
        <v>861</v>
      </c>
      <c r="I1770" s="3"/>
      <c r="J1770" s="3">
        <v>2018</v>
      </c>
      <c r="K1770" s="3" t="s">
        <v>25</v>
      </c>
      <c r="L1770" s="10">
        <f t="shared" si="27"/>
        <v>0.86274509803921573</v>
      </c>
    </row>
    <row r="1771" spans="1:12" x14ac:dyDescent="0.2">
      <c r="A1771" s="9" t="s">
        <v>39</v>
      </c>
      <c r="B1771" s="3" t="s">
        <v>23</v>
      </c>
      <c r="C1771" s="3" t="s">
        <v>15</v>
      </c>
      <c r="D1771" s="3">
        <v>850</v>
      </c>
      <c r="E1771" s="3">
        <v>2.92</v>
      </c>
      <c r="F1771" s="3">
        <v>550</v>
      </c>
      <c r="G1771" s="8">
        <v>2.5</v>
      </c>
      <c r="H1771" s="3">
        <v>648</v>
      </c>
      <c r="I1771" s="3"/>
      <c r="J1771" s="3">
        <v>2018</v>
      </c>
      <c r="K1771" s="3" t="s">
        <v>25</v>
      </c>
      <c r="L1771" s="10">
        <f t="shared" si="27"/>
        <v>0.6470588235294118</v>
      </c>
    </row>
    <row r="1772" spans="1:12" x14ac:dyDescent="0.2">
      <c r="A1772" s="9" t="s">
        <v>26</v>
      </c>
      <c r="B1772" s="3" t="s">
        <v>23</v>
      </c>
      <c r="C1772" s="3" t="s">
        <v>15</v>
      </c>
      <c r="D1772" s="3">
        <v>2910</v>
      </c>
      <c r="E1772" s="3">
        <v>9.98</v>
      </c>
      <c r="F1772" s="3">
        <v>2260</v>
      </c>
      <c r="G1772" s="8">
        <v>10.25</v>
      </c>
      <c r="H1772" s="3">
        <v>768</v>
      </c>
      <c r="I1772" s="3"/>
      <c r="J1772" s="3">
        <v>2018</v>
      </c>
      <c r="K1772" s="3" t="s">
        <v>25</v>
      </c>
      <c r="L1772" s="10">
        <f t="shared" si="27"/>
        <v>0.7766323024054983</v>
      </c>
    </row>
    <row r="1773" spans="1:12" x14ac:dyDescent="0.2">
      <c r="A1773" s="9" t="s">
        <v>22</v>
      </c>
      <c r="B1773" s="3" t="s">
        <v>23</v>
      </c>
      <c r="C1773" s="3" t="s">
        <v>56</v>
      </c>
      <c r="D1773" s="3">
        <v>1600</v>
      </c>
      <c r="E1773" s="3">
        <v>16.73</v>
      </c>
      <c r="F1773" s="3">
        <v>1840</v>
      </c>
      <c r="G1773" s="8">
        <v>18.510000000000002</v>
      </c>
      <c r="H1773" s="3">
        <v>1152</v>
      </c>
      <c r="I1773" s="3"/>
      <c r="J1773" s="3">
        <v>2018</v>
      </c>
      <c r="K1773" s="3" t="s">
        <v>25</v>
      </c>
      <c r="L1773" s="10">
        <f t="shared" si="27"/>
        <v>1.1499999999999999</v>
      </c>
    </row>
    <row r="1774" spans="1:12" x14ac:dyDescent="0.2">
      <c r="A1774" s="9" t="s">
        <v>37</v>
      </c>
      <c r="B1774" s="3" t="s">
        <v>23</v>
      </c>
      <c r="C1774" s="3" t="s">
        <v>56</v>
      </c>
      <c r="D1774" s="3">
        <v>1690</v>
      </c>
      <c r="E1774" s="3">
        <v>17.75</v>
      </c>
      <c r="F1774" s="3">
        <v>1400</v>
      </c>
      <c r="G1774" s="8">
        <v>14.06</v>
      </c>
      <c r="H1774" s="3">
        <v>825</v>
      </c>
      <c r="I1774" s="3"/>
      <c r="J1774" s="3">
        <v>2018</v>
      </c>
      <c r="K1774" s="3" t="s">
        <v>25</v>
      </c>
      <c r="L1774" s="10">
        <f t="shared" si="27"/>
        <v>0.82840236686390534</v>
      </c>
    </row>
    <row r="1775" spans="1:12" x14ac:dyDescent="0.2">
      <c r="A1775" s="9" t="s">
        <v>34</v>
      </c>
      <c r="B1775" s="3" t="s">
        <v>23</v>
      </c>
      <c r="C1775" s="3" t="s">
        <v>56</v>
      </c>
      <c r="D1775" s="3">
        <v>570</v>
      </c>
      <c r="E1775" s="3">
        <v>5.99</v>
      </c>
      <c r="F1775" s="3">
        <v>730</v>
      </c>
      <c r="G1775" s="8">
        <v>7.32</v>
      </c>
      <c r="H1775" s="3">
        <v>1272</v>
      </c>
      <c r="I1775" s="3"/>
      <c r="J1775" s="3">
        <v>2018</v>
      </c>
      <c r="K1775" s="3" t="s">
        <v>25</v>
      </c>
      <c r="L1775" s="10">
        <f t="shared" si="27"/>
        <v>1.2807017543859649</v>
      </c>
    </row>
    <row r="1776" spans="1:12" x14ac:dyDescent="0.2">
      <c r="A1776" s="9" t="s">
        <v>38</v>
      </c>
      <c r="B1776" s="3" t="s">
        <v>23</v>
      </c>
      <c r="C1776" s="3" t="s">
        <v>56</v>
      </c>
      <c r="D1776" s="3">
        <v>1130</v>
      </c>
      <c r="E1776" s="3">
        <v>11.82</v>
      </c>
      <c r="F1776" s="3">
        <v>570</v>
      </c>
      <c r="G1776" s="8">
        <v>5.78</v>
      </c>
      <c r="H1776" s="3">
        <v>509</v>
      </c>
      <c r="I1776" s="3"/>
      <c r="J1776" s="3">
        <v>2018</v>
      </c>
      <c r="K1776" s="3" t="s">
        <v>25</v>
      </c>
      <c r="L1776" s="10">
        <f t="shared" si="27"/>
        <v>0.50442477876106195</v>
      </c>
    </row>
    <row r="1777" spans="1:12" x14ac:dyDescent="0.2">
      <c r="A1777" s="9" t="s">
        <v>18</v>
      </c>
      <c r="B1777" s="3" t="s">
        <v>23</v>
      </c>
      <c r="C1777" s="3" t="s">
        <v>56</v>
      </c>
      <c r="D1777" s="3">
        <v>170</v>
      </c>
      <c r="E1777" s="3">
        <v>1.81</v>
      </c>
      <c r="F1777" s="3">
        <v>230</v>
      </c>
      <c r="G1777" s="8">
        <v>2.36</v>
      </c>
      <c r="H1777" s="3">
        <v>1358</v>
      </c>
      <c r="I1777" s="3"/>
      <c r="J1777" s="3">
        <v>2018</v>
      </c>
      <c r="K1777" s="3" t="s">
        <v>25</v>
      </c>
      <c r="L1777" s="10">
        <f t="shared" si="27"/>
        <v>1.3529411764705883</v>
      </c>
    </row>
    <row r="1778" spans="1:12" x14ac:dyDescent="0.2">
      <c r="A1778" s="9" t="s">
        <v>33</v>
      </c>
      <c r="B1778" s="3" t="s">
        <v>23</v>
      </c>
      <c r="C1778" s="3" t="s">
        <v>56</v>
      </c>
      <c r="D1778" s="3">
        <v>480</v>
      </c>
      <c r="E1778" s="3">
        <v>5.01</v>
      </c>
      <c r="F1778" s="3">
        <v>240</v>
      </c>
      <c r="G1778" s="8">
        <v>2.44</v>
      </c>
      <c r="H1778" s="3">
        <v>508</v>
      </c>
      <c r="I1778" s="3"/>
      <c r="J1778" s="3">
        <v>2018</v>
      </c>
      <c r="K1778" s="3" t="s">
        <v>25</v>
      </c>
      <c r="L1778" s="10">
        <f t="shared" si="27"/>
        <v>0.5</v>
      </c>
    </row>
    <row r="1779" spans="1:12" x14ac:dyDescent="0.2">
      <c r="A1779" s="9" t="s">
        <v>42</v>
      </c>
      <c r="B1779" s="3" t="s">
        <v>23</v>
      </c>
      <c r="C1779" s="3" t="s">
        <v>56</v>
      </c>
      <c r="D1779" s="3">
        <v>190</v>
      </c>
      <c r="E1779" s="3">
        <v>1.99</v>
      </c>
      <c r="F1779" s="3">
        <v>220</v>
      </c>
      <c r="G1779" s="8">
        <v>2.23</v>
      </c>
      <c r="H1779" s="3">
        <v>1166</v>
      </c>
      <c r="I1779" s="3"/>
      <c r="J1779" s="3">
        <v>2018</v>
      </c>
      <c r="K1779" s="3" t="s">
        <v>25</v>
      </c>
      <c r="L1779" s="10">
        <f t="shared" si="27"/>
        <v>1.1578947368421053</v>
      </c>
    </row>
    <row r="1780" spans="1:12" x14ac:dyDescent="0.2">
      <c r="A1780" s="9" t="s">
        <v>79</v>
      </c>
      <c r="B1780" s="3" t="s">
        <v>23</v>
      </c>
      <c r="C1780" s="3" t="s">
        <v>56</v>
      </c>
      <c r="D1780" s="3">
        <v>100</v>
      </c>
      <c r="E1780" s="3">
        <v>1.0900000000000001</v>
      </c>
      <c r="F1780" s="3">
        <v>160</v>
      </c>
      <c r="G1780" s="8">
        <v>1.64</v>
      </c>
      <c r="H1780" s="3">
        <v>1569</v>
      </c>
      <c r="I1780" s="3"/>
      <c r="J1780" s="3">
        <v>2018</v>
      </c>
      <c r="K1780" s="3" t="s">
        <v>25</v>
      </c>
      <c r="L1780" s="10">
        <f t="shared" si="27"/>
        <v>1.6</v>
      </c>
    </row>
    <row r="1781" spans="1:12" x14ac:dyDescent="0.2">
      <c r="A1781" s="9" t="s">
        <v>26</v>
      </c>
      <c r="B1781" s="3" t="s">
        <v>23</v>
      </c>
      <c r="C1781" s="3" t="s">
        <v>56</v>
      </c>
      <c r="D1781" s="3">
        <v>510</v>
      </c>
      <c r="E1781" s="3">
        <v>5.32</v>
      </c>
      <c r="F1781" s="3">
        <v>540</v>
      </c>
      <c r="G1781" s="8">
        <v>5.44</v>
      </c>
      <c r="H1781" s="3">
        <v>1065</v>
      </c>
      <c r="I1781" s="3"/>
      <c r="J1781" s="3">
        <v>2018</v>
      </c>
      <c r="K1781" s="3" t="s">
        <v>25</v>
      </c>
      <c r="L1781" s="10">
        <f t="shared" si="27"/>
        <v>1.0588235294117647</v>
      </c>
    </row>
    <row r="1782" spans="1:12" x14ac:dyDescent="0.2">
      <c r="A1782" s="9" t="s">
        <v>38</v>
      </c>
      <c r="B1782" s="3" t="s">
        <v>23</v>
      </c>
      <c r="C1782" s="3" t="s">
        <v>51</v>
      </c>
      <c r="D1782" s="3">
        <v>1480</v>
      </c>
      <c r="E1782" s="3">
        <v>32.6</v>
      </c>
      <c r="F1782" s="3">
        <v>950</v>
      </c>
      <c r="G1782" s="8">
        <v>28.58</v>
      </c>
      <c r="H1782" s="3">
        <v>639</v>
      </c>
      <c r="I1782" s="3"/>
      <c r="J1782" s="3">
        <v>2018</v>
      </c>
      <c r="K1782" s="3" t="s">
        <v>25</v>
      </c>
      <c r="L1782" s="10">
        <f t="shared" si="27"/>
        <v>0.64189189189189189</v>
      </c>
    </row>
    <row r="1783" spans="1:12" x14ac:dyDescent="0.2">
      <c r="A1783" s="9" t="s">
        <v>37</v>
      </c>
      <c r="B1783" s="3" t="s">
        <v>23</v>
      </c>
      <c r="C1783" s="3" t="s">
        <v>51</v>
      </c>
      <c r="D1783" s="3">
        <v>1260</v>
      </c>
      <c r="E1783" s="3">
        <v>27.72</v>
      </c>
      <c r="F1783" s="3">
        <v>830</v>
      </c>
      <c r="G1783" s="8">
        <v>25.17</v>
      </c>
      <c r="H1783" s="3">
        <v>662</v>
      </c>
      <c r="I1783" s="3"/>
      <c r="J1783" s="3">
        <v>2018</v>
      </c>
      <c r="K1783" s="3" t="s">
        <v>25</v>
      </c>
      <c r="L1783" s="10">
        <f t="shared" si="27"/>
        <v>0.65873015873015872</v>
      </c>
    </row>
    <row r="1784" spans="1:12" x14ac:dyDescent="0.2">
      <c r="A1784" s="9" t="s">
        <v>34</v>
      </c>
      <c r="B1784" s="3" t="s">
        <v>23</v>
      </c>
      <c r="C1784" s="3" t="s">
        <v>51</v>
      </c>
      <c r="D1784" s="3">
        <v>250</v>
      </c>
      <c r="E1784" s="3">
        <v>5.52</v>
      </c>
      <c r="F1784" s="3">
        <v>270</v>
      </c>
      <c r="G1784" s="8">
        <v>8.2100000000000009</v>
      </c>
      <c r="H1784" s="3">
        <v>1084</v>
      </c>
      <c r="I1784" s="3"/>
      <c r="J1784" s="3">
        <v>2018</v>
      </c>
      <c r="K1784" s="3" t="s">
        <v>25</v>
      </c>
      <c r="L1784" s="10">
        <f t="shared" si="27"/>
        <v>1.08</v>
      </c>
    </row>
    <row r="1785" spans="1:12" x14ac:dyDescent="0.2">
      <c r="A1785" s="9" t="s">
        <v>79</v>
      </c>
      <c r="B1785" s="3" t="s">
        <v>23</v>
      </c>
      <c r="C1785" s="3" t="s">
        <v>51</v>
      </c>
      <c r="D1785" s="3">
        <v>300</v>
      </c>
      <c r="E1785" s="3">
        <v>6.51</v>
      </c>
      <c r="F1785" s="3">
        <v>190</v>
      </c>
      <c r="G1785" s="8">
        <v>5.78</v>
      </c>
      <c r="H1785" s="3">
        <v>647</v>
      </c>
      <c r="I1785" s="3"/>
      <c r="J1785" s="3">
        <v>2018</v>
      </c>
      <c r="K1785" s="3" t="s">
        <v>25</v>
      </c>
      <c r="L1785" s="10">
        <f t="shared" si="27"/>
        <v>0.6333333333333333</v>
      </c>
    </row>
    <row r="1786" spans="1:12" x14ac:dyDescent="0.2">
      <c r="A1786" s="9" t="s">
        <v>42</v>
      </c>
      <c r="B1786" s="3" t="s">
        <v>23</v>
      </c>
      <c r="C1786" s="3" t="s">
        <v>51</v>
      </c>
      <c r="D1786" s="3">
        <v>230</v>
      </c>
      <c r="E1786" s="3">
        <v>5.08</v>
      </c>
      <c r="F1786" s="3">
        <v>230</v>
      </c>
      <c r="G1786" s="8">
        <v>7.07</v>
      </c>
      <c r="H1786" s="3">
        <v>1014</v>
      </c>
      <c r="I1786" s="3"/>
      <c r="J1786" s="3">
        <v>2018</v>
      </c>
      <c r="K1786" s="3" t="s">
        <v>25</v>
      </c>
      <c r="L1786" s="10">
        <f t="shared" si="27"/>
        <v>1</v>
      </c>
    </row>
    <row r="1787" spans="1:12" x14ac:dyDescent="0.2">
      <c r="A1787" s="9" t="s">
        <v>18</v>
      </c>
      <c r="B1787" s="3" t="s">
        <v>23</v>
      </c>
      <c r="C1787" s="3" t="s">
        <v>51</v>
      </c>
      <c r="D1787" s="3">
        <v>250</v>
      </c>
      <c r="E1787" s="3">
        <v>5.59</v>
      </c>
      <c r="F1787" s="3">
        <v>310</v>
      </c>
      <c r="G1787" s="8">
        <v>9.2799999999999994</v>
      </c>
      <c r="H1787" s="3">
        <v>1209</v>
      </c>
      <c r="I1787" s="3"/>
      <c r="J1787" s="3">
        <v>2018</v>
      </c>
      <c r="K1787" s="3" t="s">
        <v>25</v>
      </c>
      <c r="L1787" s="10">
        <f t="shared" si="27"/>
        <v>1.24</v>
      </c>
    </row>
    <row r="1788" spans="1:12" x14ac:dyDescent="0.2">
      <c r="A1788" s="9" t="s">
        <v>32</v>
      </c>
      <c r="B1788" s="3" t="s">
        <v>23</v>
      </c>
      <c r="C1788" s="3" t="s">
        <v>51</v>
      </c>
      <c r="D1788" s="3">
        <v>210</v>
      </c>
      <c r="E1788" s="3">
        <v>4.68</v>
      </c>
      <c r="F1788" s="3">
        <v>180</v>
      </c>
      <c r="G1788" s="8">
        <v>5.44</v>
      </c>
      <c r="H1788" s="3">
        <v>846</v>
      </c>
      <c r="I1788" s="3"/>
      <c r="J1788" s="3">
        <v>2018</v>
      </c>
      <c r="K1788" s="3" t="s">
        <v>25</v>
      </c>
      <c r="L1788" s="10">
        <f t="shared" si="27"/>
        <v>0.8571428571428571</v>
      </c>
    </row>
    <row r="1789" spans="1:12" x14ac:dyDescent="0.2">
      <c r="A1789" s="9" t="s">
        <v>40</v>
      </c>
      <c r="B1789" s="3" t="s">
        <v>23</v>
      </c>
      <c r="C1789" s="3" t="s">
        <v>51</v>
      </c>
      <c r="D1789" s="3">
        <v>140</v>
      </c>
      <c r="E1789" s="3">
        <v>3.17</v>
      </c>
      <c r="F1789" s="3">
        <v>150</v>
      </c>
      <c r="G1789" s="8">
        <v>4.4400000000000004</v>
      </c>
      <c r="H1789" s="3">
        <v>1022</v>
      </c>
      <c r="I1789" s="3"/>
      <c r="J1789" s="3">
        <v>2018</v>
      </c>
      <c r="K1789" s="3" t="s">
        <v>25</v>
      </c>
      <c r="L1789" s="10">
        <f t="shared" si="27"/>
        <v>1.0714285714285714</v>
      </c>
    </row>
    <row r="1790" spans="1:12" x14ac:dyDescent="0.2">
      <c r="A1790" s="9" t="s">
        <v>33</v>
      </c>
      <c r="B1790" s="3" t="s">
        <v>23</v>
      </c>
      <c r="C1790" s="3" t="s">
        <v>51</v>
      </c>
      <c r="D1790" s="3">
        <v>250</v>
      </c>
      <c r="E1790" s="3">
        <v>5.5</v>
      </c>
      <c r="F1790" s="3">
        <v>50</v>
      </c>
      <c r="G1790" s="8">
        <v>1.37</v>
      </c>
      <c r="H1790" s="3">
        <v>182</v>
      </c>
      <c r="I1790" s="3"/>
      <c r="J1790" s="3">
        <v>2018</v>
      </c>
      <c r="K1790" s="3" t="s">
        <v>25</v>
      </c>
      <c r="L1790" s="10">
        <f t="shared" si="27"/>
        <v>0.2</v>
      </c>
    </row>
    <row r="1791" spans="1:12" x14ac:dyDescent="0.2">
      <c r="A1791" s="9" t="s">
        <v>26</v>
      </c>
      <c r="B1791" s="3" t="s">
        <v>23</v>
      </c>
      <c r="C1791" s="3" t="s">
        <v>51</v>
      </c>
      <c r="D1791" s="3">
        <v>170</v>
      </c>
      <c r="E1791" s="3">
        <v>3.65</v>
      </c>
      <c r="F1791" s="3">
        <v>160</v>
      </c>
      <c r="G1791" s="8">
        <v>4.68</v>
      </c>
      <c r="H1791" s="3">
        <v>935</v>
      </c>
      <c r="I1791" s="3"/>
      <c r="J1791" s="3">
        <v>2018</v>
      </c>
      <c r="K1791" s="3" t="s">
        <v>25</v>
      </c>
      <c r="L1791" s="10">
        <f t="shared" si="27"/>
        <v>0.94117647058823528</v>
      </c>
    </row>
    <row r="1792" spans="1:12" x14ac:dyDescent="0.2">
      <c r="A1792" s="9" t="s">
        <v>34</v>
      </c>
      <c r="B1792" s="3" t="s">
        <v>23</v>
      </c>
      <c r="C1792" s="3" t="s">
        <v>74</v>
      </c>
      <c r="D1792" s="3">
        <v>480</v>
      </c>
      <c r="E1792" s="3">
        <v>34.93</v>
      </c>
      <c r="F1792" s="3">
        <v>490</v>
      </c>
      <c r="G1792" s="8">
        <v>39.78</v>
      </c>
      <c r="H1792" s="3">
        <v>1026</v>
      </c>
      <c r="I1792" s="3"/>
      <c r="J1792" s="3">
        <v>2018</v>
      </c>
      <c r="K1792" s="3" t="s">
        <v>25</v>
      </c>
      <c r="L1792" s="10">
        <f t="shared" si="27"/>
        <v>1.0208333333333333</v>
      </c>
    </row>
    <row r="1793" spans="1:12" x14ac:dyDescent="0.2">
      <c r="A1793" s="9" t="s">
        <v>32</v>
      </c>
      <c r="B1793" s="3" t="s">
        <v>23</v>
      </c>
      <c r="C1793" s="3" t="s">
        <v>74</v>
      </c>
      <c r="D1793" s="3">
        <v>420</v>
      </c>
      <c r="E1793" s="3">
        <v>30.89</v>
      </c>
      <c r="F1793" s="3">
        <v>330</v>
      </c>
      <c r="G1793" s="8">
        <v>26.85</v>
      </c>
      <c r="H1793" s="3">
        <v>783</v>
      </c>
      <c r="I1793" s="3"/>
      <c r="J1793" s="3">
        <v>2018</v>
      </c>
      <c r="K1793" s="3" t="s">
        <v>25</v>
      </c>
      <c r="L1793" s="10">
        <f t="shared" si="27"/>
        <v>0.7857142857142857</v>
      </c>
    </row>
    <row r="1794" spans="1:12" x14ac:dyDescent="0.2">
      <c r="A1794" s="9" t="s">
        <v>35</v>
      </c>
      <c r="B1794" s="3" t="s">
        <v>23</v>
      </c>
      <c r="C1794" s="3" t="s">
        <v>74</v>
      </c>
      <c r="D1794" s="3">
        <v>170</v>
      </c>
      <c r="E1794" s="3">
        <v>12.49</v>
      </c>
      <c r="F1794" s="3">
        <v>140</v>
      </c>
      <c r="G1794" s="8">
        <v>11.52</v>
      </c>
      <c r="H1794" s="3">
        <v>831</v>
      </c>
      <c r="I1794" s="3"/>
      <c r="J1794" s="3">
        <v>2018</v>
      </c>
      <c r="K1794" s="3" t="s">
        <v>25</v>
      </c>
      <c r="L1794" s="10">
        <f t="shared" si="27"/>
        <v>0.82352941176470584</v>
      </c>
    </row>
    <row r="1795" spans="1:12" x14ac:dyDescent="0.2">
      <c r="A1795" s="9" t="s">
        <v>13</v>
      </c>
      <c r="B1795" s="3" t="s">
        <v>23</v>
      </c>
      <c r="C1795" s="3" t="s">
        <v>74</v>
      </c>
      <c r="D1795" s="3">
        <v>150</v>
      </c>
      <c r="E1795" s="3">
        <v>10.85</v>
      </c>
      <c r="F1795" s="3">
        <v>150</v>
      </c>
      <c r="G1795" s="8">
        <v>12.06</v>
      </c>
      <c r="H1795" s="3">
        <v>1001</v>
      </c>
      <c r="I1795" s="3"/>
      <c r="J1795" s="3">
        <v>2018</v>
      </c>
      <c r="K1795" s="3" t="s">
        <v>25</v>
      </c>
      <c r="L1795" s="10">
        <f t="shared" ref="L1795:L1858" si="28">IF(D1795&lt;&gt;0,F1795/D1795,"")</f>
        <v>1</v>
      </c>
    </row>
    <row r="1796" spans="1:12" x14ac:dyDescent="0.2">
      <c r="A1796" s="9" t="s">
        <v>42</v>
      </c>
      <c r="B1796" s="3" t="s">
        <v>23</v>
      </c>
      <c r="C1796" s="3" t="s">
        <v>74</v>
      </c>
      <c r="D1796" s="3">
        <v>60</v>
      </c>
      <c r="E1796" s="3">
        <v>4.2</v>
      </c>
      <c r="F1796" s="3">
        <v>50</v>
      </c>
      <c r="G1796" s="8">
        <v>4.08</v>
      </c>
      <c r="H1796" s="3">
        <v>875</v>
      </c>
      <c r="I1796" s="3"/>
      <c r="J1796" s="3">
        <v>2018</v>
      </c>
      <c r="K1796" s="3" t="s">
        <v>25</v>
      </c>
      <c r="L1796" s="10">
        <f t="shared" si="28"/>
        <v>0.83333333333333337</v>
      </c>
    </row>
    <row r="1797" spans="1:12" x14ac:dyDescent="0.2">
      <c r="A1797" s="9" t="s">
        <v>26</v>
      </c>
      <c r="B1797" s="3" t="s">
        <v>23</v>
      </c>
      <c r="C1797" s="3" t="s">
        <v>74</v>
      </c>
      <c r="D1797" s="3">
        <v>90</v>
      </c>
      <c r="E1797" s="3">
        <v>6.63</v>
      </c>
      <c r="F1797" s="3">
        <v>70</v>
      </c>
      <c r="G1797" s="8">
        <v>5.72</v>
      </c>
      <c r="H1797" s="3">
        <v>777</v>
      </c>
      <c r="I1797" s="3"/>
      <c r="J1797" s="3">
        <v>2018</v>
      </c>
      <c r="K1797" s="3" t="s">
        <v>25</v>
      </c>
      <c r="L1797" s="10">
        <f t="shared" si="28"/>
        <v>0.77777777777777779</v>
      </c>
    </row>
    <row r="1798" spans="1:12" x14ac:dyDescent="0.2">
      <c r="A1798" s="9" t="s">
        <v>22</v>
      </c>
      <c r="B1798" s="3" t="s">
        <v>23</v>
      </c>
      <c r="C1798" s="3" t="s">
        <v>55</v>
      </c>
      <c r="D1798" s="3">
        <v>4360</v>
      </c>
      <c r="E1798" s="3">
        <v>17.600000000000001</v>
      </c>
      <c r="F1798" s="3">
        <v>6900</v>
      </c>
      <c r="G1798" s="8">
        <v>21.89</v>
      </c>
      <c r="H1798" s="3">
        <v>1581</v>
      </c>
      <c r="I1798" s="3"/>
      <c r="J1798" s="3">
        <v>2018</v>
      </c>
      <c r="K1798" s="3" t="s">
        <v>25</v>
      </c>
      <c r="L1798" s="10">
        <f t="shared" si="28"/>
        <v>1.5825688073394495</v>
      </c>
    </row>
    <row r="1799" spans="1:12" x14ac:dyDescent="0.2">
      <c r="A1799" s="9" t="s">
        <v>18</v>
      </c>
      <c r="B1799" s="3" t="s">
        <v>23</v>
      </c>
      <c r="C1799" s="3" t="s">
        <v>55</v>
      </c>
      <c r="D1799" s="3">
        <v>2560</v>
      </c>
      <c r="E1799" s="3">
        <v>10.33</v>
      </c>
      <c r="F1799" s="3">
        <v>3730</v>
      </c>
      <c r="G1799" s="8">
        <v>11.84</v>
      </c>
      <c r="H1799" s="3">
        <v>1458</v>
      </c>
      <c r="I1799" s="3"/>
      <c r="J1799" s="3">
        <v>2018</v>
      </c>
      <c r="K1799" s="3" t="s">
        <v>25</v>
      </c>
      <c r="L1799" s="10">
        <f t="shared" si="28"/>
        <v>1.45703125</v>
      </c>
    </row>
    <row r="1800" spans="1:12" x14ac:dyDescent="0.2">
      <c r="A1800" s="9" t="s">
        <v>32</v>
      </c>
      <c r="B1800" s="3" t="s">
        <v>23</v>
      </c>
      <c r="C1800" s="3" t="s">
        <v>55</v>
      </c>
      <c r="D1800" s="3">
        <v>6650</v>
      </c>
      <c r="E1800" s="3">
        <v>26.84</v>
      </c>
      <c r="F1800" s="3">
        <v>8290</v>
      </c>
      <c r="G1800" s="8">
        <v>26.31</v>
      </c>
      <c r="H1800" s="3">
        <v>1247</v>
      </c>
      <c r="I1800" s="3"/>
      <c r="J1800" s="3">
        <v>2018</v>
      </c>
      <c r="K1800" s="3" t="s">
        <v>25</v>
      </c>
      <c r="L1800" s="10">
        <f t="shared" si="28"/>
        <v>1.2466165413533834</v>
      </c>
    </row>
    <row r="1801" spans="1:12" x14ac:dyDescent="0.2">
      <c r="A1801" s="9" t="s">
        <v>37</v>
      </c>
      <c r="B1801" s="3" t="s">
        <v>23</v>
      </c>
      <c r="C1801" s="3" t="s">
        <v>55</v>
      </c>
      <c r="D1801" s="3">
        <v>4460</v>
      </c>
      <c r="E1801" s="3">
        <v>17.98</v>
      </c>
      <c r="F1801" s="3">
        <v>4890</v>
      </c>
      <c r="G1801" s="8">
        <v>15.5</v>
      </c>
      <c r="H1801" s="3">
        <v>1096</v>
      </c>
      <c r="I1801" s="3"/>
      <c r="J1801" s="3">
        <v>2018</v>
      </c>
      <c r="K1801" s="3" t="s">
        <v>25</v>
      </c>
      <c r="L1801" s="10">
        <f t="shared" si="28"/>
        <v>1.0964125560538116</v>
      </c>
    </row>
    <row r="1802" spans="1:12" x14ac:dyDescent="0.2">
      <c r="A1802" s="9" t="s">
        <v>38</v>
      </c>
      <c r="B1802" s="3" t="s">
        <v>23</v>
      </c>
      <c r="C1802" s="3" t="s">
        <v>55</v>
      </c>
      <c r="D1802" s="3">
        <v>950</v>
      </c>
      <c r="E1802" s="3">
        <v>3.83</v>
      </c>
      <c r="F1802" s="3">
        <v>780</v>
      </c>
      <c r="G1802" s="8">
        <v>2.48</v>
      </c>
      <c r="H1802" s="3">
        <v>824</v>
      </c>
      <c r="I1802" s="3"/>
      <c r="J1802" s="3">
        <v>2018</v>
      </c>
      <c r="K1802" s="3" t="s">
        <v>25</v>
      </c>
      <c r="L1802" s="10">
        <f t="shared" si="28"/>
        <v>0.82105263157894737</v>
      </c>
    </row>
    <row r="1803" spans="1:12" x14ac:dyDescent="0.2">
      <c r="A1803" s="9" t="s">
        <v>36</v>
      </c>
      <c r="B1803" s="3" t="s">
        <v>23</v>
      </c>
      <c r="C1803" s="3" t="s">
        <v>55</v>
      </c>
      <c r="D1803" s="3">
        <v>630</v>
      </c>
      <c r="E1803" s="3">
        <v>2.52</v>
      </c>
      <c r="F1803" s="3">
        <v>1280</v>
      </c>
      <c r="G1803" s="8">
        <v>4.05</v>
      </c>
      <c r="H1803" s="3">
        <v>2042</v>
      </c>
      <c r="I1803" s="3"/>
      <c r="J1803" s="3">
        <v>2018</v>
      </c>
      <c r="K1803" s="3" t="s">
        <v>25</v>
      </c>
      <c r="L1803" s="10">
        <f t="shared" si="28"/>
        <v>2.0317460317460316</v>
      </c>
    </row>
    <row r="1804" spans="1:12" x14ac:dyDescent="0.2">
      <c r="A1804" s="9" t="s">
        <v>35</v>
      </c>
      <c r="B1804" s="3" t="s">
        <v>23</v>
      </c>
      <c r="C1804" s="3" t="s">
        <v>55</v>
      </c>
      <c r="D1804" s="3">
        <v>930</v>
      </c>
      <c r="E1804" s="3">
        <v>3.74</v>
      </c>
      <c r="F1804" s="3">
        <v>1160</v>
      </c>
      <c r="G1804" s="8">
        <v>3.69</v>
      </c>
      <c r="H1804" s="3">
        <v>1255</v>
      </c>
      <c r="I1804" s="3"/>
      <c r="J1804" s="3">
        <v>2018</v>
      </c>
      <c r="K1804" s="3" t="s">
        <v>25</v>
      </c>
      <c r="L1804" s="10">
        <f t="shared" si="28"/>
        <v>1.2473118279569892</v>
      </c>
    </row>
    <row r="1805" spans="1:12" x14ac:dyDescent="0.2">
      <c r="A1805" s="9" t="s">
        <v>34</v>
      </c>
      <c r="B1805" s="3" t="s">
        <v>23</v>
      </c>
      <c r="C1805" s="3" t="s">
        <v>55</v>
      </c>
      <c r="D1805" s="3">
        <v>1230</v>
      </c>
      <c r="E1805" s="3">
        <v>4.97</v>
      </c>
      <c r="F1805" s="3">
        <v>1330</v>
      </c>
      <c r="G1805" s="8">
        <v>4.22</v>
      </c>
      <c r="H1805" s="3">
        <v>1079</v>
      </c>
      <c r="I1805" s="3"/>
      <c r="J1805" s="3">
        <v>2018</v>
      </c>
      <c r="K1805" s="3" t="s">
        <v>25</v>
      </c>
      <c r="L1805" s="10">
        <f t="shared" si="28"/>
        <v>1.0813008130081301</v>
      </c>
    </row>
    <row r="1806" spans="1:12" x14ac:dyDescent="0.2">
      <c r="A1806" s="9" t="s">
        <v>39</v>
      </c>
      <c r="B1806" s="3" t="s">
        <v>23</v>
      </c>
      <c r="C1806" s="3" t="s">
        <v>55</v>
      </c>
      <c r="D1806" s="3">
        <v>390</v>
      </c>
      <c r="E1806" s="3">
        <v>1.57</v>
      </c>
      <c r="F1806" s="3">
        <v>940</v>
      </c>
      <c r="G1806" s="8">
        <v>2.98</v>
      </c>
      <c r="H1806" s="3">
        <v>2411</v>
      </c>
      <c r="I1806" s="3"/>
      <c r="J1806" s="3">
        <v>2018</v>
      </c>
      <c r="K1806" s="3" t="s">
        <v>25</v>
      </c>
      <c r="L1806" s="10">
        <f t="shared" si="28"/>
        <v>2.4102564102564101</v>
      </c>
    </row>
    <row r="1807" spans="1:12" x14ac:dyDescent="0.2">
      <c r="A1807" s="9" t="s">
        <v>26</v>
      </c>
      <c r="B1807" s="3" t="s">
        <v>23</v>
      </c>
      <c r="C1807" s="3" t="s">
        <v>55</v>
      </c>
      <c r="D1807" s="3">
        <v>2630</v>
      </c>
      <c r="E1807" s="3">
        <v>10.62</v>
      </c>
      <c r="F1807" s="3">
        <v>2220</v>
      </c>
      <c r="G1807" s="8">
        <v>7.03</v>
      </c>
      <c r="H1807" s="3">
        <v>841</v>
      </c>
      <c r="I1807" s="3"/>
      <c r="J1807" s="3">
        <v>2018</v>
      </c>
      <c r="K1807" s="3" t="s">
        <v>25</v>
      </c>
      <c r="L1807" s="10">
        <f t="shared" si="28"/>
        <v>0.844106463878327</v>
      </c>
    </row>
    <row r="1808" spans="1:12" x14ac:dyDescent="0.2">
      <c r="A1808" s="9" t="s">
        <v>18</v>
      </c>
      <c r="B1808" s="3" t="s">
        <v>23</v>
      </c>
      <c r="C1808" s="3" t="s">
        <v>20</v>
      </c>
      <c r="D1808" s="3">
        <v>1590</v>
      </c>
      <c r="E1808" s="3">
        <v>33.700000000000003</v>
      </c>
      <c r="F1808" s="3">
        <v>2200</v>
      </c>
      <c r="G1808" s="8">
        <v>32.75</v>
      </c>
      <c r="H1808" s="3">
        <v>1382</v>
      </c>
      <c r="I1808" s="3"/>
      <c r="J1808" s="3">
        <v>2018</v>
      </c>
      <c r="K1808" s="3" t="s">
        <v>25</v>
      </c>
      <c r="L1808" s="10">
        <f t="shared" si="28"/>
        <v>1.3836477987421383</v>
      </c>
    </row>
    <row r="1809" spans="1:12" x14ac:dyDescent="0.2">
      <c r="A1809" s="9" t="s">
        <v>22</v>
      </c>
      <c r="B1809" s="3" t="s">
        <v>23</v>
      </c>
      <c r="C1809" s="3" t="s">
        <v>20</v>
      </c>
      <c r="D1809" s="3">
        <v>670</v>
      </c>
      <c r="E1809" s="3">
        <v>14.23</v>
      </c>
      <c r="F1809" s="3">
        <v>1380</v>
      </c>
      <c r="G1809" s="8">
        <v>20.55</v>
      </c>
      <c r="H1809" s="3">
        <v>2053</v>
      </c>
      <c r="I1809" s="3"/>
      <c r="J1809" s="3">
        <v>2018</v>
      </c>
      <c r="K1809" s="3" t="s">
        <v>25</v>
      </c>
      <c r="L1809" s="10">
        <f t="shared" si="28"/>
        <v>2.0597014925373136</v>
      </c>
    </row>
    <row r="1810" spans="1:12" x14ac:dyDescent="0.2">
      <c r="A1810" s="9" t="s">
        <v>39</v>
      </c>
      <c r="B1810" s="3" t="s">
        <v>23</v>
      </c>
      <c r="C1810" s="3" t="s">
        <v>20</v>
      </c>
      <c r="D1810" s="3">
        <v>340</v>
      </c>
      <c r="E1810" s="3">
        <v>7.09</v>
      </c>
      <c r="F1810" s="3">
        <v>910</v>
      </c>
      <c r="G1810" s="8">
        <v>13.55</v>
      </c>
      <c r="H1810" s="3">
        <v>2718</v>
      </c>
      <c r="I1810" s="3"/>
      <c r="J1810" s="3">
        <v>2018</v>
      </c>
      <c r="K1810" s="3" t="s">
        <v>25</v>
      </c>
      <c r="L1810" s="10">
        <f t="shared" si="28"/>
        <v>2.6764705882352939</v>
      </c>
    </row>
    <row r="1811" spans="1:12" x14ac:dyDescent="0.2">
      <c r="A1811" s="9" t="s">
        <v>33</v>
      </c>
      <c r="B1811" s="3" t="s">
        <v>23</v>
      </c>
      <c r="C1811" s="3" t="s">
        <v>20</v>
      </c>
      <c r="D1811" s="3">
        <v>750</v>
      </c>
      <c r="E1811" s="3">
        <v>15.81</v>
      </c>
      <c r="F1811" s="3">
        <v>460</v>
      </c>
      <c r="G1811" s="8">
        <v>6.87</v>
      </c>
      <c r="H1811" s="3">
        <v>618</v>
      </c>
      <c r="I1811" s="3"/>
      <c r="J1811" s="3">
        <v>2018</v>
      </c>
      <c r="K1811" s="3" t="s">
        <v>25</v>
      </c>
      <c r="L1811" s="10">
        <f t="shared" si="28"/>
        <v>0.61333333333333329</v>
      </c>
    </row>
    <row r="1812" spans="1:12" x14ac:dyDescent="0.2">
      <c r="A1812" s="9" t="s">
        <v>38</v>
      </c>
      <c r="B1812" s="3" t="s">
        <v>23</v>
      </c>
      <c r="C1812" s="3" t="s">
        <v>20</v>
      </c>
      <c r="D1812" s="3">
        <v>510</v>
      </c>
      <c r="E1812" s="3">
        <v>10.88</v>
      </c>
      <c r="F1812" s="3">
        <v>390</v>
      </c>
      <c r="G1812" s="8">
        <v>5.81</v>
      </c>
      <c r="H1812" s="3">
        <v>759</v>
      </c>
      <c r="I1812" s="3"/>
      <c r="J1812" s="3">
        <v>2018</v>
      </c>
      <c r="K1812" s="3" t="s">
        <v>25</v>
      </c>
      <c r="L1812" s="10">
        <f t="shared" si="28"/>
        <v>0.76470588235294112</v>
      </c>
    </row>
    <row r="1813" spans="1:12" x14ac:dyDescent="0.2">
      <c r="A1813" s="9" t="s">
        <v>32</v>
      </c>
      <c r="B1813" s="3" t="s">
        <v>23</v>
      </c>
      <c r="C1813" s="3" t="s">
        <v>20</v>
      </c>
      <c r="D1813" s="3">
        <v>220</v>
      </c>
      <c r="E1813" s="3">
        <v>4.71</v>
      </c>
      <c r="F1813" s="3">
        <v>410</v>
      </c>
      <c r="G1813" s="8">
        <v>6.13</v>
      </c>
      <c r="H1813" s="3">
        <v>1848</v>
      </c>
      <c r="I1813" s="3"/>
      <c r="J1813" s="3">
        <v>2018</v>
      </c>
      <c r="K1813" s="3" t="s">
        <v>25</v>
      </c>
      <c r="L1813" s="10">
        <f t="shared" si="28"/>
        <v>1.8636363636363635</v>
      </c>
    </row>
    <row r="1814" spans="1:12" x14ac:dyDescent="0.2">
      <c r="A1814" s="9" t="s">
        <v>37</v>
      </c>
      <c r="B1814" s="3" t="s">
        <v>23</v>
      </c>
      <c r="C1814" s="3" t="s">
        <v>20</v>
      </c>
      <c r="D1814" s="3">
        <v>240</v>
      </c>
      <c r="E1814" s="3">
        <v>5.16</v>
      </c>
      <c r="F1814" s="3">
        <v>240</v>
      </c>
      <c r="G1814" s="8">
        <v>3.55</v>
      </c>
      <c r="H1814" s="3">
        <v>977</v>
      </c>
      <c r="I1814" s="3"/>
      <c r="J1814" s="3">
        <v>2018</v>
      </c>
      <c r="K1814" s="3" t="s">
        <v>25</v>
      </c>
      <c r="L1814" s="10">
        <f t="shared" si="28"/>
        <v>1</v>
      </c>
    </row>
    <row r="1815" spans="1:12" x14ac:dyDescent="0.2">
      <c r="A1815" s="9" t="s">
        <v>26</v>
      </c>
      <c r="B1815" s="3" t="s">
        <v>23</v>
      </c>
      <c r="C1815" s="3" t="s">
        <v>20</v>
      </c>
      <c r="D1815" s="3">
        <v>400</v>
      </c>
      <c r="E1815" s="3">
        <v>8.41</v>
      </c>
      <c r="F1815" s="3">
        <v>730</v>
      </c>
      <c r="G1815" s="8">
        <v>10.81</v>
      </c>
      <c r="H1815" s="3">
        <v>1828</v>
      </c>
      <c r="I1815" s="3"/>
      <c r="J1815" s="3">
        <v>2018</v>
      </c>
      <c r="K1815" s="3" t="s">
        <v>25</v>
      </c>
      <c r="L1815" s="10">
        <f t="shared" si="28"/>
        <v>1.825</v>
      </c>
    </row>
    <row r="1816" spans="1:12" x14ac:dyDescent="0.2">
      <c r="A1816" s="9" t="s">
        <v>22</v>
      </c>
      <c r="B1816" s="3" t="s">
        <v>23</v>
      </c>
      <c r="C1816" s="3" t="s">
        <v>75</v>
      </c>
      <c r="D1816" s="3">
        <v>2370</v>
      </c>
      <c r="E1816" s="3">
        <v>38.729999999999997</v>
      </c>
      <c r="F1816" s="3">
        <v>4050</v>
      </c>
      <c r="G1816" s="8">
        <v>43.79</v>
      </c>
      <c r="H1816" s="3">
        <v>1709</v>
      </c>
      <c r="I1816" s="3"/>
      <c r="J1816" s="3">
        <v>2018</v>
      </c>
      <c r="K1816" s="3" t="s">
        <v>25</v>
      </c>
      <c r="L1816" s="10">
        <f t="shared" si="28"/>
        <v>1.7088607594936709</v>
      </c>
    </row>
    <row r="1817" spans="1:12" x14ac:dyDescent="0.2">
      <c r="A1817" s="9" t="s">
        <v>36</v>
      </c>
      <c r="B1817" s="3" t="s">
        <v>23</v>
      </c>
      <c r="C1817" s="3" t="s">
        <v>75</v>
      </c>
      <c r="D1817" s="3">
        <v>610</v>
      </c>
      <c r="E1817" s="3">
        <v>9.9499999999999993</v>
      </c>
      <c r="F1817" s="3">
        <v>1250</v>
      </c>
      <c r="G1817" s="8">
        <v>13.55</v>
      </c>
      <c r="H1817" s="3">
        <v>2058</v>
      </c>
      <c r="I1817" s="3"/>
      <c r="J1817" s="3">
        <v>2018</v>
      </c>
      <c r="K1817" s="3" t="s">
        <v>25</v>
      </c>
      <c r="L1817" s="10">
        <f t="shared" si="28"/>
        <v>2.0491803278688523</v>
      </c>
    </row>
    <row r="1818" spans="1:12" x14ac:dyDescent="0.2">
      <c r="A1818" s="9" t="s">
        <v>34</v>
      </c>
      <c r="B1818" s="3" t="s">
        <v>23</v>
      </c>
      <c r="C1818" s="3" t="s">
        <v>75</v>
      </c>
      <c r="D1818" s="3">
        <v>750</v>
      </c>
      <c r="E1818" s="3">
        <v>12.3</v>
      </c>
      <c r="F1818" s="3">
        <v>1120</v>
      </c>
      <c r="G1818" s="8">
        <v>12.07</v>
      </c>
      <c r="H1818" s="3">
        <v>1483</v>
      </c>
      <c r="I1818" s="3"/>
      <c r="J1818" s="3">
        <v>2018</v>
      </c>
      <c r="K1818" s="3" t="s">
        <v>25</v>
      </c>
      <c r="L1818" s="10">
        <f t="shared" si="28"/>
        <v>1.4933333333333334</v>
      </c>
    </row>
    <row r="1819" spans="1:12" x14ac:dyDescent="0.2">
      <c r="A1819" s="9" t="s">
        <v>32</v>
      </c>
      <c r="B1819" s="3" t="s">
        <v>23</v>
      </c>
      <c r="C1819" s="3" t="s">
        <v>75</v>
      </c>
      <c r="D1819" s="3">
        <v>710</v>
      </c>
      <c r="E1819" s="3">
        <v>11.54</v>
      </c>
      <c r="F1819" s="3">
        <v>1040</v>
      </c>
      <c r="G1819" s="8">
        <v>11.24</v>
      </c>
      <c r="H1819" s="3">
        <v>1471</v>
      </c>
      <c r="I1819" s="3"/>
      <c r="J1819" s="3">
        <v>2018</v>
      </c>
      <c r="K1819" s="3" t="s">
        <v>25</v>
      </c>
      <c r="L1819" s="10">
        <f t="shared" si="28"/>
        <v>1.4647887323943662</v>
      </c>
    </row>
    <row r="1820" spans="1:12" x14ac:dyDescent="0.2">
      <c r="A1820" s="9" t="s">
        <v>35</v>
      </c>
      <c r="B1820" s="3" t="s">
        <v>23</v>
      </c>
      <c r="C1820" s="3" t="s">
        <v>75</v>
      </c>
      <c r="D1820" s="3">
        <v>610</v>
      </c>
      <c r="E1820" s="3">
        <v>9.89</v>
      </c>
      <c r="F1820" s="3">
        <v>730</v>
      </c>
      <c r="G1820" s="8">
        <v>7.93</v>
      </c>
      <c r="H1820" s="3">
        <v>1212</v>
      </c>
      <c r="I1820" s="3"/>
      <c r="J1820" s="3">
        <v>2018</v>
      </c>
      <c r="K1820" s="3" t="s">
        <v>25</v>
      </c>
      <c r="L1820" s="10">
        <f t="shared" si="28"/>
        <v>1.1967213114754098</v>
      </c>
    </row>
    <row r="1821" spans="1:12" x14ac:dyDescent="0.2">
      <c r="A1821" s="9" t="s">
        <v>18</v>
      </c>
      <c r="B1821" s="3" t="s">
        <v>23</v>
      </c>
      <c r="C1821" s="3" t="s">
        <v>75</v>
      </c>
      <c r="D1821" s="3">
        <v>200</v>
      </c>
      <c r="E1821" s="3">
        <v>3.19</v>
      </c>
      <c r="F1821" s="3">
        <v>350</v>
      </c>
      <c r="G1821" s="8">
        <v>3.77</v>
      </c>
      <c r="H1821" s="3">
        <v>1784</v>
      </c>
      <c r="I1821" s="3"/>
      <c r="J1821" s="3">
        <v>2018</v>
      </c>
      <c r="K1821" s="3" t="s">
        <v>25</v>
      </c>
      <c r="L1821" s="10">
        <f t="shared" si="28"/>
        <v>1.75</v>
      </c>
    </row>
    <row r="1822" spans="1:12" x14ac:dyDescent="0.2">
      <c r="A1822" s="9" t="s">
        <v>41</v>
      </c>
      <c r="B1822" s="3" t="s">
        <v>23</v>
      </c>
      <c r="C1822" s="3" t="s">
        <v>75</v>
      </c>
      <c r="D1822" s="3">
        <v>240</v>
      </c>
      <c r="E1822" s="3">
        <v>3.87</v>
      </c>
      <c r="F1822" s="3">
        <v>160</v>
      </c>
      <c r="G1822" s="8">
        <v>1.78</v>
      </c>
      <c r="H1822" s="3">
        <v>695</v>
      </c>
      <c r="I1822" s="3"/>
      <c r="J1822" s="3">
        <v>2018</v>
      </c>
      <c r="K1822" s="3" t="s">
        <v>25</v>
      </c>
      <c r="L1822" s="10">
        <f t="shared" si="28"/>
        <v>0.66666666666666663</v>
      </c>
    </row>
    <row r="1823" spans="1:12" x14ac:dyDescent="0.2">
      <c r="A1823" s="9" t="s">
        <v>42</v>
      </c>
      <c r="B1823" s="3" t="s">
        <v>23</v>
      </c>
      <c r="C1823" s="3" t="s">
        <v>75</v>
      </c>
      <c r="D1823" s="3">
        <v>290</v>
      </c>
      <c r="E1823" s="3">
        <v>4.67</v>
      </c>
      <c r="F1823" s="3">
        <v>180</v>
      </c>
      <c r="G1823" s="8">
        <v>1.98</v>
      </c>
      <c r="H1823" s="3">
        <v>643</v>
      </c>
      <c r="I1823" s="3"/>
      <c r="J1823" s="3">
        <v>2018</v>
      </c>
      <c r="K1823" s="3" t="s">
        <v>25</v>
      </c>
      <c r="L1823" s="10">
        <f t="shared" si="28"/>
        <v>0.62068965517241381</v>
      </c>
    </row>
    <row r="1824" spans="1:12" x14ac:dyDescent="0.2">
      <c r="A1824" s="9" t="s">
        <v>13</v>
      </c>
      <c r="B1824" s="3" t="s">
        <v>23</v>
      </c>
      <c r="C1824" s="3" t="s">
        <v>75</v>
      </c>
      <c r="D1824" s="3">
        <v>80</v>
      </c>
      <c r="E1824" s="3">
        <v>1.32</v>
      </c>
      <c r="F1824" s="3">
        <v>100</v>
      </c>
      <c r="G1824" s="8">
        <v>1.1200000000000001</v>
      </c>
      <c r="H1824" s="3">
        <v>1290</v>
      </c>
      <c r="I1824" s="3"/>
      <c r="J1824" s="3">
        <v>2018</v>
      </c>
      <c r="K1824" s="3" t="s">
        <v>25</v>
      </c>
      <c r="L1824" s="10">
        <f t="shared" si="28"/>
        <v>1.25</v>
      </c>
    </row>
    <row r="1825" spans="1:12" x14ac:dyDescent="0.2">
      <c r="A1825" s="9" t="s">
        <v>30</v>
      </c>
      <c r="B1825" s="3" t="s">
        <v>23</v>
      </c>
      <c r="C1825" s="3" t="s">
        <v>75</v>
      </c>
      <c r="D1825" s="3">
        <v>280</v>
      </c>
      <c r="E1825" s="3">
        <v>4.55</v>
      </c>
      <c r="F1825" s="3">
        <v>260</v>
      </c>
      <c r="G1825" s="8">
        <v>2.78</v>
      </c>
      <c r="H1825" s="3">
        <v>924</v>
      </c>
      <c r="I1825" s="3"/>
      <c r="J1825" s="3">
        <v>2018</v>
      </c>
      <c r="K1825" s="3" t="s">
        <v>25</v>
      </c>
      <c r="L1825" s="10">
        <f t="shared" si="28"/>
        <v>0.9285714285714286</v>
      </c>
    </row>
    <row r="1826" spans="1:12" x14ac:dyDescent="0.2">
      <c r="A1826" s="9" t="s">
        <v>32</v>
      </c>
      <c r="B1826" s="3" t="s">
        <v>23</v>
      </c>
      <c r="C1826" s="3" t="s">
        <v>24</v>
      </c>
      <c r="D1826" s="3">
        <v>5420</v>
      </c>
      <c r="E1826" s="3">
        <v>48.68</v>
      </c>
      <c r="F1826" s="3">
        <v>6670</v>
      </c>
      <c r="G1826" s="8">
        <v>50.28</v>
      </c>
      <c r="H1826" s="3">
        <v>1231</v>
      </c>
      <c r="I1826" s="3"/>
      <c r="J1826" s="3">
        <v>2018</v>
      </c>
      <c r="K1826" s="3" t="s">
        <v>25</v>
      </c>
      <c r="L1826" s="10">
        <f t="shared" si="28"/>
        <v>1.2306273062730628</v>
      </c>
    </row>
    <row r="1827" spans="1:12" x14ac:dyDescent="0.2">
      <c r="A1827" s="9" t="s">
        <v>37</v>
      </c>
      <c r="B1827" s="3" t="s">
        <v>23</v>
      </c>
      <c r="C1827" s="3" t="s">
        <v>24</v>
      </c>
      <c r="D1827" s="3">
        <v>4080</v>
      </c>
      <c r="E1827" s="3">
        <v>36.61</v>
      </c>
      <c r="F1827" s="3">
        <v>4610</v>
      </c>
      <c r="G1827" s="8">
        <v>34.75</v>
      </c>
      <c r="H1827" s="3">
        <v>1132</v>
      </c>
      <c r="I1827" s="3"/>
      <c r="J1827" s="3">
        <v>2018</v>
      </c>
      <c r="K1827" s="3" t="s">
        <v>25</v>
      </c>
      <c r="L1827" s="10">
        <f t="shared" si="28"/>
        <v>1.1299019607843137</v>
      </c>
    </row>
    <row r="1828" spans="1:12" x14ac:dyDescent="0.2">
      <c r="A1828" s="9" t="s">
        <v>38</v>
      </c>
      <c r="B1828" s="3" t="s">
        <v>23</v>
      </c>
      <c r="C1828" s="3" t="s">
        <v>24</v>
      </c>
      <c r="D1828" s="3">
        <v>250</v>
      </c>
      <c r="E1828" s="3">
        <v>2.2400000000000002</v>
      </c>
      <c r="F1828" s="3">
        <v>260</v>
      </c>
      <c r="G1828" s="8">
        <v>1.94</v>
      </c>
      <c r="H1828" s="3">
        <v>1034</v>
      </c>
      <c r="I1828" s="3"/>
      <c r="J1828" s="3">
        <v>2018</v>
      </c>
      <c r="K1828" s="3" t="s">
        <v>25</v>
      </c>
      <c r="L1828" s="10">
        <f t="shared" si="28"/>
        <v>1.04</v>
      </c>
    </row>
    <row r="1829" spans="1:12" x14ac:dyDescent="0.2">
      <c r="A1829" s="9" t="s">
        <v>79</v>
      </c>
      <c r="B1829" s="3" t="s">
        <v>23</v>
      </c>
      <c r="C1829" s="3" t="s">
        <v>24</v>
      </c>
      <c r="D1829" s="3">
        <v>150</v>
      </c>
      <c r="E1829" s="3">
        <v>1.33</v>
      </c>
      <c r="F1829" s="3">
        <v>230</v>
      </c>
      <c r="G1829" s="8">
        <v>1.77</v>
      </c>
      <c r="H1829" s="3">
        <v>1584</v>
      </c>
      <c r="I1829" s="3"/>
      <c r="J1829" s="3">
        <v>2018</v>
      </c>
      <c r="K1829" s="3" t="s">
        <v>25</v>
      </c>
      <c r="L1829" s="10">
        <f t="shared" si="28"/>
        <v>1.5333333333333334</v>
      </c>
    </row>
    <row r="1830" spans="1:12" x14ac:dyDescent="0.2">
      <c r="A1830" s="9" t="s">
        <v>18</v>
      </c>
      <c r="B1830" s="3" t="s">
        <v>23</v>
      </c>
      <c r="C1830" s="3" t="s">
        <v>24</v>
      </c>
      <c r="D1830" s="3">
        <v>140</v>
      </c>
      <c r="E1830" s="3">
        <v>1.22</v>
      </c>
      <c r="F1830" s="3">
        <v>170</v>
      </c>
      <c r="G1830" s="8">
        <v>1.3</v>
      </c>
      <c r="H1830" s="3">
        <v>1276</v>
      </c>
      <c r="I1830" s="3"/>
      <c r="J1830" s="3">
        <v>2018</v>
      </c>
      <c r="K1830" s="3" t="s">
        <v>25</v>
      </c>
      <c r="L1830" s="10">
        <f t="shared" si="28"/>
        <v>1.2142857142857142</v>
      </c>
    </row>
    <row r="1831" spans="1:12" x14ac:dyDescent="0.2">
      <c r="A1831" s="9" t="s">
        <v>26</v>
      </c>
      <c r="B1831" s="3" t="s">
        <v>23</v>
      </c>
      <c r="C1831" s="3" t="s">
        <v>24</v>
      </c>
      <c r="D1831" s="3">
        <v>170</v>
      </c>
      <c r="E1831" s="3">
        <v>1.55</v>
      </c>
      <c r="F1831" s="3">
        <v>150</v>
      </c>
      <c r="G1831" s="8">
        <v>1.1499999999999999</v>
      </c>
      <c r="H1831" s="3">
        <v>881</v>
      </c>
      <c r="I1831" s="3"/>
      <c r="J1831" s="3">
        <v>2018</v>
      </c>
      <c r="K1831" s="3" t="s">
        <v>25</v>
      </c>
      <c r="L1831" s="10">
        <f t="shared" si="28"/>
        <v>0.88235294117647056</v>
      </c>
    </row>
    <row r="1832" spans="1:12" x14ac:dyDescent="0.2">
      <c r="A1832" s="9" t="s">
        <v>38</v>
      </c>
      <c r="B1832" s="3" t="s">
        <v>23</v>
      </c>
      <c r="C1832" s="3" t="s">
        <v>17</v>
      </c>
      <c r="D1832" s="3">
        <v>140</v>
      </c>
      <c r="E1832" s="3">
        <v>52.21</v>
      </c>
      <c r="F1832" s="3">
        <v>110</v>
      </c>
      <c r="G1832" s="8">
        <v>48.8</v>
      </c>
      <c r="H1832" s="3">
        <v>772</v>
      </c>
      <c r="I1832" s="3"/>
      <c r="J1832" s="3">
        <v>2018</v>
      </c>
      <c r="K1832" s="3" t="s">
        <v>25</v>
      </c>
      <c r="L1832" s="10">
        <f t="shared" si="28"/>
        <v>0.7857142857142857</v>
      </c>
    </row>
    <row r="1833" spans="1:12" x14ac:dyDescent="0.2">
      <c r="A1833" s="9" t="s">
        <v>40</v>
      </c>
      <c r="B1833" s="3" t="s">
        <v>23</v>
      </c>
      <c r="C1833" s="3" t="s">
        <v>17</v>
      </c>
      <c r="D1833" s="3">
        <v>20</v>
      </c>
      <c r="E1833" s="3">
        <v>6.2</v>
      </c>
      <c r="F1833" s="3">
        <v>20</v>
      </c>
      <c r="G1833" s="8">
        <v>9.4</v>
      </c>
      <c r="H1833" s="3">
        <v>1253</v>
      </c>
      <c r="I1833" s="3"/>
      <c r="J1833" s="3">
        <v>2018</v>
      </c>
      <c r="K1833" s="3" t="s">
        <v>25</v>
      </c>
      <c r="L1833" s="10">
        <f t="shared" si="28"/>
        <v>1</v>
      </c>
    </row>
    <row r="1834" spans="1:12" x14ac:dyDescent="0.2">
      <c r="A1834" s="9" t="s">
        <v>13</v>
      </c>
      <c r="B1834" s="3" t="s">
        <v>23</v>
      </c>
      <c r="C1834" s="3" t="s">
        <v>17</v>
      </c>
      <c r="D1834" s="3">
        <v>10</v>
      </c>
      <c r="E1834" s="3">
        <v>2.79</v>
      </c>
      <c r="F1834" s="3">
        <v>10</v>
      </c>
      <c r="G1834" s="8">
        <v>4.83</v>
      </c>
      <c r="H1834" s="3">
        <v>1430</v>
      </c>
      <c r="I1834" s="3"/>
      <c r="J1834" s="3">
        <v>2018</v>
      </c>
      <c r="K1834" s="3" t="s">
        <v>25</v>
      </c>
      <c r="L1834" s="10">
        <f t="shared" si="28"/>
        <v>1</v>
      </c>
    </row>
    <row r="1835" spans="1:12" x14ac:dyDescent="0.2">
      <c r="A1835" s="9" t="s">
        <v>36</v>
      </c>
      <c r="B1835" s="3" t="s">
        <v>23</v>
      </c>
      <c r="C1835" s="3" t="s">
        <v>17</v>
      </c>
      <c r="D1835" s="3">
        <v>10</v>
      </c>
      <c r="E1835" s="3">
        <v>3.63</v>
      </c>
      <c r="F1835" s="3">
        <v>20</v>
      </c>
      <c r="G1835" s="8">
        <v>8.3699999999999992</v>
      </c>
      <c r="H1835" s="3">
        <v>1905</v>
      </c>
      <c r="I1835" s="3"/>
      <c r="J1835" s="3">
        <v>2018</v>
      </c>
      <c r="K1835" s="3" t="s">
        <v>25</v>
      </c>
      <c r="L1835" s="10">
        <f t="shared" si="28"/>
        <v>2</v>
      </c>
    </row>
    <row r="1836" spans="1:12" x14ac:dyDescent="0.2">
      <c r="A1836" s="9" t="s">
        <v>35</v>
      </c>
      <c r="B1836" s="3" t="s">
        <v>23</v>
      </c>
      <c r="C1836" s="3" t="s">
        <v>17</v>
      </c>
      <c r="D1836" s="3">
        <v>10</v>
      </c>
      <c r="E1836" s="3">
        <v>3.82</v>
      </c>
      <c r="F1836" s="3">
        <v>10</v>
      </c>
      <c r="G1836" s="8">
        <v>4.62</v>
      </c>
      <c r="H1836" s="3">
        <v>952</v>
      </c>
      <c r="I1836" s="3"/>
      <c r="J1836" s="3">
        <v>2018</v>
      </c>
      <c r="K1836" s="3" t="s">
        <v>25</v>
      </c>
      <c r="L1836" s="10">
        <f t="shared" si="28"/>
        <v>1</v>
      </c>
    </row>
    <row r="1837" spans="1:12" x14ac:dyDescent="0.2">
      <c r="A1837" s="9" t="s">
        <v>33</v>
      </c>
      <c r="B1837" s="3" t="s">
        <v>23</v>
      </c>
      <c r="C1837" s="3" t="s">
        <v>17</v>
      </c>
      <c r="D1837" s="3">
        <v>10</v>
      </c>
      <c r="E1837" s="3">
        <v>4.96</v>
      </c>
      <c r="F1837" s="3">
        <v>10</v>
      </c>
      <c r="G1837" s="8">
        <v>4.1500000000000004</v>
      </c>
      <c r="H1837" s="3">
        <v>691</v>
      </c>
      <c r="I1837" s="3"/>
      <c r="J1837" s="3">
        <v>2018</v>
      </c>
      <c r="K1837" s="3" t="s">
        <v>25</v>
      </c>
      <c r="L1837" s="10">
        <f t="shared" si="28"/>
        <v>1</v>
      </c>
    </row>
    <row r="1838" spans="1:12" x14ac:dyDescent="0.2">
      <c r="A1838" s="9" t="s">
        <v>26</v>
      </c>
      <c r="B1838" s="3" t="s">
        <v>23</v>
      </c>
      <c r="C1838" s="3" t="s">
        <v>17</v>
      </c>
      <c r="D1838" s="3">
        <v>70</v>
      </c>
      <c r="E1838" s="3">
        <v>26.4</v>
      </c>
      <c r="F1838" s="3">
        <v>40</v>
      </c>
      <c r="G1838" s="8">
        <v>19.82</v>
      </c>
      <c r="H1838" s="3">
        <v>620</v>
      </c>
      <c r="I1838" s="3"/>
      <c r="J1838" s="3">
        <v>2018</v>
      </c>
      <c r="K1838" s="3" t="s">
        <v>25</v>
      </c>
      <c r="L1838" s="10">
        <f t="shared" si="28"/>
        <v>0.5714285714285714</v>
      </c>
    </row>
    <row r="1839" spans="1:12" x14ac:dyDescent="0.2">
      <c r="A1839" s="9" t="s">
        <v>18</v>
      </c>
      <c r="B1839" s="3" t="s">
        <v>23</v>
      </c>
      <c r="C1839" s="3" t="s">
        <v>57</v>
      </c>
      <c r="D1839" s="3">
        <v>2660</v>
      </c>
      <c r="E1839" s="3">
        <v>21.09</v>
      </c>
      <c r="F1839" s="3">
        <v>1067.5999999999999</v>
      </c>
      <c r="G1839" s="8">
        <v>22.39</v>
      </c>
      <c r="H1839" s="3">
        <v>401</v>
      </c>
      <c r="I1839" s="3"/>
      <c r="J1839" s="3">
        <v>2018</v>
      </c>
      <c r="K1839" s="3" t="s">
        <v>25</v>
      </c>
      <c r="L1839" s="10">
        <f t="shared" si="28"/>
        <v>0.40135338345864657</v>
      </c>
    </row>
    <row r="1840" spans="1:12" x14ac:dyDescent="0.2">
      <c r="A1840" s="9" t="s">
        <v>79</v>
      </c>
      <c r="B1840" s="3" t="s">
        <v>23</v>
      </c>
      <c r="C1840" s="3" t="s">
        <v>57</v>
      </c>
      <c r="D1840" s="3">
        <v>1840</v>
      </c>
      <c r="E1840" s="3">
        <v>14.58</v>
      </c>
      <c r="F1840" s="3">
        <v>654.5</v>
      </c>
      <c r="G1840" s="8">
        <v>13.72</v>
      </c>
      <c r="H1840" s="3">
        <v>356</v>
      </c>
      <c r="I1840" s="3"/>
      <c r="J1840" s="3">
        <v>2018</v>
      </c>
      <c r="K1840" s="3" t="s">
        <v>25</v>
      </c>
      <c r="L1840" s="10">
        <f t="shared" si="28"/>
        <v>0.35570652173913042</v>
      </c>
    </row>
    <row r="1841" spans="1:12" x14ac:dyDescent="0.2">
      <c r="A1841" s="9" t="s">
        <v>37</v>
      </c>
      <c r="B1841" s="3" t="s">
        <v>23</v>
      </c>
      <c r="C1841" s="3" t="s">
        <v>57</v>
      </c>
      <c r="D1841" s="3">
        <v>4220</v>
      </c>
      <c r="E1841" s="3">
        <v>33.450000000000003</v>
      </c>
      <c r="F1841" s="3">
        <v>1120.3</v>
      </c>
      <c r="G1841" s="8">
        <v>23.51</v>
      </c>
      <c r="H1841" s="3">
        <v>266</v>
      </c>
      <c r="I1841" s="3"/>
      <c r="J1841" s="3">
        <v>2018</v>
      </c>
      <c r="K1841" s="3" t="s">
        <v>25</v>
      </c>
      <c r="L1841" s="10">
        <f t="shared" si="28"/>
        <v>0.26547393364928906</v>
      </c>
    </row>
    <row r="1842" spans="1:12" x14ac:dyDescent="0.2">
      <c r="A1842" s="9" t="s">
        <v>22</v>
      </c>
      <c r="B1842" s="3" t="s">
        <v>23</v>
      </c>
      <c r="C1842" s="3" t="s">
        <v>57</v>
      </c>
      <c r="D1842" s="3">
        <v>630</v>
      </c>
      <c r="E1842" s="3">
        <v>4.99</v>
      </c>
      <c r="F1842" s="3">
        <v>345.1</v>
      </c>
      <c r="G1842" s="8">
        <v>7.23</v>
      </c>
      <c r="H1842" s="3">
        <v>548</v>
      </c>
      <c r="I1842" s="3"/>
      <c r="J1842" s="3">
        <v>2018</v>
      </c>
      <c r="K1842" s="3" t="s">
        <v>25</v>
      </c>
      <c r="L1842" s="10">
        <f t="shared" si="28"/>
        <v>0.54777777777777781</v>
      </c>
    </row>
    <row r="1843" spans="1:12" x14ac:dyDescent="0.2">
      <c r="A1843" s="9" t="s">
        <v>33</v>
      </c>
      <c r="B1843" s="3" t="s">
        <v>23</v>
      </c>
      <c r="C1843" s="3" t="s">
        <v>57</v>
      </c>
      <c r="D1843" s="3">
        <v>620</v>
      </c>
      <c r="E1843" s="3">
        <v>4.92</v>
      </c>
      <c r="F1843" s="3">
        <v>253.3</v>
      </c>
      <c r="G1843" s="8">
        <v>5.32</v>
      </c>
      <c r="H1843" s="3">
        <v>409</v>
      </c>
      <c r="I1843" s="3"/>
      <c r="J1843" s="3">
        <v>2018</v>
      </c>
      <c r="K1843" s="3" t="s">
        <v>25</v>
      </c>
      <c r="L1843" s="10">
        <f t="shared" si="28"/>
        <v>0.40854838709677421</v>
      </c>
    </row>
    <row r="1844" spans="1:12" x14ac:dyDescent="0.2">
      <c r="A1844" s="9" t="s">
        <v>36</v>
      </c>
      <c r="B1844" s="3" t="s">
        <v>23</v>
      </c>
      <c r="C1844" s="3" t="s">
        <v>57</v>
      </c>
      <c r="D1844" s="3">
        <v>710</v>
      </c>
      <c r="E1844" s="3">
        <v>5.61</v>
      </c>
      <c r="F1844" s="3">
        <v>341.7</v>
      </c>
      <c r="G1844" s="8">
        <v>7.18</v>
      </c>
      <c r="H1844" s="3">
        <v>483</v>
      </c>
      <c r="I1844" s="3"/>
      <c r="J1844" s="3">
        <v>2018</v>
      </c>
      <c r="K1844" s="3" t="s">
        <v>25</v>
      </c>
      <c r="L1844" s="10">
        <f t="shared" si="28"/>
        <v>0.48126760563380278</v>
      </c>
    </row>
    <row r="1845" spans="1:12" x14ac:dyDescent="0.2">
      <c r="A1845" s="9" t="s">
        <v>30</v>
      </c>
      <c r="B1845" s="3" t="s">
        <v>23</v>
      </c>
      <c r="C1845" s="3" t="s">
        <v>57</v>
      </c>
      <c r="D1845" s="3">
        <v>270</v>
      </c>
      <c r="E1845" s="3">
        <v>2.13</v>
      </c>
      <c r="F1845" s="3">
        <v>207.4</v>
      </c>
      <c r="G1845" s="8">
        <v>4.3600000000000003</v>
      </c>
      <c r="H1845" s="3">
        <v>775</v>
      </c>
      <c r="I1845" s="3"/>
      <c r="J1845" s="3">
        <v>2018</v>
      </c>
      <c r="K1845" s="3" t="s">
        <v>25</v>
      </c>
      <c r="L1845" s="10">
        <f t="shared" si="28"/>
        <v>0.76814814814814814</v>
      </c>
    </row>
    <row r="1846" spans="1:12" x14ac:dyDescent="0.2">
      <c r="A1846" s="9" t="s">
        <v>38</v>
      </c>
      <c r="B1846" s="3" t="s">
        <v>23</v>
      </c>
      <c r="C1846" s="3" t="s">
        <v>57</v>
      </c>
      <c r="D1846" s="3">
        <v>720</v>
      </c>
      <c r="E1846" s="3">
        <v>5.69</v>
      </c>
      <c r="F1846" s="3">
        <v>238</v>
      </c>
      <c r="G1846" s="8">
        <v>4.99</v>
      </c>
      <c r="H1846" s="3">
        <v>331</v>
      </c>
      <c r="I1846" s="3"/>
      <c r="J1846" s="3">
        <v>2018</v>
      </c>
      <c r="K1846" s="3" t="s">
        <v>25</v>
      </c>
      <c r="L1846" s="10">
        <f t="shared" si="28"/>
        <v>0.33055555555555555</v>
      </c>
    </row>
    <row r="1847" spans="1:12" x14ac:dyDescent="0.2">
      <c r="A1847" s="9" t="s">
        <v>26</v>
      </c>
      <c r="B1847" s="3" t="s">
        <v>23</v>
      </c>
      <c r="C1847" s="3" t="s">
        <v>57</v>
      </c>
      <c r="D1847" s="3">
        <v>950</v>
      </c>
      <c r="E1847" s="3">
        <v>7.53</v>
      </c>
      <c r="F1847" s="3">
        <v>538.9</v>
      </c>
      <c r="G1847" s="8">
        <v>11.3</v>
      </c>
      <c r="H1847" s="3">
        <v>567</v>
      </c>
      <c r="I1847" s="3"/>
      <c r="J1847" s="3">
        <v>2018</v>
      </c>
      <c r="K1847" s="3" t="s">
        <v>25</v>
      </c>
      <c r="L1847" s="10">
        <f t="shared" si="28"/>
        <v>0.5672631578947368</v>
      </c>
    </row>
    <row r="1848" spans="1:12" x14ac:dyDescent="0.2">
      <c r="A1848" s="9" t="s">
        <v>35</v>
      </c>
      <c r="B1848" s="3" t="s">
        <v>23</v>
      </c>
      <c r="C1848" s="3" t="s">
        <v>58</v>
      </c>
      <c r="D1848" s="3">
        <v>530</v>
      </c>
      <c r="E1848" s="3">
        <v>75.06</v>
      </c>
      <c r="F1848" s="3">
        <v>1398.6</v>
      </c>
      <c r="G1848" s="8">
        <v>79.13</v>
      </c>
      <c r="H1848" s="3">
        <v>2644</v>
      </c>
      <c r="I1848" s="3"/>
      <c r="J1848" s="3">
        <v>2018</v>
      </c>
      <c r="K1848" s="3" t="s">
        <v>25</v>
      </c>
      <c r="L1848" s="10">
        <f t="shared" si="28"/>
        <v>2.6388679245283018</v>
      </c>
    </row>
    <row r="1849" spans="1:12" x14ac:dyDescent="0.2">
      <c r="A1849" s="9" t="s">
        <v>13</v>
      </c>
      <c r="B1849" s="3" t="s">
        <v>23</v>
      </c>
      <c r="C1849" s="3" t="s">
        <v>58</v>
      </c>
      <c r="D1849" s="3">
        <v>90</v>
      </c>
      <c r="E1849" s="3">
        <v>12.08</v>
      </c>
      <c r="F1849" s="3">
        <v>194.4</v>
      </c>
      <c r="G1849" s="8">
        <v>11.04</v>
      </c>
      <c r="H1849" s="3">
        <v>2293</v>
      </c>
      <c r="I1849" s="3"/>
      <c r="J1849" s="3">
        <v>2018</v>
      </c>
      <c r="K1849" s="3" t="s">
        <v>25</v>
      </c>
      <c r="L1849" s="10">
        <f t="shared" si="28"/>
        <v>2.16</v>
      </c>
    </row>
    <row r="1850" spans="1:12" x14ac:dyDescent="0.2">
      <c r="A1850" s="9" t="s">
        <v>41</v>
      </c>
      <c r="B1850" s="3" t="s">
        <v>23</v>
      </c>
      <c r="C1850" s="3" t="s">
        <v>58</v>
      </c>
      <c r="D1850" s="3">
        <v>70</v>
      </c>
      <c r="E1850" s="3">
        <v>9.8000000000000007</v>
      </c>
      <c r="F1850" s="3">
        <v>140.4</v>
      </c>
      <c r="G1850" s="8">
        <v>7.96</v>
      </c>
      <c r="H1850" s="3">
        <v>2036</v>
      </c>
      <c r="I1850" s="3"/>
      <c r="J1850" s="3">
        <v>2018</v>
      </c>
      <c r="K1850" s="3" t="s">
        <v>25</v>
      </c>
      <c r="L1850" s="10">
        <f t="shared" si="28"/>
        <v>2.0057142857142858</v>
      </c>
    </row>
    <row r="1851" spans="1:12" x14ac:dyDescent="0.2">
      <c r="A1851" s="9" t="s">
        <v>26</v>
      </c>
      <c r="B1851" s="3" t="s">
        <v>23</v>
      </c>
      <c r="C1851" s="3" t="s">
        <v>58</v>
      </c>
      <c r="D1851" s="3">
        <v>20</v>
      </c>
      <c r="E1851" s="3">
        <v>3.07</v>
      </c>
      <c r="F1851" s="3">
        <v>32.4</v>
      </c>
      <c r="G1851" s="8">
        <v>1.87</v>
      </c>
      <c r="H1851" s="3">
        <v>1529</v>
      </c>
      <c r="I1851" s="3"/>
      <c r="J1851" s="3">
        <v>2018</v>
      </c>
      <c r="K1851" s="3" t="s">
        <v>25</v>
      </c>
      <c r="L1851" s="10">
        <f t="shared" si="28"/>
        <v>1.6199999999999999</v>
      </c>
    </row>
    <row r="1852" spans="1:12" x14ac:dyDescent="0.2">
      <c r="A1852" s="9" t="s">
        <v>34</v>
      </c>
      <c r="B1852" s="3" t="s">
        <v>23</v>
      </c>
      <c r="C1852" s="3" t="s">
        <v>60</v>
      </c>
      <c r="D1852" s="3">
        <v>2220</v>
      </c>
      <c r="E1852" s="3">
        <v>43.94</v>
      </c>
      <c r="F1852" s="3">
        <v>179710</v>
      </c>
      <c r="G1852" s="8">
        <v>44.33</v>
      </c>
      <c r="H1852" s="3">
        <v>80807</v>
      </c>
      <c r="I1852" s="3"/>
      <c r="J1852" s="3">
        <v>2018</v>
      </c>
      <c r="K1852" s="3" t="s">
        <v>25</v>
      </c>
      <c r="L1852" s="10">
        <f t="shared" si="28"/>
        <v>80.950450450450447</v>
      </c>
    </row>
    <row r="1853" spans="1:12" x14ac:dyDescent="0.2">
      <c r="A1853" s="9" t="s">
        <v>37</v>
      </c>
      <c r="B1853" s="3" t="s">
        <v>23</v>
      </c>
      <c r="C1853" s="3" t="s">
        <v>60</v>
      </c>
      <c r="D1853" s="3">
        <v>1160</v>
      </c>
      <c r="E1853" s="3">
        <v>22.98</v>
      </c>
      <c r="F1853" s="3">
        <v>89770</v>
      </c>
      <c r="G1853" s="8">
        <v>22.14</v>
      </c>
      <c r="H1853" s="3">
        <v>77200</v>
      </c>
      <c r="I1853" s="3"/>
      <c r="J1853" s="3">
        <v>2018</v>
      </c>
      <c r="K1853" s="3" t="s">
        <v>25</v>
      </c>
      <c r="L1853" s="10">
        <f t="shared" si="28"/>
        <v>77.387931034482762</v>
      </c>
    </row>
    <row r="1854" spans="1:12" x14ac:dyDescent="0.2">
      <c r="A1854" s="9" t="s">
        <v>38</v>
      </c>
      <c r="B1854" s="3" t="s">
        <v>23</v>
      </c>
      <c r="C1854" s="3" t="s">
        <v>60</v>
      </c>
      <c r="D1854" s="3">
        <v>470</v>
      </c>
      <c r="E1854" s="3">
        <v>9.31</v>
      </c>
      <c r="F1854" s="3">
        <v>42410</v>
      </c>
      <c r="G1854" s="8">
        <v>10.46</v>
      </c>
      <c r="H1854" s="3">
        <v>90000</v>
      </c>
      <c r="I1854" s="3"/>
      <c r="J1854" s="3">
        <v>2018</v>
      </c>
      <c r="K1854" s="3" t="s">
        <v>25</v>
      </c>
      <c r="L1854" s="10">
        <f t="shared" si="28"/>
        <v>90.234042553191486</v>
      </c>
    </row>
    <row r="1855" spans="1:12" x14ac:dyDescent="0.2">
      <c r="A1855" s="9" t="s">
        <v>13</v>
      </c>
      <c r="B1855" s="3" t="s">
        <v>23</v>
      </c>
      <c r="C1855" s="3" t="s">
        <v>60</v>
      </c>
      <c r="D1855" s="3">
        <v>230</v>
      </c>
      <c r="E1855" s="3">
        <v>4.46</v>
      </c>
      <c r="F1855" s="3">
        <v>20120</v>
      </c>
      <c r="G1855" s="8">
        <v>4.96</v>
      </c>
      <c r="H1855" s="3">
        <v>89181</v>
      </c>
      <c r="I1855" s="3"/>
      <c r="J1855" s="3">
        <v>2018</v>
      </c>
      <c r="K1855" s="3" t="s">
        <v>25</v>
      </c>
      <c r="L1855" s="10">
        <f t="shared" si="28"/>
        <v>87.478260869565219</v>
      </c>
    </row>
    <row r="1856" spans="1:12" x14ac:dyDescent="0.2">
      <c r="A1856" s="9" t="s">
        <v>39</v>
      </c>
      <c r="B1856" s="3" t="s">
        <v>23</v>
      </c>
      <c r="C1856" s="3" t="s">
        <v>60</v>
      </c>
      <c r="D1856" s="3">
        <v>170</v>
      </c>
      <c r="E1856" s="3">
        <v>3.29</v>
      </c>
      <c r="F1856" s="3">
        <v>17140</v>
      </c>
      <c r="G1856" s="8">
        <v>4.2300000000000004</v>
      </c>
      <c r="H1856" s="3">
        <v>103000</v>
      </c>
      <c r="I1856" s="3"/>
      <c r="J1856" s="3">
        <v>2018</v>
      </c>
      <c r="K1856" s="3" t="s">
        <v>25</v>
      </c>
      <c r="L1856" s="10">
        <f t="shared" si="28"/>
        <v>100.82352941176471</v>
      </c>
    </row>
    <row r="1857" spans="1:12" x14ac:dyDescent="0.2">
      <c r="A1857" s="9" t="s">
        <v>18</v>
      </c>
      <c r="B1857" s="3" t="s">
        <v>23</v>
      </c>
      <c r="C1857" s="3" t="s">
        <v>60</v>
      </c>
      <c r="D1857" s="3">
        <v>150</v>
      </c>
      <c r="E1857" s="3">
        <v>3.06</v>
      </c>
      <c r="F1857" s="3">
        <v>11330</v>
      </c>
      <c r="G1857" s="8">
        <v>2.79</v>
      </c>
      <c r="H1857" s="3">
        <v>73182</v>
      </c>
      <c r="I1857" s="3"/>
      <c r="J1857" s="3">
        <v>2018</v>
      </c>
      <c r="K1857" s="3" t="s">
        <v>25</v>
      </c>
      <c r="L1857" s="10">
        <f t="shared" si="28"/>
        <v>75.533333333333331</v>
      </c>
    </row>
    <row r="1858" spans="1:12" x14ac:dyDescent="0.2">
      <c r="A1858" s="9" t="s">
        <v>36</v>
      </c>
      <c r="B1858" s="3" t="s">
        <v>23</v>
      </c>
      <c r="C1858" s="3" t="s">
        <v>60</v>
      </c>
      <c r="D1858" s="3">
        <v>110</v>
      </c>
      <c r="E1858" s="3">
        <v>2.15</v>
      </c>
      <c r="F1858" s="3">
        <v>8510</v>
      </c>
      <c r="G1858" s="8">
        <v>2.1</v>
      </c>
      <c r="H1858" s="3">
        <v>78243</v>
      </c>
      <c r="I1858" s="3"/>
      <c r="J1858" s="3">
        <v>2018</v>
      </c>
      <c r="K1858" s="3" t="s">
        <v>25</v>
      </c>
      <c r="L1858" s="10">
        <f t="shared" si="28"/>
        <v>77.36363636363636</v>
      </c>
    </row>
    <row r="1859" spans="1:12" x14ac:dyDescent="0.2">
      <c r="A1859" s="9" t="s">
        <v>30</v>
      </c>
      <c r="B1859" s="3" t="s">
        <v>23</v>
      </c>
      <c r="C1859" s="3" t="s">
        <v>60</v>
      </c>
      <c r="D1859" s="3">
        <v>100</v>
      </c>
      <c r="E1859" s="3">
        <v>1.88</v>
      </c>
      <c r="F1859" s="3">
        <v>7770</v>
      </c>
      <c r="G1859" s="8">
        <v>1.92</v>
      </c>
      <c r="H1859" s="3">
        <v>81828</v>
      </c>
      <c r="I1859" s="3"/>
      <c r="J1859" s="3">
        <v>2018</v>
      </c>
      <c r="K1859" s="3" t="s">
        <v>25</v>
      </c>
      <c r="L1859" s="10">
        <f t="shared" ref="L1859:L1922" si="29">IF(D1859&lt;&gt;0,F1859/D1859,"")</f>
        <v>77.7</v>
      </c>
    </row>
    <row r="1860" spans="1:12" x14ac:dyDescent="0.2">
      <c r="A1860" s="9" t="s">
        <v>32</v>
      </c>
      <c r="B1860" s="3" t="s">
        <v>23</v>
      </c>
      <c r="C1860" s="3" t="s">
        <v>60</v>
      </c>
      <c r="D1860" s="3">
        <v>110</v>
      </c>
      <c r="E1860" s="3">
        <v>2.13</v>
      </c>
      <c r="F1860" s="3">
        <v>5280</v>
      </c>
      <c r="G1860" s="8">
        <v>1.3</v>
      </c>
      <c r="H1860" s="3">
        <v>48905</v>
      </c>
      <c r="I1860" s="3"/>
      <c r="J1860" s="3">
        <v>2018</v>
      </c>
      <c r="K1860" s="3" t="s">
        <v>25</v>
      </c>
      <c r="L1860" s="10">
        <f t="shared" si="29"/>
        <v>48</v>
      </c>
    </row>
    <row r="1861" spans="1:12" x14ac:dyDescent="0.2">
      <c r="A1861" s="9" t="s">
        <v>43</v>
      </c>
      <c r="B1861" s="3" t="s">
        <v>23</v>
      </c>
      <c r="C1861" s="3" t="s">
        <v>60</v>
      </c>
      <c r="D1861" s="3">
        <v>90</v>
      </c>
      <c r="E1861" s="3">
        <v>1.8</v>
      </c>
      <c r="F1861" s="3">
        <v>6330</v>
      </c>
      <c r="G1861" s="8">
        <v>1.56</v>
      </c>
      <c r="H1861" s="3">
        <v>69553</v>
      </c>
      <c r="I1861" s="3"/>
      <c r="J1861" s="3">
        <v>2018</v>
      </c>
      <c r="K1861" s="3" t="s">
        <v>25</v>
      </c>
      <c r="L1861" s="10">
        <f t="shared" si="29"/>
        <v>70.333333333333329</v>
      </c>
    </row>
    <row r="1862" spans="1:12" x14ac:dyDescent="0.2">
      <c r="A1862" s="9" t="s">
        <v>33</v>
      </c>
      <c r="B1862" s="3" t="s">
        <v>23</v>
      </c>
      <c r="C1862" s="3" t="s">
        <v>60</v>
      </c>
      <c r="D1862" s="3">
        <v>100</v>
      </c>
      <c r="E1862" s="3">
        <v>2.02</v>
      </c>
      <c r="F1862" s="3">
        <v>8090</v>
      </c>
      <c r="G1862" s="8">
        <v>2</v>
      </c>
      <c r="H1862" s="3">
        <v>79359</v>
      </c>
      <c r="I1862" s="3"/>
      <c r="J1862" s="3">
        <v>2018</v>
      </c>
      <c r="K1862" s="3" t="s">
        <v>25</v>
      </c>
      <c r="L1862" s="10">
        <f t="shared" si="29"/>
        <v>80.900000000000006</v>
      </c>
    </row>
    <row r="1863" spans="1:12" x14ac:dyDescent="0.2">
      <c r="A1863" s="9" t="s">
        <v>26</v>
      </c>
      <c r="B1863" s="3" t="s">
        <v>23</v>
      </c>
      <c r="C1863" s="3" t="s">
        <v>60</v>
      </c>
      <c r="D1863" s="3">
        <v>150</v>
      </c>
      <c r="E1863" s="3">
        <v>3</v>
      </c>
      <c r="F1863" s="3">
        <v>8960</v>
      </c>
      <c r="G1863" s="8">
        <v>2.21</v>
      </c>
      <c r="H1863" s="3">
        <v>59074</v>
      </c>
      <c r="I1863" s="3"/>
      <c r="J1863" s="3">
        <v>2018</v>
      </c>
      <c r="K1863" s="3" t="s">
        <v>25</v>
      </c>
      <c r="L1863" s="10">
        <f t="shared" si="29"/>
        <v>59.733333333333334</v>
      </c>
    </row>
    <row r="1864" spans="1:12" x14ac:dyDescent="0.2">
      <c r="A1864" s="9" t="s">
        <v>18</v>
      </c>
      <c r="B1864" s="3" t="s">
        <v>23</v>
      </c>
      <c r="C1864" s="3" t="s">
        <v>61</v>
      </c>
      <c r="D1864" s="3">
        <v>177.41</v>
      </c>
      <c r="E1864" s="3">
        <v>43.41</v>
      </c>
      <c r="F1864" s="3">
        <v>331.56</v>
      </c>
      <c r="G1864" s="8">
        <v>50.38</v>
      </c>
      <c r="H1864" s="3">
        <v>1869</v>
      </c>
      <c r="I1864" s="3"/>
      <c r="J1864" s="3">
        <v>2018</v>
      </c>
      <c r="K1864" s="3" t="s">
        <v>25</v>
      </c>
      <c r="L1864" s="10">
        <f t="shared" si="29"/>
        <v>1.8688912688123556</v>
      </c>
    </row>
    <row r="1865" spans="1:12" x14ac:dyDescent="0.2">
      <c r="A1865" s="9" t="s">
        <v>33</v>
      </c>
      <c r="B1865" s="3" t="s">
        <v>23</v>
      </c>
      <c r="C1865" s="3" t="s">
        <v>61</v>
      </c>
      <c r="D1865" s="3">
        <v>88</v>
      </c>
      <c r="E1865" s="3">
        <v>21.53</v>
      </c>
      <c r="F1865" s="3">
        <v>140</v>
      </c>
      <c r="G1865" s="8">
        <v>21.27</v>
      </c>
      <c r="H1865" s="3">
        <v>1591</v>
      </c>
      <c r="I1865" s="3"/>
      <c r="J1865" s="3">
        <v>2018</v>
      </c>
      <c r="K1865" s="3" t="s">
        <v>25</v>
      </c>
      <c r="L1865" s="10">
        <f t="shared" si="29"/>
        <v>1.5909090909090908</v>
      </c>
    </row>
    <row r="1866" spans="1:12" x14ac:dyDescent="0.2">
      <c r="A1866" s="9" t="s">
        <v>34</v>
      </c>
      <c r="B1866" s="3" t="s">
        <v>23</v>
      </c>
      <c r="C1866" s="3" t="s">
        <v>61</v>
      </c>
      <c r="D1866" s="3">
        <v>26</v>
      </c>
      <c r="E1866" s="3">
        <v>6.36</v>
      </c>
      <c r="F1866" s="3">
        <v>56</v>
      </c>
      <c r="G1866" s="8">
        <v>8.51</v>
      </c>
      <c r="H1866" s="3">
        <v>2154</v>
      </c>
      <c r="I1866" s="3"/>
      <c r="J1866" s="3">
        <v>2018</v>
      </c>
      <c r="K1866" s="3" t="s">
        <v>25</v>
      </c>
      <c r="L1866" s="10">
        <f t="shared" si="29"/>
        <v>2.1538461538461537</v>
      </c>
    </row>
    <row r="1867" spans="1:12" x14ac:dyDescent="0.2">
      <c r="A1867" s="9" t="s">
        <v>38</v>
      </c>
      <c r="B1867" s="3" t="s">
        <v>23</v>
      </c>
      <c r="C1867" s="3" t="s">
        <v>61</v>
      </c>
      <c r="D1867" s="3">
        <v>83.7</v>
      </c>
      <c r="E1867" s="3">
        <v>20.48</v>
      </c>
      <c r="F1867" s="3">
        <v>71.569999999999993</v>
      </c>
      <c r="G1867" s="8">
        <v>10.88</v>
      </c>
      <c r="H1867" s="3">
        <v>855</v>
      </c>
      <c r="I1867" s="3"/>
      <c r="J1867" s="3">
        <v>2018</v>
      </c>
      <c r="K1867" s="3" t="s">
        <v>25</v>
      </c>
      <c r="L1867" s="10">
        <f t="shared" si="29"/>
        <v>0.85507765830346461</v>
      </c>
    </row>
    <row r="1868" spans="1:12" x14ac:dyDescent="0.2">
      <c r="A1868" s="9" t="s">
        <v>35</v>
      </c>
      <c r="B1868" s="3" t="s">
        <v>23</v>
      </c>
      <c r="C1868" s="3" t="s">
        <v>61</v>
      </c>
      <c r="D1868" s="3">
        <v>14.69</v>
      </c>
      <c r="E1868" s="3">
        <v>3.59</v>
      </c>
      <c r="F1868" s="3">
        <v>21.87</v>
      </c>
      <c r="G1868" s="8">
        <v>3.32</v>
      </c>
      <c r="H1868" s="3">
        <v>1488</v>
      </c>
      <c r="I1868" s="3"/>
      <c r="J1868" s="3">
        <v>2018</v>
      </c>
      <c r="K1868" s="3" t="s">
        <v>25</v>
      </c>
      <c r="L1868" s="10">
        <f t="shared" si="29"/>
        <v>1.4887678692988429</v>
      </c>
    </row>
    <row r="1869" spans="1:12" x14ac:dyDescent="0.2">
      <c r="A1869" s="9" t="s">
        <v>13</v>
      </c>
      <c r="B1869" s="3" t="s">
        <v>23</v>
      </c>
      <c r="C1869" s="3" t="s">
        <v>61</v>
      </c>
      <c r="D1869" s="3">
        <v>10.81</v>
      </c>
      <c r="E1869" s="3">
        <v>2.64</v>
      </c>
      <c r="F1869" s="3">
        <v>18.93</v>
      </c>
      <c r="G1869" s="8">
        <v>2.88</v>
      </c>
      <c r="H1869" s="3">
        <v>1751</v>
      </c>
      <c r="I1869" s="3"/>
      <c r="J1869" s="3">
        <v>2018</v>
      </c>
      <c r="K1869" s="3" t="s">
        <v>25</v>
      </c>
      <c r="L1869" s="10">
        <f t="shared" si="29"/>
        <v>1.7511563367252543</v>
      </c>
    </row>
    <row r="1870" spans="1:12" x14ac:dyDescent="0.2">
      <c r="A1870" s="9" t="s">
        <v>26</v>
      </c>
      <c r="B1870" s="3" t="s">
        <v>23</v>
      </c>
      <c r="C1870" s="3" t="s">
        <v>61</v>
      </c>
      <c r="D1870" s="3">
        <v>8.09</v>
      </c>
      <c r="E1870" s="3">
        <v>1.98</v>
      </c>
      <c r="F1870" s="3">
        <v>18.149999999999999</v>
      </c>
      <c r="G1870" s="8">
        <v>2.76</v>
      </c>
      <c r="H1870" s="3">
        <v>2244</v>
      </c>
      <c r="I1870" s="3"/>
      <c r="J1870" s="3">
        <v>2018</v>
      </c>
      <c r="K1870" s="3" t="s">
        <v>25</v>
      </c>
      <c r="L1870" s="10">
        <f t="shared" si="29"/>
        <v>2.2435105067985166</v>
      </c>
    </row>
    <row r="1871" spans="1:12" x14ac:dyDescent="0.2">
      <c r="A1871" s="9" t="s">
        <v>34</v>
      </c>
      <c r="B1871" s="3" t="s">
        <v>23</v>
      </c>
      <c r="C1871" s="3" t="s">
        <v>11</v>
      </c>
      <c r="D1871" s="3">
        <v>610.5</v>
      </c>
      <c r="E1871" s="3">
        <v>28.09</v>
      </c>
      <c r="F1871" s="3">
        <v>15323.55</v>
      </c>
      <c r="G1871" s="8">
        <v>30.53</v>
      </c>
      <c r="H1871" s="3">
        <v>25100</v>
      </c>
      <c r="I1871" s="3"/>
      <c r="J1871" s="3">
        <v>2018</v>
      </c>
      <c r="K1871" s="3" t="s">
        <v>25</v>
      </c>
      <c r="L1871" s="10">
        <f t="shared" si="29"/>
        <v>25.099999999999998</v>
      </c>
    </row>
    <row r="1872" spans="1:12" x14ac:dyDescent="0.2">
      <c r="A1872" s="9" t="s">
        <v>35</v>
      </c>
      <c r="B1872" s="3" t="s">
        <v>23</v>
      </c>
      <c r="C1872" s="3" t="s">
        <v>11</v>
      </c>
      <c r="D1872" s="3">
        <v>436.04</v>
      </c>
      <c r="E1872" s="3">
        <v>20.07</v>
      </c>
      <c r="F1872" s="3">
        <v>11000</v>
      </c>
      <c r="G1872" s="8">
        <v>21.92</v>
      </c>
      <c r="H1872" s="3">
        <v>25227</v>
      </c>
      <c r="I1872" s="3"/>
      <c r="J1872" s="3">
        <v>2018</v>
      </c>
      <c r="K1872" s="3" t="s">
        <v>25</v>
      </c>
      <c r="L1872" s="10">
        <f t="shared" si="29"/>
        <v>25.227043390514631</v>
      </c>
    </row>
    <row r="1873" spans="1:12" x14ac:dyDescent="0.2">
      <c r="A1873" s="9" t="s">
        <v>13</v>
      </c>
      <c r="B1873" s="3" t="s">
        <v>23</v>
      </c>
      <c r="C1873" s="3" t="s">
        <v>11</v>
      </c>
      <c r="D1873" s="3">
        <v>321.89999999999998</v>
      </c>
      <c r="E1873" s="3">
        <v>14.81</v>
      </c>
      <c r="F1873" s="3">
        <v>8153.91</v>
      </c>
      <c r="G1873" s="8">
        <v>16.25</v>
      </c>
      <c r="H1873" s="3">
        <v>25332</v>
      </c>
      <c r="I1873" s="3"/>
      <c r="J1873" s="3">
        <v>2018</v>
      </c>
      <c r="K1873" s="3" t="s">
        <v>25</v>
      </c>
      <c r="L1873" s="10">
        <f t="shared" si="29"/>
        <v>25.330568499534017</v>
      </c>
    </row>
    <row r="1874" spans="1:12" x14ac:dyDescent="0.2">
      <c r="A1874" s="9" t="s">
        <v>18</v>
      </c>
      <c r="B1874" s="3" t="s">
        <v>23</v>
      </c>
      <c r="C1874" s="3" t="s">
        <v>11</v>
      </c>
      <c r="D1874" s="3">
        <v>124.65</v>
      </c>
      <c r="E1874" s="3">
        <v>5.74</v>
      </c>
      <c r="F1874" s="3">
        <v>3706</v>
      </c>
      <c r="G1874" s="8">
        <v>7.38</v>
      </c>
      <c r="H1874" s="3">
        <v>29732</v>
      </c>
      <c r="I1874" s="3"/>
      <c r="J1874" s="3">
        <v>2018</v>
      </c>
      <c r="K1874" s="3" t="s">
        <v>25</v>
      </c>
      <c r="L1874" s="10">
        <f t="shared" si="29"/>
        <v>29.731247492980344</v>
      </c>
    </row>
    <row r="1875" spans="1:12" x14ac:dyDescent="0.2">
      <c r="A1875" s="9" t="s">
        <v>32</v>
      </c>
      <c r="B1875" s="3" t="s">
        <v>23</v>
      </c>
      <c r="C1875" s="3" t="s">
        <v>11</v>
      </c>
      <c r="D1875" s="3">
        <v>145</v>
      </c>
      <c r="E1875" s="3">
        <v>6.67</v>
      </c>
      <c r="F1875" s="3">
        <v>3315</v>
      </c>
      <c r="G1875" s="8">
        <v>6.6</v>
      </c>
      <c r="H1875" s="3">
        <v>22862</v>
      </c>
      <c r="I1875" s="3"/>
      <c r="J1875" s="3">
        <v>2018</v>
      </c>
      <c r="K1875" s="3" t="s">
        <v>25</v>
      </c>
      <c r="L1875" s="10">
        <f t="shared" si="29"/>
        <v>22.862068965517242</v>
      </c>
    </row>
    <row r="1876" spans="1:12" x14ac:dyDescent="0.2">
      <c r="A1876" s="9" t="s">
        <v>30</v>
      </c>
      <c r="B1876" s="3" t="s">
        <v>23</v>
      </c>
      <c r="C1876" s="3" t="s">
        <v>11</v>
      </c>
      <c r="D1876" s="3">
        <v>103.07</v>
      </c>
      <c r="E1876" s="3">
        <v>4.74</v>
      </c>
      <c r="F1876" s="3">
        <v>2724.44</v>
      </c>
      <c r="G1876" s="8">
        <v>5.43</v>
      </c>
      <c r="H1876" s="3">
        <v>26434</v>
      </c>
      <c r="I1876" s="3"/>
      <c r="J1876" s="3">
        <v>2018</v>
      </c>
      <c r="K1876" s="3" t="s">
        <v>25</v>
      </c>
      <c r="L1876" s="10">
        <f t="shared" si="29"/>
        <v>26.432909673037745</v>
      </c>
    </row>
    <row r="1877" spans="1:12" x14ac:dyDescent="0.2">
      <c r="A1877" s="9" t="s">
        <v>41</v>
      </c>
      <c r="B1877" s="3" t="s">
        <v>23</v>
      </c>
      <c r="C1877" s="3" t="s">
        <v>11</v>
      </c>
      <c r="D1877" s="3">
        <v>103.21</v>
      </c>
      <c r="E1877" s="3">
        <v>4.75</v>
      </c>
      <c r="F1877" s="3">
        <v>773.48</v>
      </c>
      <c r="G1877" s="8">
        <v>1.54</v>
      </c>
      <c r="H1877" s="3">
        <v>7495</v>
      </c>
      <c r="I1877" s="3"/>
      <c r="J1877" s="3">
        <v>2018</v>
      </c>
      <c r="K1877" s="3" t="s">
        <v>25</v>
      </c>
      <c r="L1877" s="10">
        <f t="shared" si="29"/>
        <v>7.4942350547427585</v>
      </c>
    </row>
    <row r="1878" spans="1:12" x14ac:dyDescent="0.2">
      <c r="A1878" s="9" t="s">
        <v>42</v>
      </c>
      <c r="B1878" s="3" t="s">
        <v>23</v>
      </c>
      <c r="C1878" s="3" t="s">
        <v>11</v>
      </c>
      <c r="D1878" s="3">
        <v>49.03</v>
      </c>
      <c r="E1878" s="3">
        <v>2.2599999999999998</v>
      </c>
      <c r="F1878" s="3">
        <v>695.46</v>
      </c>
      <c r="G1878" s="8">
        <v>1.39</v>
      </c>
      <c r="H1878" s="3">
        <v>14186</v>
      </c>
      <c r="I1878" s="3"/>
      <c r="J1878" s="3">
        <v>2018</v>
      </c>
      <c r="K1878" s="3" t="s">
        <v>25</v>
      </c>
      <c r="L1878" s="10">
        <f t="shared" si="29"/>
        <v>14.184376912094637</v>
      </c>
    </row>
    <row r="1879" spans="1:12" x14ac:dyDescent="0.2">
      <c r="A1879" s="9" t="s">
        <v>36</v>
      </c>
      <c r="B1879" s="3" t="s">
        <v>23</v>
      </c>
      <c r="C1879" s="3" t="s">
        <v>11</v>
      </c>
      <c r="D1879" s="3">
        <v>34.74</v>
      </c>
      <c r="E1879" s="3">
        <v>1.6</v>
      </c>
      <c r="F1879" s="3">
        <v>897.85</v>
      </c>
      <c r="G1879" s="8">
        <v>1.79</v>
      </c>
      <c r="H1879" s="3">
        <v>25846</v>
      </c>
      <c r="I1879" s="3"/>
      <c r="J1879" s="3">
        <v>2018</v>
      </c>
      <c r="K1879" s="3" t="s">
        <v>25</v>
      </c>
      <c r="L1879" s="10">
        <f t="shared" si="29"/>
        <v>25.844847438111685</v>
      </c>
    </row>
    <row r="1880" spans="1:12" x14ac:dyDescent="0.2">
      <c r="A1880" s="9" t="s">
        <v>9</v>
      </c>
      <c r="B1880" s="3" t="s">
        <v>23</v>
      </c>
      <c r="C1880" s="3" t="s">
        <v>11</v>
      </c>
      <c r="D1880" s="3">
        <v>49.94</v>
      </c>
      <c r="E1880" s="3">
        <v>2.2999999999999998</v>
      </c>
      <c r="F1880" s="3">
        <v>797.42</v>
      </c>
      <c r="G1880" s="8">
        <v>1.59</v>
      </c>
      <c r="H1880" s="3">
        <v>15967</v>
      </c>
      <c r="I1880" s="3"/>
      <c r="J1880" s="3">
        <v>2018</v>
      </c>
      <c r="K1880" s="3" t="s">
        <v>25</v>
      </c>
      <c r="L1880" s="10">
        <f t="shared" si="29"/>
        <v>15.967561073287946</v>
      </c>
    </row>
    <row r="1881" spans="1:12" x14ac:dyDescent="0.2">
      <c r="A1881" s="9" t="s">
        <v>26</v>
      </c>
      <c r="B1881" s="3" t="s">
        <v>23</v>
      </c>
      <c r="C1881" s="3" t="s">
        <v>11</v>
      </c>
      <c r="D1881" s="3">
        <v>194.95</v>
      </c>
      <c r="E1881" s="3">
        <v>9.2799999999999994</v>
      </c>
      <c r="F1881" s="3">
        <v>2802.43</v>
      </c>
      <c r="G1881" s="8">
        <v>100</v>
      </c>
      <c r="H1881" s="3">
        <v>14375</v>
      </c>
      <c r="I1881" s="3"/>
      <c r="J1881" s="3">
        <v>2018</v>
      </c>
      <c r="K1881" s="3" t="s">
        <v>25</v>
      </c>
      <c r="L1881" s="10">
        <f t="shared" si="29"/>
        <v>14.375121826109259</v>
      </c>
    </row>
    <row r="1882" spans="1:12" x14ac:dyDescent="0.2">
      <c r="A1882" s="9" t="s">
        <v>37</v>
      </c>
      <c r="B1882" s="3" t="s">
        <v>23</v>
      </c>
      <c r="C1882" s="3" t="s">
        <v>62</v>
      </c>
      <c r="D1882" s="3">
        <v>450</v>
      </c>
      <c r="E1882" s="3">
        <v>36.9</v>
      </c>
      <c r="F1882" s="3">
        <v>8047</v>
      </c>
      <c r="G1882" s="8">
        <v>35.26</v>
      </c>
      <c r="H1882" s="3">
        <v>17882</v>
      </c>
      <c r="I1882" s="3"/>
      <c r="J1882" s="3">
        <v>2018</v>
      </c>
      <c r="K1882" s="3" t="s">
        <v>25</v>
      </c>
      <c r="L1882" s="10">
        <f t="shared" si="29"/>
        <v>17.882222222222222</v>
      </c>
    </row>
    <row r="1883" spans="1:12" x14ac:dyDescent="0.2">
      <c r="A1883" s="9" t="s">
        <v>32</v>
      </c>
      <c r="B1883" s="3" t="s">
        <v>23</v>
      </c>
      <c r="C1883" s="3" t="s">
        <v>62</v>
      </c>
      <c r="D1883" s="3">
        <v>145</v>
      </c>
      <c r="E1883" s="3">
        <v>11.89</v>
      </c>
      <c r="F1883" s="3">
        <v>3672</v>
      </c>
      <c r="G1883" s="8">
        <v>16.09</v>
      </c>
      <c r="H1883" s="3">
        <v>25324</v>
      </c>
      <c r="I1883" s="3"/>
      <c r="J1883" s="3">
        <v>2018</v>
      </c>
      <c r="K1883" s="3" t="s">
        <v>25</v>
      </c>
      <c r="L1883" s="10">
        <f t="shared" si="29"/>
        <v>25.324137931034482</v>
      </c>
    </row>
    <row r="1884" spans="1:12" x14ac:dyDescent="0.2">
      <c r="A1884" s="9" t="s">
        <v>18</v>
      </c>
      <c r="B1884" s="3" t="s">
        <v>23</v>
      </c>
      <c r="C1884" s="3" t="s">
        <v>62</v>
      </c>
      <c r="D1884" s="3">
        <v>44.33</v>
      </c>
      <c r="E1884" s="3">
        <v>3.64</v>
      </c>
      <c r="F1884" s="3">
        <v>1111.0899999999999</v>
      </c>
      <c r="G1884" s="8">
        <v>4.87</v>
      </c>
      <c r="H1884" s="3">
        <v>25064</v>
      </c>
      <c r="I1884" s="3"/>
      <c r="J1884" s="3">
        <v>2018</v>
      </c>
      <c r="K1884" s="3" t="s">
        <v>25</v>
      </c>
      <c r="L1884" s="10">
        <f t="shared" si="29"/>
        <v>25.064064967290772</v>
      </c>
    </row>
    <row r="1885" spans="1:12" x14ac:dyDescent="0.2">
      <c r="A1885" s="9" t="s">
        <v>13</v>
      </c>
      <c r="B1885" s="3" t="s">
        <v>23</v>
      </c>
      <c r="C1885" s="3" t="s">
        <v>62</v>
      </c>
      <c r="D1885" s="3">
        <v>56.5</v>
      </c>
      <c r="E1885" s="3">
        <v>4.63</v>
      </c>
      <c r="F1885" s="3">
        <v>1311.45</v>
      </c>
      <c r="G1885" s="8">
        <v>5.75</v>
      </c>
      <c r="H1885" s="3">
        <v>23211</v>
      </c>
      <c r="I1885" s="3"/>
      <c r="J1885" s="3">
        <v>2018</v>
      </c>
      <c r="K1885" s="3" t="s">
        <v>25</v>
      </c>
      <c r="L1885" s="10">
        <f t="shared" si="29"/>
        <v>23.211504424778763</v>
      </c>
    </row>
    <row r="1886" spans="1:12" x14ac:dyDescent="0.2">
      <c r="A1886" s="9" t="s">
        <v>22</v>
      </c>
      <c r="B1886" s="3" t="s">
        <v>23</v>
      </c>
      <c r="C1886" s="3" t="s">
        <v>62</v>
      </c>
      <c r="D1886" s="3">
        <v>63.1</v>
      </c>
      <c r="E1886" s="3">
        <v>5.17</v>
      </c>
      <c r="F1886" s="3">
        <v>997.26</v>
      </c>
      <c r="G1886" s="8">
        <v>4.37</v>
      </c>
      <c r="H1886" s="3">
        <v>15804</v>
      </c>
      <c r="I1886" s="3"/>
      <c r="J1886" s="3">
        <v>2018</v>
      </c>
      <c r="K1886" s="3" t="s">
        <v>25</v>
      </c>
      <c r="L1886" s="10">
        <f t="shared" si="29"/>
        <v>15.804437400950871</v>
      </c>
    </row>
    <row r="1887" spans="1:12" x14ac:dyDescent="0.2">
      <c r="A1887" s="9" t="s">
        <v>33</v>
      </c>
      <c r="B1887" s="3" t="s">
        <v>23</v>
      </c>
      <c r="C1887" s="3" t="s">
        <v>62</v>
      </c>
      <c r="D1887" s="3">
        <v>44.58</v>
      </c>
      <c r="E1887" s="3">
        <v>3.66</v>
      </c>
      <c r="F1887" s="3">
        <v>980.66</v>
      </c>
      <c r="G1887" s="8">
        <v>4.3</v>
      </c>
      <c r="H1887" s="3">
        <v>22000</v>
      </c>
      <c r="I1887" s="3"/>
      <c r="J1887" s="3">
        <v>2018</v>
      </c>
      <c r="K1887" s="3" t="s">
        <v>25</v>
      </c>
      <c r="L1887" s="10">
        <f t="shared" si="29"/>
        <v>21.99775684163302</v>
      </c>
    </row>
    <row r="1888" spans="1:12" x14ac:dyDescent="0.2">
      <c r="A1888" s="9" t="s">
        <v>35</v>
      </c>
      <c r="B1888" s="3" t="s">
        <v>23</v>
      </c>
      <c r="C1888" s="3" t="s">
        <v>62</v>
      </c>
      <c r="D1888" s="3">
        <v>35.200000000000003</v>
      </c>
      <c r="E1888" s="3">
        <v>2.89</v>
      </c>
      <c r="F1888" s="3">
        <v>638.38</v>
      </c>
      <c r="G1888" s="8">
        <v>2.8</v>
      </c>
      <c r="H1888" s="3">
        <v>18136</v>
      </c>
      <c r="I1888" s="3"/>
      <c r="J1888" s="3">
        <v>2018</v>
      </c>
      <c r="K1888" s="3" t="s">
        <v>25</v>
      </c>
      <c r="L1888" s="10">
        <f t="shared" si="29"/>
        <v>18.135795454545452</v>
      </c>
    </row>
    <row r="1889" spans="1:12" x14ac:dyDescent="0.2">
      <c r="A1889" s="9" t="s">
        <v>36</v>
      </c>
      <c r="B1889" s="3" t="s">
        <v>23</v>
      </c>
      <c r="C1889" s="3" t="s">
        <v>62</v>
      </c>
      <c r="D1889" s="3">
        <v>32.01</v>
      </c>
      <c r="E1889" s="3">
        <v>2.62</v>
      </c>
      <c r="F1889" s="3">
        <v>780.15</v>
      </c>
      <c r="G1889" s="8">
        <v>3.42</v>
      </c>
      <c r="H1889" s="3">
        <v>24372</v>
      </c>
      <c r="I1889" s="3"/>
      <c r="J1889" s="3">
        <v>2018</v>
      </c>
      <c r="K1889" s="3" t="s">
        <v>25</v>
      </c>
      <c r="L1889" s="10">
        <f t="shared" si="29"/>
        <v>24.372071227741333</v>
      </c>
    </row>
    <row r="1890" spans="1:12" x14ac:dyDescent="0.2">
      <c r="A1890" s="9" t="s">
        <v>34</v>
      </c>
      <c r="B1890" s="3" t="s">
        <v>23</v>
      </c>
      <c r="C1890" s="3" t="s">
        <v>62</v>
      </c>
      <c r="D1890" s="3">
        <v>26.9</v>
      </c>
      <c r="E1890" s="3">
        <v>2.21</v>
      </c>
      <c r="F1890" s="3">
        <v>440.38</v>
      </c>
      <c r="G1890" s="8">
        <v>1.93</v>
      </c>
      <c r="H1890" s="3">
        <v>16371</v>
      </c>
      <c r="I1890" s="3"/>
      <c r="J1890" s="3">
        <v>2018</v>
      </c>
      <c r="K1890" s="3" t="s">
        <v>25</v>
      </c>
      <c r="L1890" s="10">
        <f t="shared" si="29"/>
        <v>16.371003717472121</v>
      </c>
    </row>
    <row r="1891" spans="1:12" x14ac:dyDescent="0.2">
      <c r="A1891" s="9" t="s">
        <v>38</v>
      </c>
      <c r="B1891" s="3" t="s">
        <v>23</v>
      </c>
      <c r="C1891" s="3" t="s">
        <v>62</v>
      </c>
      <c r="D1891" s="3">
        <v>166</v>
      </c>
      <c r="E1891" s="3">
        <v>13.61</v>
      </c>
      <c r="F1891" s="3">
        <v>2558</v>
      </c>
      <c r="G1891" s="8">
        <v>11.21</v>
      </c>
      <c r="H1891" s="3">
        <v>15410</v>
      </c>
      <c r="I1891" s="3"/>
      <c r="J1891" s="3">
        <v>2018</v>
      </c>
      <c r="K1891" s="3" t="s">
        <v>25</v>
      </c>
      <c r="L1891" s="10">
        <f t="shared" si="29"/>
        <v>15.409638554216867</v>
      </c>
    </row>
    <row r="1892" spans="1:12" x14ac:dyDescent="0.2">
      <c r="A1892" s="9" t="s">
        <v>26</v>
      </c>
      <c r="B1892" s="3" t="s">
        <v>23</v>
      </c>
      <c r="C1892" s="3" t="s">
        <v>62</v>
      </c>
      <c r="D1892" s="3">
        <v>150.80000000000001</v>
      </c>
      <c r="E1892" s="3">
        <v>12.37</v>
      </c>
      <c r="F1892" s="3">
        <v>2422.4299999999998</v>
      </c>
      <c r="G1892" s="8">
        <v>10.62</v>
      </c>
      <c r="H1892" s="3">
        <v>16064</v>
      </c>
      <c r="I1892" s="3"/>
      <c r="J1892" s="3">
        <v>2018</v>
      </c>
      <c r="K1892" s="3" t="s">
        <v>25</v>
      </c>
      <c r="L1892" s="10">
        <f t="shared" si="29"/>
        <v>16.06385941644562</v>
      </c>
    </row>
    <row r="1893" spans="1:12" x14ac:dyDescent="0.2">
      <c r="A1893" s="9" t="s">
        <v>46</v>
      </c>
      <c r="B1893" s="3" t="s">
        <v>23</v>
      </c>
      <c r="C1893" s="3" t="s">
        <v>63</v>
      </c>
      <c r="D1893" s="3">
        <v>760.95</v>
      </c>
      <c r="E1893" s="3">
        <v>35.380000000000003</v>
      </c>
      <c r="F1893" s="3">
        <v>5299</v>
      </c>
      <c r="G1893" s="8">
        <v>36.090000000000003</v>
      </c>
      <c r="H1893" s="3">
        <v>6964</v>
      </c>
      <c r="I1893" s="3"/>
      <c r="J1893" s="3">
        <v>2018</v>
      </c>
      <c r="K1893" s="3" t="s">
        <v>25</v>
      </c>
      <c r="L1893" s="10">
        <f t="shared" si="29"/>
        <v>6.9636638412510674</v>
      </c>
    </row>
    <row r="1894" spans="1:12" x14ac:dyDescent="0.2">
      <c r="A1894" s="9" t="s">
        <v>39</v>
      </c>
      <c r="B1894" s="3" t="s">
        <v>23</v>
      </c>
      <c r="C1894" s="3" t="s">
        <v>63</v>
      </c>
      <c r="D1894" s="3">
        <v>436.94</v>
      </c>
      <c r="E1894" s="3">
        <v>20.309999999999999</v>
      </c>
      <c r="F1894" s="3">
        <v>3703.71</v>
      </c>
      <c r="G1894" s="8">
        <v>25.23</v>
      </c>
      <c r="H1894" s="3">
        <v>8476</v>
      </c>
      <c r="I1894" s="3"/>
      <c r="J1894" s="3">
        <v>2018</v>
      </c>
      <c r="K1894" s="3" t="s">
        <v>25</v>
      </c>
      <c r="L1894" s="10">
        <f t="shared" si="29"/>
        <v>8.4764727422529411</v>
      </c>
    </row>
    <row r="1895" spans="1:12" x14ac:dyDescent="0.2">
      <c r="A1895" s="9" t="s">
        <v>38</v>
      </c>
      <c r="B1895" s="3" t="s">
        <v>23</v>
      </c>
      <c r="C1895" s="3" t="s">
        <v>63</v>
      </c>
      <c r="D1895" s="3">
        <v>619.78</v>
      </c>
      <c r="E1895" s="3">
        <v>28.81</v>
      </c>
      <c r="F1895" s="3">
        <v>3412.24</v>
      </c>
      <c r="G1895" s="8">
        <v>23.24</v>
      </c>
      <c r="H1895" s="3">
        <v>5506</v>
      </c>
      <c r="I1895" s="3"/>
      <c r="J1895" s="3">
        <v>2018</v>
      </c>
      <c r="K1895" s="3" t="s">
        <v>25</v>
      </c>
      <c r="L1895" s="10">
        <f t="shared" si="29"/>
        <v>5.5055664913356352</v>
      </c>
    </row>
    <row r="1896" spans="1:12" x14ac:dyDescent="0.2">
      <c r="A1896" s="9" t="s">
        <v>33</v>
      </c>
      <c r="B1896" s="3" t="s">
        <v>23</v>
      </c>
      <c r="C1896" s="3" t="s">
        <v>63</v>
      </c>
      <c r="D1896" s="3">
        <v>111.82</v>
      </c>
      <c r="E1896" s="3">
        <v>5.2</v>
      </c>
      <c r="F1896" s="3">
        <v>1081.0999999999999</v>
      </c>
      <c r="G1896" s="8">
        <v>7.36</v>
      </c>
      <c r="H1896" s="3">
        <v>9668</v>
      </c>
      <c r="I1896" s="3"/>
      <c r="J1896" s="3">
        <v>2018</v>
      </c>
      <c r="K1896" s="3" t="s">
        <v>25</v>
      </c>
      <c r="L1896" s="10">
        <f t="shared" si="29"/>
        <v>9.6682167769629768</v>
      </c>
    </row>
    <row r="1897" spans="1:12" x14ac:dyDescent="0.2">
      <c r="A1897" s="9" t="s">
        <v>37</v>
      </c>
      <c r="B1897" s="3" t="s">
        <v>23</v>
      </c>
      <c r="C1897" s="3" t="s">
        <v>63</v>
      </c>
      <c r="D1897" s="3">
        <v>27.18</v>
      </c>
      <c r="E1897" s="3">
        <v>1.26</v>
      </c>
      <c r="F1897" s="3">
        <v>144.09</v>
      </c>
      <c r="G1897" s="8">
        <v>0.98</v>
      </c>
      <c r="H1897" s="3">
        <v>5301</v>
      </c>
      <c r="I1897" s="3"/>
      <c r="J1897" s="3">
        <v>2018</v>
      </c>
      <c r="K1897" s="3" t="s">
        <v>25</v>
      </c>
      <c r="L1897" s="10">
        <f t="shared" si="29"/>
        <v>5.3013245033112586</v>
      </c>
    </row>
    <row r="1898" spans="1:12" x14ac:dyDescent="0.2">
      <c r="A1898" s="9" t="s">
        <v>35</v>
      </c>
      <c r="B1898" s="3" t="s">
        <v>23</v>
      </c>
      <c r="C1898" s="3" t="s">
        <v>63</v>
      </c>
      <c r="D1898" s="3">
        <v>30.82</v>
      </c>
      <c r="E1898" s="3">
        <v>1.43</v>
      </c>
      <c r="F1898" s="3">
        <v>264.94</v>
      </c>
      <c r="G1898" s="8">
        <v>1.8</v>
      </c>
      <c r="H1898" s="3">
        <v>8596</v>
      </c>
      <c r="I1898" s="3"/>
      <c r="J1898" s="3">
        <v>2018</v>
      </c>
      <c r="K1898" s="3" t="s">
        <v>25</v>
      </c>
      <c r="L1898" s="10">
        <f t="shared" si="29"/>
        <v>8.5963659961064245</v>
      </c>
    </row>
    <row r="1899" spans="1:12" x14ac:dyDescent="0.2">
      <c r="A1899" s="9" t="s">
        <v>40</v>
      </c>
      <c r="B1899" s="3" t="s">
        <v>23</v>
      </c>
      <c r="C1899" s="3" t="s">
        <v>63</v>
      </c>
      <c r="D1899" s="3">
        <v>46.67</v>
      </c>
      <c r="E1899" s="3">
        <v>2.17</v>
      </c>
      <c r="F1899" s="3">
        <v>197.38</v>
      </c>
      <c r="G1899" s="8">
        <v>1.34</v>
      </c>
      <c r="H1899" s="3">
        <v>4229</v>
      </c>
      <c r="I1899" s="3"/>
      <c r="J1899" s="3">
        <v>2018</v>
      </c>
      <c r="K1899" s="3" t="s">
        <v>25</v>
      </c>
      <c r="L1899" s="10">
        <f t="shared" si="29"/>
        <v>4.2292693379044355</v>
      </c>
    </row>
    <row r="1900" spans="1:12" x14ac:dyDescent="0.2">
      <c r="A1900" s="9" t="s">
        <v>18</v>
      </c>
      <c r="B1900" s="3" t="s">
        <v>23</v>
      </c>
      <c r="C1900" s="3" t="s">
        <v>63</v>
      </c>
      <c r="D1900" s="3">
        <v>26.91</v>
      </c>
      <c r="E1900" s="3">
        <v>1.25</v>
      </c>
      <c r="F1900" s="3">
        <v>179.01</v>
      </c>
      <c r="G1900" s="8">
        <v>1.22</v>
      </c>
      <c r="H1900" s="3">
        <v>6652</v>
      </c>
      <c r="I1900" s="3"/>
      <c r="J1900" s="3">
        <v>2018</v>
      </c>
      <c r="K1900" s="3" t="s">
        <v>25</v>
      </c>
      <c r="L1900" s="10">
        <f t="shared" si="29"/>
        <v>6.6521739130434776</v>
      </c>
    </row>
    <row r="1901" spans="1:12" x14ac:dyDescent="0.2">
      <c r="A1901" s="9" t="s">
        <v>41</v>
      </c>
      <c r="B1901" s="3" t="s">
        <v>23</v>
      </c>
      <c r="C1901" s="3" t="s">
        <v>63</v>
      </c>
      <c r="D1901" s="3">
        <v>20.61</v>
      </c>
      <c r="E1901" s="3">
        <v>0.96</v>
      </c>
      <c r="F1901" s="3">
        <v>126.05</v>
      </c>
      <c r="G1901" s="8">
        <v>0.86</v>
      </c>
      <c r="H1901" s="3">
        <v>6116</v>
      </c>
      <c r="I1901" s="3"/>
      <c r="J1901" s="3">
        <v>2018</v>
      </c>
      <c r="K1901" s="3" t="s">
        <v>25</v>
      </c>
      <c r="L1901" s="10">
        <f t="shared" si="29"/>
        <v>6.1159631246967487</v>
      </c>
    </row>
    <row r="1902" spans="1:12" x14ac:dyDescent="0.2">
      <c r="A1902" s="9" t="s">
        <v>13</v>
      </c>
      <c r="B1902" s="3" t="s">
        <v>23</v>
      </c>
      <c r="C1902" s="3" t="s">
        <v>63</v>
      </c>
      <c r="D1902" s="3">
        <v>11.92</v>
      </c>
      <c r="E1902" s="3">
        <v>0.55000000000000004</v>
      </c>
      <c r="F1902" s="3">
        <v>53.88</v>
      </c>
      <c r="G1902" s="8">
        <v>0.37</v>
      </c>
      <c r="H1902" s="3">
        <v>4520</v>
      </c>
      <c r="I1902" s="3"/>
      <c r="J1902" s="3">
        <v>2018</v>
      </c>
      <c r="K1902" s="3" t="s">
        <v>25</v>
      </c>
      <c r="L1902" s="10">
        <f t="shared" si="29"/>
        <v>4.5201342281879198</v>
      </c>
    </row>
    <row r="1903" spans="1:12" x14ac:dyDescent="0.2">
      <c r="A1903" s="9" t="s">
        <v>26</v>
      </c>
      <c r="B1903" s="3" t="s">
        <v>23</v>
      </c>
      <c r="C1903" s="3" t="s">
        <v>63</v>
      </c>
      <c r="D1903" s="3">
        <v>57.3</v>
      </c>
      <c r="E1903" s="3">
        <v>4.76</v>
      </c>
      <c r="F1903" s="3">
        <v>220.13</v>
      </c>
      <c r="G1903" s="8">
        <v>1.5</v>
      </c>
      <c r="H1903" s="3">
        <v>3842</v>
      </c>
      <c r="I1903" s="3"/>
      <c r="J1903" s="3">
        <v>2018</v>
      </c>
      <c r="K1903" s="3" t="s">
        <v>25</v>
      </c>
      <c r="L1903" s="10">
        <f t="shared" si="29"/>
        <v>3.8417102966841186</v>
      </c>
    </row>
    <row r="1904" spans="1:12" x14ac:dyDescent="0.2">
      <c r="A1904" s="9" t="s">
        <v>37</v>
      </c>
      <c r="B1904" s="3" t="s">
        <v>23</v>
      </c>
      <c r="C1904" s="3" t="s">
        <v>71</v>
      </c>
      <c r="D1904" s="3">
        <v>194.45</v>
      </c>
      <c r="E1904" s="3">
        <v>17.59</v>
      </c>
      <c r="F1904" s="3">
        <v>215.64</v>
      </c>
      <c r="G1904" s="8">
        <v>29.03</v>
      </c>
      <c r="H1904" s="3">
        <v>1109</v>
      </c>
      <c r="I1904" s="3"/>
      <c r="J1904" s="3">
        <v>2018</v>
      </c>
      <c r="K1904" s="3" t="s">
        <v>25</v>
      </c>
      <c r="L1904" s="10">
        <f t="shared" si="29"/>
        <v>1.1089740293134482</v>
      </c>
    </row>
    <row r="1905" spans="1:12" x14ac:dyDescent="0.2">
      <c r="A1905" s="9" t="s">
        <v>33</v>
      </c>
      <c r="B1905" s="3" t="s">
        <v>23</v>
      </c>
      <c r="C1905" s="3" t="s">
        <v>71</v>
      </c>
      <c r="D1905" s="3">
        <v>191.27</v>
      </c>
      <c r="E1905" s="3">
        <v>17.3</v>
      </c>
      <c r="F1905" s="3">
        <v>109.9</v>
      </c>
      <c r="G1905" s="8">
        <v>14.8</v>
      </c>
      <c r="H1905" s="3">
        <v>575</v>
      </c>
      <c r="I1905" s="3"/>
      <c r="J1905" s="3">
        <v>2018</v>
      </c>
      <c r="K1905" s="3" t="s">
        <v>25</v>
      </c>
      <c r="L1905" s="10">
        <f t="shared" si="29"/>
        <v>0.57458043603283315</v>
      </c>
    </row>
    <row r="1906" spans="1:12" x14ac:dyDescent="0.2">
      <c r="A1906" s="9" t="s">
        <v>40</v>
      </c>
      <c r="B1906" s="3" t="s">
        <v>23</v>
      </c>
      <c r="C1906" s="3" t="s">
        <v>71</v>
      </c>
      <c r="D1906" s="3">
        <v>205.38</v>
      </c>
      <c r="E1906" s="3">
        <v>18.579999999999998</v>
      </c>
      <c r="F1906" s="3">
        <v>92.67</v>
      </c>
      <c r="G1906" s="8">
        <v>12.48</v>
      </c>
      <c r="H1906" s="3">
        <v>451</v>
      </c>
      <c r="I1906" s="3"/>
      <c r="J1906" s="3">
        <v>2018</v>
      </c>
      <c r="K1906" s="3" t="s">
        <v>25</v>
      </c>
      <c r="L1906" s="10">
        <f t="shared" si="29"/>
        <v>0.45121238679520892</v>
      </c>
    </row>
    <row r="1907" spans="1:12" x14ac:dyDescent="0.2">
      <c r="A1907" s="9" t="s">
        <v>38</v>
      </c>
      <c r="B1907" s="3" t="s">
        <v>23</v>
      </c>
      <c r="C1907" s="3" t="s">
        <v>71</v>
      </c>
      <c r="D1907" s="3">
        <v>129.96</v>
      </c>
      <c r="E1907" s="3">
        <v>11.76</v>
      </c>
      <c r="F1907" s="3">
        <v>84.08</v>
      </c>
      <c r="G1907" s="8">
        <v>11.32</v>
      </c>
      <c r="H1907" s="3">
        <v>647</v>
      </c>
      <c r="I1907" s="3"/>
      <c r="J1907" s="3">
        <v>2018</v>
      </c>
      <c r="K1907" s="3" t="s">
        <v>25</v>
      </c>
      <c r="L1907" s="10">
        <f t="shared" si="29"/>
        <v>0.64696829793782695</v>
      </c>
    </row>
    <row r="1908" spans="1:12" x14ac:dyDescent="0.2">
      <c r="A1908" s="9" t="s">
        <v>39</v>
      </c>
      <c r="B1908" s="3" t="s">
        <v>23</v>
      </c>
      <c r="C1908" s="3" t="s">
        <v>71</v>
      </c>
      <c r="D1908" s="3">
        <v>145.94999999999999</v>
      </c>
      <c r="E1908" s="3">
        <v>13.2</v>
      </c>
      <c r="F1908" s="3">
        <v>66.77</v>
      </c>
      <c r="G1908" s="8">
        <v>8.99</v>
      </c>
      <c r="H1908" s="3">
        <v>457</v>
      </c>
      <c r="I1908" s="3"/>
      <c r="J1908" s="3">
        <v>2018</v>
      </c>
      <c r="K1908" s="3" t="s">
        <v>25</v>
      </c>
      <c r="L1908" s="10">
        <f t="shared" si="29"/>
        <v>0.45748544021925319</v>
      </c>
    </row>
    <row r="1909" spans="1:12" x14ac:dyDescent="0.2">
      <c r="A1909" s="9" t="s">
        <v>46</v>
      </c>
      <c r="B1909" s="3" t="s">
        <v>23</v>
      </c>
      <c r="C1909" s="3" t="s">
        <v>71</v>
      </c>
      <c r="D1909" s="3">
        <v>96.65</v>
      </c>
      <c r="E1909" s="3">
        <v>8.74</v>
      </c>
      <c r="F1909" s="3">
        <v>82.89</v>
      </c>
      <c r="G1909" s="8">
        <v>11.16</v>
      </c>
      <c r="H1909" s="3">
        <v>858</v>
      </c>
      <c r="I1909" s="3"/>
      <c r="J1909" s="3">
        <v>2018</v>
      </c>
      <c r="K1909" s="3" t="s">
        <v>25</v>
      </c>
      <c r="L1909" s="10">
        <f t="shared" si="29"/>
        <v>0.85763062596999473</v>
      </c>
    </row>
    <row r="1910" spans="1:12" x14ac:dyDescent="0.2">
      <c r="A1910" s="9" t="s">
        <v>9</v>
      </c>
      <c r="B1910" s="3" t="s">
        <v>23</v>
      </c>
      <c r="C1910" s="3" t="s">
        <v>71</v>
      </c>
      <c r="D1910" s="3">
        <v>30.96</v>
      </c>
      <c r="E1910" s="3">
        <v>2.8</v>
      </c>
      <c r="F1910" s="3">
        <v>21.61</v>
      </c>
      <c r="G1910" s="8">
        <v>2.91</v>
      </c>
      <c r="H1910" s="3">
        <v>698</v>
      </c>
      <c r="I1910" s="3"/>
      <c r="J1910" s="3">
        <v>2018</v>
      </c>
      <c r="K1910" s="3" t="s">
        <v>25</v>
      </c>
      <c r="L1910" s="10">
        <f t="shared" si="29"/>
        <v>0.69799741602067178</v>
      </c>
    </row>
    <row r="1911" spans="1:12" x14ac:dyDescent="0.2">
      <c r="A1911" s="9" t="s">
        <v>35</v>
      </c>
      <c r="B1911" s="3" t="s">
        <v>23</v>
      </c>
      <c r="C1911" s="3" t="s">
        <v>71</v>
      </c>
      <c r="D1911" s="3">
        <v>11.36</v>
      </c>
      <c r="E1911" s="3">
        <v>1.03</v>
      </c>
      <c r="F1911" s="3">
        <v>12.18</v>
      </c>
      <c r="G1911" s="8">
        <v>1.64</v>
      </c>
      <c r="H1911" s="3">
        <v>1072</v>
      </c>
      <c r="I1911" s="3"/>
      <c r="J1911" s="3">
        <v>2018</v>
      </c>
      <c r="K1911" s="3" t="s">
        <v>25</v>
      </c>
      <c r="L1911" s="10">
        <f t="shared" si="29"/>
        <v>1.0721830985915493</v>
      </c>
    </row>
    <row r="1912" spans="1:12" x14ac:dyDescent="0.2">
      <c r="A1912" s="9" t="s">
        <v>18</v>
      </c>
      <c r="B1912" s="3" t="s">
        <v>23</v>
      </c>
      <c r="C1912" s="3" t="s">
        <v>71</v>
      </c>
      <c r="D1912" s="3">
        <v>7.98</v>
      </c>
      <c r="E1912" s="3">
        <v>0.72</v>
      </c>
      <c r="F1912" s="3">
        <v>6.11</v>
      </c>
      <c r="G1912" s="8">
        <v>0.82</v>
      </c>
      <c r="H1912" s="3">
        <v>766</v>
      </c>
      <c r="I1912" s="3"/>
      <c r="J1912" s="3">
        <v>2018</v>
      </c>
      <c r="K1912" s="3" t="s">
        <v>25</v>
      </c>
      <c r="L1912" s="10">
        <f t="shared" si="29"/>
        <v>0.76566416040100249</v>
      </c>
    </row>
    <row r="1913" spans="1:12" x14ac:dyDescent="0.2">
      <c r="A1913" s="9" t="s">
        <v>42</v>
      </c>
      <c r="B1913" s="3" t="s">
        <v>23</v>
      </c>
      <c r="C1913" s="3" t="s">
        <v>71</v>
      </c>
      <c r="D1913" s="3">
        <v>15.58</v>
      </c>
      <c r="E1913" s="3">
        <v>1.41</v>
      </c>
      <c r="F1913" s="3">
        <v>5.76</v>
      </c>
      <c r="G1913" s="8">
        <v>0.78</v>
      </c>
      <c r="H1913" s="3">
        <v>370</v>
      </c>
      <c r="I1913" s="3"/>
      <c r="J1913" s="3">
        <v>2018</v>
      </c>
      <c r="K1913" s="3" t="s">
        <v>25</v>
      </c>
      <c r="L1913" s="10">
        <f t="shared" si="29"/>
        <v>0.36970474967907574</v>
      </c>
    </row>
    <row r="1914" spans="1:12" x14ac:dyDescent="0.2">
      <c r="A1914" s="9" t="s">
        <v>26</v>
      </c>
      <c r="B1914" s="3" t="s">
        <v>23</v>
      </c>
      <c r="C1914" s="3" t="s">
        <v>71</v>
      </c>
      <c r="D1914" s="3">
        <v>75.83</v>
      </c>
      <c r="E1914" s="3">
        <v>6.86</v>
      </c>
      <c r="F1914" s="3">
        <v>45.1</v>
      </c>
      <c r="G1914" s="8">
        <v>6.07</v>
      </c>
      <c r="H1914" s="3">
        <v>595</v>
      </c>
      <c r="I1914" s="3"/>
      <c r="J1914" s="3">
        <v>2018</v>
      </c>
      <c r="K1914" s="3" t="s">
        <v>25</v>
      </c>
      <c r="L1914" s="10">
        <f t="shared" si="29"/>
        <v>0.59475141764473172</v>
      </c>
    </row>
    <row r="1915" spans="1:12" x14ac:dyDescent="0.2">
      <c r="A1915" s="9" t="s">
        <v>34</v>
      </c>
      <c r="B1915" s="3" t="s">
        <v>27</v>
      </c>
      <c r="C1915" s="3" t="s">
        <v>31</v>
      </c>
      <c r="D1915" s="3">
        <v>19950</v>
      </c>
      <c r="E1915" s="3">
        <v>15.71</v>
      </c>
      <c r="F1915" s="3">
        <v>56170</v>
      </c>
      <c r="G1915" s="8">
        <v>18.88</v>
      </c>
      <c r="H1915" s="3">
        <v>2816</v>
      </c>
      <c r="I1915" s="3"/>
      <c r="J1915" s="3">
        <v>2019</v>
      </c>
      <c r="K1915" s="3" t="s">
        <v>29</v>
      </c>
      <c r="L1915" s="10">
        <f t="shared" si="29"/>
        <v>2.8155388471177947</v>
      </c>
    </row>
    <row r="1916" spans="1:12" x14ac:dyDescent="0.2">
      <c r="A1916" s="9" t="s">
        <v>32</v>
      </c>
      <c r="B1916" s="3" t="s">
        <v>27</v>
      </c>
      <c r="C1916" s="3" t="s">
        <v>31</v>
      </c>
      <c r="D1916" s="3">
        <v>15250</v>
      </c>
      <c r="E1916" s="3">
        <v>12.01</v>
      </c>
      <c r="F1916" s="3">
        <v>33520</v>
      </c>
      <c r="G1916" s="8">
        <v>11.27</v>
      </c>
      <c r="H1916" s="3">
        <v>2199</v>
      </c>
      <c r="I1916" s="3"/>
      <c r="J1916" s="3">
        <v>2019</v>
      </c>
      <c r="K1916" s="3" t="s">
        <v>29</v>
      </c>
      <c r="L1916" s="10">
        <f t="shared" si="29"/>
        <v>2.1980327868852458</v>
      </c>
    </row>
    <row r="1917" spans="1:12" x14ac:dyDescent="0.2">
      <c r="A1917" s="9" t="s">
        <v>30</v>
      </c>
      <c r="B1917" s="3" t="s">
        <v>27</v>
      </c>
      <c r="C1917" s="3" t="s">
        <v>31</v>
      </c>
      <c r="D1917" s="3">
        <v>6600</v>
      </c>
      <c r="E1917" s="3">
        <v>5.19</v>
      </c>
      <c r="F1917" s="3">
        <v>29860</v>
      </c>
      <c r="G1917" s="8">
        <v>10.039999999999999</v>
      </c>
      <c r="H1917" s="3">
        <v>4527</v>
      </c>
      <c r="I1917" s="3"/>
      <c r="J1917" s="3">
        <v>2019</v>
      </c>
      <c r="K1917" s="3" t="s">
        <v>29</v>
      </c>
      <c r="L1917" s="10">
        <f t="shared" si="29"/>
        <v>4.5242424242424244</v>
      </c>
    </row>
    <row r="1918" spans="1:12" x14ac:dyDescent="0.2">
      <c r="A1918" s="9" t="s">
        <v>22</v>
      </c>
      <c r="B1918" s="3" t="s">
        <v>27</v>
      </c>
      <c r="C1918" s="3" t="s">
        <v>31</v>
      </c>
      <c r="D1918" s="3">
        <v>15810</v>
      </c>
      <c r="E1918" s="3">
        <v>12.45</v>
      </c>
      <c r="F1918" s="3">
        <v>23230</v>
      </c>
      <c r="G1918" s="8">
        <v>7.81</v>
      </c>
      <c r="H1918" s="3">
        <v>1469</v>
      </c>
      <c r="I1918" s="3"/>
      <c r="J1918" s="3">
        <v>2019</v>
      </c>
      <c r="K1918" s="3" t="s">
        <v>29</v>
      </c>
      <c r="L1918" s="10">
        <f t="shared" si="29"/>
        <v>1.4693232131562302</v>
      </c>
    </row>
    <row r="1919" spans="1:12" x14ac:dyDescent="0.2">
      <c r="A1919" s="9" t="s">
        <v>35</v>
      </c>
      <c r="B1919" s="3" t="s">
        <v>27</v>
      </c>
      <c r="C1919" s="3" t="s">
        <v>31</v>
      </c>
      <c r="D1919" s="3">
        <v>6470</v>
      </c>
      <c r="E1919" s="3">
        <v>5.0999999999999996</v>
      </c>
      <c r="F1919" s="3">
        <v>18790</v>
      </c>
      <c r="G1919" s="8">
        <v>6.32</v>
      </c>
      <c r="H1919" s="3">
        <v>2904</v>
      </c>
      <c r="I1919" s="3"/>
      <c r="J1919" s="3">
        <v>2019</v>
      </c>
      <c r="K1919" s="3" t="s">
        <v>29</v>
      </c>
      <c r="L1919" s="10">
        <f t="shared" si="29"/>
        <v>2.9041731066460588</v>
      </c>
    </row>
    <row r="1920" spans="1:12" x14ac:dyDescent="0.2">
      <c r="A1920" s="9" t="s">
        <v>36</v>
      </c>
      <c r="B1920" s="3" t="s">
        <v>27</v>
      </c>
      <c r="C1920" s="3" t="s">
        <v>31</v>
      </c>
      <c r="D1920" s="3">
        <v>4590</v>
      </c>
      <c r="E1920" s="3">
        <v>3.62</v>
      </c>
      <c r="F1920" s="3">
        <v>17860</v>
      </c>
      <c r="G1920" s="8">
        <v>6</v>
      </c>
      <c r="H1920" s="3">
        <v>3891</v>
      </c>
      <c r="I1920" s="3"/>
      <c r="J1920" s="3">
        <v>2019</v>
      </c>
      <c r="K1920" s="3" t="s">
        <v>29</v>
      </c>
      <c r="L1920" s="10">
        <f t="shared" si="29"/>
        <v>3.8910675381263617</v>
      </c>
    </row>
    <row r="1921" spans="1:12" x14ac:dyDescent="0.2">
      <c r="A1921" s="9" t="s">
        <v>37</v>
      </c>
      <c r="B1921" s="3" t="s">
        <v>27</v>
      </c>
      <c r="C1921" s="3" t="s">
        <v>31</v>
      </c>
      <c r="D1921" s="3">
        <v>11030</v>
      </c>
      <c r="E1921" s="3">
        <v>8.68</v>
      </c>
      <c r="F1921" s="3">
        <v>12820</v>
      </c>
      <c r="G1921" s="8">
        <v>4.3099999999999996</v>
      </c>
      <c r="H1921" s="3">
        <v>1163</v>
      </c>
      <c r="I1921" s="3"/>
      <c r="J1921" s="3">
        <v>2019</v>
      </c>
      <c r="K1921" s="3" t="s">
        <v>29</v>
      </c>
      <c r="L1921" s="10">
        <f t="shared" si="29"/>
        <v>1.1622846781504987</v>
      </c>
    </row>
    <row r="1922" spans="1:12" x14ac:dyDescent="0.2">
      <c r="A1922" s="9" t="s">
        <v>13</v>
      </c>
      <c r="B1922" s="3" t="s">
        <v>27</v>
      </c>
      <c r="C1922" s="3" t="s">
        <v>31</v>
      </c>
      <c r="D1922" s="3">
        <v>6180</v>
      </c>
      <c r="E1922" s="3">
        <v>4.87</v>
      </c>
      <c r="F1922" s="3">
        <v>14230</v>
      </c>
      <c r="G1922" s="8">
        <v>4.78</v>
      </c>
      <c r="H1922" s="3">
        <v>2302</v>
      </c>
      <c r="I1922" s="3"/>
      <c r="J1922" s="3">
        <v>2019</v>
      </c>
      <c r="K1922" s="3" t="s">
        <v>29</v>
      </c>
      <c r="L1922" s="10">
        <f t="shared" si="29"/>
        <v>2.3025889967637538</v>
      </c>
    </row>
    <row r="1923" spans="1:12" x14ac:dyDescent="0.2">
      <c r="A1923" s="9" t="s">
        <v>38</v>
      </c>
      <c r="B1923" s="3" t="s">
        <v>27</v>
      </c>
      <c r="C1923" s="3" t="s">
        <v>31</v>
      </c>
      <c r="D1923" s="3">
        <v>7710</v>
      </c>
      <c r="E1923" s="3">
        <v>6.07</v>
      </c>
      <c r="F1923" s="3">
        <v>12780</v>
      </c>
      <c r="G1923" s="8">
        <v>4.3</v>
      </c>
      <c r="H1923" s="3">
        <v>1658</v>
      </c>
      <c r="I1923" s="3"/>
      <c r="J1923" s="3">
        <v>2019</v>
      </c>
      <c r="K1923" s="3" t="s">
        <v>29</v>
      </c>
      <c r="L1923" s="10">
        <f t="shared" ref="L1923:L1986" si="30">IF(D1923&lt;&gt;0,F1923/D1923,"")</f>
        <v>1.6575875486381324</v>
      </c>
    </row>
    <row r="1924" spans="1:12" x14ac:dyDescent="0.2">
      <c r="A1924" s="9" t="s">
        <v>39</v>
      </c>
      <c r="B1924" s="3" t="s">
        <v>27</v>
      </c>
      <c r="C1924" s="3" t="s">
        <v>31</v>
      </c>
      <c r="D1924" s="3">
        <v>3690</v>
      </c>
      <c r="E1924" s="3">
        <v>2.91</v>
      </c>
      <c r="F1924" s="3">
        <v>11270</v>
      </c>
      <c r="G1924" s="8">
        <v>3.79</v>
      </c>
      <c r="H1924" s="3">
        <v>3052</v>
      </c>
      <c r="I1924" s="3"/>
      <c r="J1924" s="3">
        <v>2019</v>
      </c>
      <c r="K1924" s="3" t="s">
        <v>29</v>
      </c>
      <c r="L1924" s="10">
        <f t="shared" si="30"/>
        <v>3.0542005420054199</v>
      </c>
    </row>
    <row r="1925" spans="1:12" x14ac:dyDescent="0.2">
      <c r="A1925" s="9" t="s">
        <v>33</v>
      </c>
      <c r="B1925" s="3" t="s">
        <v>27</v>
      </c>
      <c r="C1925" s="3" t="s">
        <v>31</v>
      </c>
      <c r="D1925" s="3">
        <v>4090</v>
      </c>
      <c r="E1925" s="3">
        <v>3.22</v>
      </c>
      <c r="F1925" s="3">
        <v>12360</v>
      </c>
      <c r="G1925" s="8">
        <v>4.1500000000000004</v>
      </c>
      <c r="H1925" s="3">
        <v>3022</v>
      </c>
      <c r="I1925" s="3"/>
      <c r="J1925" s="3">
        <v>2019</v>
      </c>
      <c r="K1925" s="3" t="s">
        <v>29</v>
      </c>
      <c r="L1925" s="10">
        <f t="shared" si="30"/>
        <v>3.0220048899755501</v>
      </c>
    </row>
    <row r="1926" spans="1:12" x14ac:dyDescent="0.2">
      <c r="A1926" s="9" t="s">
        <v>79</v>
      </c>
      <c r="B1926" s="3" t="s">
        <v>27</v>
      </c>
      <c r="C1926" s="3" t="s">
        <v>31</v>
      </c>
      <c r="D1926" s="3">
        <v>3190</v>
      </c>
      <c r="E1926" s="3">
        <v>2.52</v>
      </c>
      <c r="F1926" s="3">
        <v>11130</v>
      </c>
      <c r="G1926" s="8">
        <v>3.74</v>
      </c>
      <c r="H1926" s="3">
        <v>3483</v>
      </c>
      <c r="I1926" s="3"/>
      <c r="J1926" s="3">
        <v>2019</v>
      </c>
      <c r="K1926" s="3" t="s">
        <v>29</v>
      </c>
      <c r="L1926" s="10">
        <f t="shared" si="30"/>
        <v>3.4890282131661441</v>
      </c>
    </row>
    <row r="1927" spans="1:12" x14ac:dyDescent="0.2">
      <c r="A1927" s="9" t="s">
        <v>26</v>
      </c>
      <c r="B1927" s="3" t="s">
        <v>27</v>
      </c>
      <c r="C1927" s="3" t="s">
        <v>31</v>
      </c>
      <c r="D1927" s="3">
        <v>22440</v>
      </c>
      <c r="E1927" s="3">
        <v>17.670000000000002</v>
      </c>
      <c r="F1927" s="3">
        <v>43480</v>
      </c>
      <c r="G1927" s="8">
        <v>14.62</v>
      </c>
      <c r="H1927" s="3">
        <v>1938</v>
      </c>
      <c r="I1927" s="3"/>
      <c r="J1927" s="3">
        <v>2019</v>
      </c>
      <c r="K1927" s="3" t="s">
        <v>29</v>
      </c>
      <c r="L1927" s="10">
        <f t="shared" si="30"/>
        <v>1.9376114081996434</v>
      </c>
    </row>
    <row r="1928" spans="1:12" x14ac:dyDescent="0.2">
      <c r="A1928" s="9" t="s">
        <v>35</v>
      </c>
      <c r="B1928" s="3" t="s">
        <v>27</v>
      </c>
      <c r="C1928" s="3" t="s">
        <v>45</v>
      </c>
      <c r="D1928" s="3">
        <v>5490</v>
      </c>
      <c r="E1928" s="3">
        <v>12.58</v>
      </c>
      <c r="F1928" s="3">
        <v>15880</v>
      </c>
      <c r="G1928" s="8">
        <v>13.36</v>
      </c>
      <c r="H1928" s="3">
        <v>2892</v>
      </c>
      <c r="I1928" s="3"/>
      <c r="J1928" s="3">
        <v>2019</v>
      </c>
      <c r="K1928" s="3" t="s">
        <v>29</v>
      </c>
      <c r="L1928" s="10">
        <f t="shared" si="30"/>
        <v>2.8925318761384333</v>
      </c>
    </row>
    <row r="1929" spans="1:12" x14ac:dyDescent="0.2">
      <c r="A1929" s="9" t="s">
        <v>34</v>
      </c>
      <c r="B1929" s="3" t="s">
        <v>27</v>
      </c>
      <c r="C1929" s="3" t="s">
        <v>45</v>
      </c>
      <c r="D1929" s="3">
        <v>5740</v>
      </c>
      <c r="E1929" s="3">
        <v>13.14</v>
      </c>
      <c r="F1929" s="3">
        <v>15520</v>
      </c>
      <c r="G1929" s="8">
        <v>13.05</v>
      </c>
      <c r="H1929" s="3">
        <v>2705</v>
      </c>
      <c r="I1929" s="3"/>
      <c r="J1929" s="3">
        <v>2019</v>
      </c>
      <c r="K1929" s="3" t="s">
        <v>29</v>
      </c>
      <c r="L1929" s="10">
        <f t="shared" si="30"/>
        <v>2.7038327526132404</v>
      </c>
    </row>
    <row r="1930" spans="1:12" x14ac:dyDescent="0.2">
      <c r="A1930" s="9" t="s">
        <v>30</v>
      </c>
      <c r="B1930" s="3" t="s">
        <v>27</v>
      </c>
      <c r="C1930" s="3" t="s">
        <v>45</v>
      </c>
      <c r="D1930" s="3">
        <v>2920</v>
      </c>
      <c r="E1930" s="3">
        <v>6.69</v>
      </c>
      <c r="F1930" s="3">
        <v>11780</v>
      </c>
      <c r="G1930" s="8">
        <v>9.91</v>
      </c>
      <c r="H1930" s="3">
        <v>4034</v>
      </c>
      <c r="I1930" s="3"/>
      <c r="J1930" s="3">
        <v>2019</v>
      </c>
      <c r="K1930" s="3" t="s">
        <v>29</v>
      </c>
      <c r="L1930" s="10">
        <f t="shared" si="30"/>
        <v>4.0342465753424657</v>
      </c>
    </row>
    <row r="1931" spans="1:12" x14ac:dyDescent="0.2">
      <c r="A1931" s="9" t="s">
        <v>40</v>
      </c>
      <c r="B1931" s="3" t="s">
        <v>27</v>
      </c>
      <c r="C1931" s="3" t="s">
        <v>45</v>
      </c>
      <c r="D1931" s="3">
        <v>3940</v>
      </c>
      <c r="E1931" s="3">
        <v>9.0299999999999994</v>
      </c>
      <c r="F1931" s="3">
        <v>8360</v>
      </c>
      <c r="G1931" s="8">
        <v>7.03</v>
      </c>
      <c r="H1931" s="3">
        <v>2122</v>
      </c>
      <c r="I1931" s="3"/>
      <c r="J1931" s="3">
        <v>2019</v>
      </c>
      <c r="K1931" s="3" t="s">
        <v>29</v>
      </c>
      <c r="L1931" s="10">
        <f t="shared" si="30"/>
        <v>2.1218274111675126</v>
      </c>
    </row>
    <row r="1932" spans="1:12" x14ac:dyDescent="0.2">
      <c r="A1932" s="9" t="s">
        <v>33</v>
      </c>
      <c r="B1932" s="3" t="s">
        <v>27</v>
      </c>
      <c r="C1932" s="3" t="s">
        <v>45</v>
      </c>
      <c r="D1932" s="3">
        <v>2300</v>
      </c>
      <c r="E1932" s="3">
        <v>5.27</v>
      </c>
      <c r="F1932" s="3">
        <v>8660</v>
      </c>
      <c r="G1932" s="8">
        <v>7.28</v>
      </c>
      <c r="H1932" s="3">
        <v>3765</v>
      </c>
      <c r="I1932" s="3"/>
      <c r="J1932" s="3">
        <v>2019</v>
      </c>
      <c r="K1932" s="3" t="s">
        <v>29</v>
      </c>
      <c r="L1932" s="10">
        <f t="shared" si="30"/>
        <v>3.7652173913043478</v>
      </c>
    </row>
    <row r="1933" spans="1:12" x14ac:dyDescent="0.2">
      <c r="A1933" s="9" t="s">
        <v>79</v>
      </c>
      <c r="B1933" s="3" t="s">
        <v>27</v>
      </c>
      <c r="C1933" s="3" t="s">
        <v>45</v>
      </c>
      <c r="D1933" s="3">
        <v>2010</v>
      </c>
      <c r="E1933" s="3">
        <v>4.6100000000000003</v>
      </c>
      <c r="F1933" s="3">
        <v>7430</v>
      </c>
      <c r="G1933" s="8">
        <v>6.25</v>
      </c>
      <c r="H1933" s="3">
        <v>3694</v>
      </c>
      <c r="I1933" s="3"/>
      <c r="J1933" s="3">
        <v>2019</v>
      </c>
      <c r="K1933" s="3" t="s">
        <v>29</v>
      </c>
      <c r="L1933" s="10">
        <f t="shared" si="30"/>
        <v>3.6965174129353233</v>
      </c>
    </row>
    <row r="1934" spans="1:12" x14ac:dyDescent="0.2">
      <c r="A1934" s="9" t="s">
        <v>39</v>
      </c>
      <c r="B1934" s="3" t="s">
        <v>27</v>
      </c>
      <c r="C1934" s="3" t="s">
        <v>45</v>
      </c>
      <c r="D1934" s="3">
        <v>1910</v>
      </c>
      <c r="E1934" s="3">
        <v>4.37</v>
      </c>
      <c r="F1934" s="3">
        <v>7170</v>
      </c>
      <c r="G1934" s="8">
        <v>6.03</v>
      </c>
      <c r="H1934" s="3">
        <v>3760</v>
      </c>
      <c r="I1934" s="3"/>
      <c r="J1934" s="3">
        <v>2019</v>
      </c>
      <c r="K1934" s="3" t="s">
        <v>29</v>
      </c>
      <c r="L1934" s="10">
        <f t="shared" si="30"/>
        <v>3.7539267015706805</v>
      </c>
    </row>
    <row r="1935" spans="1:12" x14ac:dyDescent="0.2">
      <c r="A1935" s="9" t="s">
        <v>9</v>
      </c>
      <c r="B1935" s="3" t="s">
        <v>27</v>
      </c>
      <c r="C1935" s="3" t="s">
        <v>45</v>
      </c>
      <c r="D1935" s="3">
        <v>3670</v>
      </c>
      <c r="E1935" s="3">
        <v>8.4</v>
      </c>
      <c r="F1935" s="3">
        <v>6770</v>
      </c>
      <c r="G1935" s="8">
        <v>5.7</v>
      </c>
      <c r="H1935" s="3">
        <v>1848</v>
      </c>
      <c r="I1935" s="3"/>
      <c r="J1935" s="3">
        <v>2019</v>
      </c>
      <c r="K1935" s="3" t="s">
        <v>29</v>
      </c>
      <c r="L1935" s="10">
        <f t="shared" si="30"/>
        <v>1.8446866485013624</v>
      </c>
    </row>
    <row r="1936" spans="1:12" x14ac:dyDescent="0.2">
      <c r="A1936" s="9" t="s">
        <v>13</v>
      </c>
      <c r="B1936" s="3" t="s">
        <v>27</v>
      </c>
      <c r="C1936" s="3" t="s">
        <v>45</v>
      </c>
      <c r="D1936" s="3">
        <v>2890</v>
      </c>
      <c r="E1936" s="3">
        <v>6.61</v>
      </c>
      <c r="F1936" s="3">
        <v>6300</v>
      </c>
      <c r="G1936" s="8">
        <v>5.3</v>
      </c>
      <c r="H1936" s="3">
        <v>2182</v>
      </c>
      <c r="I1936" s="3"/>
      <c r="J1936" s="3">
        <v>2019</v>
      </c>
      <c r="K1936" s="3" t="s">
        <v>29</v>
      </c>
      <c r="L1936" s="10">
        <f t="shared" si="30"/>
        <v>2.179930795847751</v>
      </c>
    </row>
    <row r="1937" spans="1:12" x14ac:dyDescent="0.2">
      <c r="A1937" s="9" t="s">
        <v>41</v>
      </c>
      <c r="B1937" s="3" t="s">
        <v>27</v>
      </c>
      <c r="C1937" s="3" t="s">
        <v>45</v>
      </c>
      <c r="D1937" s="3">
        <v>2290</v>
      </c>
      <c r="E1937" s="3">
        <v>5.25</v>
      </c>
      <c r="F1937" s="3">
        <v>4980</v>
      </c>
      <c r="G1937" s="8">
        <v>4.1900000000000004</v>
      </c>
      <c r="H1937" s="3">
        <v>2176</v>
      </c>
      <c r="I1937" s="3"/>
      <c r="J1937" s="3">
        <v>2019</v>
      </c>
      <c r="K1937" s="3" t="s">
        <v>29</v>
      </c>
      <c r="L1937" s="10">
        <f t="shared" si="30"/>
        <v>2.1746724890829694</v>
      </c>
    </row>
    <row r="1938" spans="1:12" x14ac:dyDescent="0.2">
      <c r="A1938" s="9" t="s">
        <v>26</v>
      </c>
      <c r="B1938" s="3" t="s">
        <v>27</v>
      </c>
      <c r="C1938" s="3" t="s">
        <v>45</v>
      </c>
      <c r="D1938" s="3">
        <v>10510</v>
      </c>
      <c r="E1938" s="3">
        <v>24.08</v>
      </c>
      <c r="F1938" s="3">
        <v>26020</v>
      </c>
      <c r="G1938" s="8">
        <v>21.89</v>
      </c>
      <c r="H1938" s="3">
        <v>2475</v>
      </c>
      <c r="I1938" s="3"/>
      <c r="J1938" s="3">
        <v>2019</v>
      </c>
      <c r="K1938" s="3" t="s">
        <v>29</v>
      </c>
      <c r="L1938" s="10">
        <f t="shared" si="30"/>
        <v>2.4757373929590867</v>
      </c>
    </row>
    <row r="1939" spans="1:12" x14ac:dyDescent="0.2">
      <c r="A1939" s="9" t="s">
        <v>34</v>
      </c>
      <c r="B1939" s="3" t="s">
        <v>27</v>
      </c>
      <c r="C1939" s="3" t="s">
        <v>47</v>
      </c>
      <c r="D1939" s="3">
        <v>9850</v>
      </c>
      <c r="E1939" s="3">
        <v>31.42</v>
      </c>
      <c r="F1939" s="3">
        <v>33820</v>
      </c>
      <c r="G1939" s="8">
        <v>31.35</v>
      </c>
      <c r="H1939" s="3">
        <v>3432</v>
      </c>
      <c r="I1939" s="3"/>
      <c r="J1939" s="3">
        <v>2019</v>
      </c>
      <c r="K1939" s="3" t="s">
        <v>29</v>
      </c>
      <c r="L1939" s="10">
        <f t="shared" si="30"/>
        <v>3.4335025380710662</v>
      </c>
    </row>
    <row r="1940" spans="1:12" x14ac:dyDescent="0.2">
      <c r="A1940" s="9" t="s">
        <v>32</v>
      </c>
      <c r="B1940" s="3" t="s">
        <v>27</v>
      </c>
      <c r="C1940" s="3" t="s">
        <v>47</v>
      </c>
      <c r="D1940" s="3">
        <v>6550</v>
      </c>
      <c r="E1940" s="3">
        <v>20.89</v>
      </c>
      <c r="F1940" s="3">
        <v>19610</v>
      </c>
      <c r="G1940" s="8">
        <v>18.18</v>
      </c>
      <c r="H1940" s="3">
        <v>2993</v>
      </c>
      <c r="I1940" s="3"/>
      <c r="J1940" s="3">
        <v>2019</v>
      </c>
      <c r="K1940" s="3" t="s">
        <v>29</v>
      </c>
      <c r="L1940" s="10">
        <f t="shared" si="30"/>
        <v>2.9938931297709925</v>
      </c>
    </row>
    <row r="1941" spans="1:12" x14ac:dyDescent="0.2">
      <c r="A1941" s="9" t="s">
        <v>30</v>
      </c>
      <c r="B1941" s="3" t="s">
        <v>27</v>
      </c>
      <c r="C1941" s="3" t="s">
        <v>47</v>
      </c>
      <c r="D1941" s="3">
        <v>3520</v>
      </c>
      <c r="E1941" s="3">
        <v>11.23</v>
      </c>
      <c r="F1941" s="3">
        <v>17620</v>
      </c>
      <c r="G1941" s="8">
        <v>16.329999999999998</v>
      </c>
      <c r="H1941" s="3">
        <v>5003</v>
      </c>
      <c r="I1941" s="3"/>
      <c r="J1941" s="3">
        <v>2019</v>
      </c>
      <c r="K1941" s="3" t="s">
        <v>29</v>
      </c>
      <c r="L1941" s="10">
        <f t="shared" si="30"/>
        <v>5.0056818181818183</v>
      </c>
    </row>
    <row r="1942" spans="1:12" x14ac:dyDescent="0.2">
      <c r="A1942" s="9" t="s">
        <v>36</v>
      </c>
      <c r="B1942" s="3" t="s">
        <v>27</v>
      </c>
      <c r="C1942" s="3" t="s">
        <v>47</v>
      </c>
      <c r="D1942" s="3">
        <v>2530</v>
      </c>
      <c r="E1942" s="3">
        <v>8.08</v>
      </c>
      <c r="F1942" s="3">
        <v>11880</v>
      </c>
      <c r="G1942" s="8">
        <v>11.01</v>
      </c>
      <c r="H1942" s="3">
        <v>4687</v>
      </c>
      <c r="I1942" s="3"/>
      <c r="J1942" s="3">
        <v>2019</v>
      </c>
      <c r="K1942" s="3" t="s">
        <v>29</v>
      </c>
      <c r="L1942" s="10">
        <f t="shared" si="30"/>
        <v>4.6956521739130439</v>
      </c>
    </row>
    <row r="1943" spans="1:12" x14ac:dyDescent="0.2">
      <c r="A1943" s="9" t="s">
        <v>22</v>
      </c>
      <c r="B1943" s="3" t="s">
        <v>27</v>
      </c>
      <c r="C1943" s="3" t="s">
        <v>47</v>
      </c>
      <c r="D1943" s="3">
        <v>3120</v>
      </c>
      <c r="E1943" s="3">
        <v>9.94</v>
      </c>
      <c r="F1943" s="3">
        <v>10920</v>
      </c>
      <c r="G1943" s="8">
        <v>10.119999999999999</v>
      </c>
      <c r="H1943" s="3">
        <v>3501</v>
      </c>
      <c r="I1943" s="3"/>
      <c r="J1943" s="3">
        <v>2019</v>
      </c>
      <c r="K1943" s="3" t="s">
        <v>29</v>
      </c>
      <c r="L1943" s="10">
        <f t="shared" si="30"/>
        <v>3.5</v>
      </c>
    </row>
    <row r="1944" spans="1:12" x14ac:dyDescent="0.2">
      <c r="A1944" s="9" t="s">
        <v>13</v>
      </c>
      <c r="B1944" s="3" t="s">
        <v>27</v>
      </c>
      <c r="C1944" s="3" t="s">
        <v>47</v>
      </c>
      <c r="D1944" s="3">
        <v>2150</v>
      </c>
      <c r="E1944" s="3">
        <v>6.86</v>
      </c>
      <c r="F1944" s="3">
        <v>5580</v>
      </c>
      <c r="G1944" s="8">
        <v>5.17</v>
      </c>
      <c r="H1944" s="3">
        <v>2595</v>
      </c>
      <c r="I1944" s="3"/>
      <c r="J1944" s="3">
        <v>2019</v>
      </c>
      <c r="K1944" s="3" t="s">
        <v>29</v>
      </c>
      <c r="L1944" s="10">
        <f t="shared" si="30"/>
        <v>2.5953488372093023</v>
      </c>
    </row>
    <row r="1945" spans="1:12" x14ac:dyDescent="0.2">
      <c r="A1945" s="9" t="s">
        <v>18</v>
      </c>
      <c r="B1945" s="3" t="s">
        <v>27</v>
      </c>
      <c r="C1945" s="3" t="s">
        <v>47</v>
      </c>
      <c r="D1945" s="3">
        <v>1020</v>
      </c>
      <c r="E1945" s="3">
        <v>3.25</v>
      </c>
      <c r="F1945" s="3">
        <v>3330</v>
      </c>
      <c r="G1945" s="8">
        <v>3.08</v>
      </c>
      <c r="H1945" s="3">
        <v>3268</v>
      </c>
      <c r="I1945" s="3"/>
      <c r="J1945" s="3">
        <v>2019</v>
      </c>
      <c r="K1945" s="3" t="s">
        <v>29</v>
      </c>
      <c r="L1945" s="10">
        <f t="shared" si="30"/>
        <v>3.2647058823529411</v>
      </c>
    </row>
    <row r="1946" spans="1:12" x14ac:dyDescent="0.2">
      <c r="A1946" s="9" t="s">
        <v>37</v>
      </c>
      <c r="B1946" s="3" t="s">
        <v>27</v>
      </c>
      <c r="C1946" s="3" t="s">
        <v>47</v>
      </c>
      <c r="D1946" s="3">
        <v>1060</v>
      </c>
      <c r="E1946" s="3">
        <v>3.37</v>
      </c>
      <c r="F1946" s="3">
        <v>1790</v>
      </c>
      <c r="G1946" s="8">
        <v>1.66</v>
      </c>
      <c r="H1946" s="3">
        <v>1697</v>
      </c>
      <c r="I1946" s="3"/>
      <c r="J1946" s="3">
        <v>2019</v>
      </c>
      <c r="K1946" s="3" t="s">
        <v>29</v>
      </c>
      <c r="L1946" s="10">
        <f t="shared" si="30"/>
        <v>1.6886792452830188</v>
      </c>
    </row>
    <row r="1947" spans="1:12" x14ac:dyDescent="0.2">
      <c r="A1947" s="9" t="s">
        <v>26</v>
      </c>
      <c r="B1947" s="3" t="s">
        <v>27</v>
      </c>
      <c r="C1947" s="3" t="s">
        <v>47</v>
      </c>
      <c r="D1947" s="3">
        <v>1550</v>
      </c>
      <c r="E1947" s="3">
        <v>4.96</v>
      </c>
      <c r="F1947" s="3">
        <v>3330</v>
      </c>
      <c r="G1947" s="8">
        <v>3.09</v>
      </c>
      <c r="H1947" s="3">
        <v>2141</v>
      </c>
      <c r="I1947" s="3"/>
      <c r="J1947" s="3">
        <v>2019</v>
      </c>
      <c r="K1947" s="3" t="s">
        <v>29</v>
      </c>
      <c r="L1947" s="10">
        <f t="shared" si="30"/>
        <v>2.1483870967741936</v>
      </c>
    </row>
    <row r="1948" spans="1:12" x14ac:dyDescent="0.2">
      <c r="A1948" s="9" t="s">
        <v>22</v>
      </c>
      <c r="B1948" s="3" t="s">
        <v>27</v>
      </c>
      <c r="C1948" s="3" t="s">
        <v>83</v>
      </c>
      <c r="D1948" s="3">
        <v>6130</v>
      </c>
      <c r="E1948" s="3">
        <v>25.56</v>
      </c>
      <c r="F1948" s="3">
        <v>7330</v>
      </c>
      <c r="G1948" s="8">
        <v>15.36</v>
      </c>
      <c r="H1948" s="3">
        <v>1196</v>
      </c>
      <c r="I1948" s="3"/>
      <c r="J1948" s="3">
        <v>2019</v>
      </c>
      <c r="K1948" s="3" t="s">
        <v>29</v>
      </c>
      <c r="L1948" s="10">
        <f t="shared" si="30"/>
        <v>1.1957585644371942</v>
      </c>
    </row>
    <row r="1949" spans="1:12" x14ac:dyDescent="0.2">
      <c r="A1949" s="9" t="s">
        <v>38</v>
      </c>
      <c r="B1949" s="3" t="s">
        <v>27</v>
      </c>
      <c r="C1949" s="3" t="s">
        <v>83</v>
      </c>
      <c r="D1949" s="3">
        <v>3260</v>
      </c>
      <c r="E1949" s="3">
        <v>13.6</v>
      </c>
      <c r="F1949" s="3">
        <v>6810</v>
      </c>
      <c r="G1949" s="8">
        <v>14.27</v>
      </c>
      <c r="H1949" s="3">
        <v>2088</v>
      </c>
      <c r="I1949" s="3"/>
      <c r="J1949" s="3">
        <v>2019</v>
      </c>
      <c r="K1949" s="3" t="s">
        <v>29</v>
      </c>
      <c r="L1949" s="10">
        <f t="shared" si="30"/>
        <v>2.0889570552147241</v>
      </c>
    </row>
    <row r="1950" spans="1:12" x14ac:dyDescent="0.2">
      <c r="A1950" s="9" t="s">
        <v>37</v>
      </c>
      <c r="B1950" s="3" t="s">
        <v>27</v>
      </c>
      <c r="C1950" s="3" t="s">
        <v>83</v>
      </c>
      <c r="D1950" s="3">
        <v>4220</v>
      </c>
      <c r="E1950" s="3">
        <v>17.61</v>
      </c>
      <c r="F1950" s="3">
        <v>4390</v>
      </c>
      <c r="G1950" s="8">
        <v>9.1999999999999993</v>
      </c>
      <c r="H1950" s="3">
        <v>1040</v>
      </c>
      <c r="I1950" s="3"/>
      <c r="J1950" s="3">
        <v>2019</v>
      </c>
      <c r="K1950" s="3" t="s">
        <v>29</v>
      </c>
      <c r="L1950" s="10">
        <f t="shared" si="30"/>
        <v>1.0402843601895735</v>
      </c>
    </row>
    <row r="1951" spans="1:12" x14ac:dyDescent="0.2">
      <c r="A1951" s="9" t="s">
        <v>32</v>
      </c>
      <c r="B1951" s="3" t="s">
        <v>27</v>
      </c>
      <c r="C1951" s="3" t="s">
        <v>83</v>
      </c>
      <c r="D1951" s="3">
        <v>1920</v>
      </c>
      <c r="E1951" s="3">
        <v>8.01</v>
      </c>
      <c r="F1951" s="3">
        <v>5030</v>
      </c>
      <c r="G1951" s="8">
        <v>10.53</v>
      </c>
      <c r="H1951" s="3">
        <v>2617</v>
      </c>
      <c r="I1951" s="3"/>
      <c r="J1951" s="3">
        <v>2019</v>
      </c>
      <c r="K1951" s="3" t="s">
        <v>29</v>
      </c>
      <c r="L1951" s="10">
        <f t="shared" si="30"/>
        <v>2.6197916666666665</v>
      </c>
    </row>
    <row r="1952" spans="1:12" x14ac:dyDescent="0.2">
      <c r="A1952" s="9" t="s">
        <v>34</v>
      </c>
      <c r="B1952" s="3" t="s">
        <v>27</v>
      </c>
      <c r="C1952" s="3" t="s">
        <v>83</v>
      </c>
      <c r="D1952" s="3">
        <v>1990</v>
      </c>
      <c r="E1952" s="3">
        <v>8.2899999999999991</v>
      </c>
      <c r="F1952" s="3">
        <v>4390</v>
      </c>
      <c r="G1952" s="8">
        <v>9.19</v>
      </c>
      <c r="H1952" s="3">
        <v>2206</v>
      </c>
      <c r="I1952" s="3"/>
      <c r="J1952" s="3">
        <v>2019</v>
      </c>
      <c r="K1952" s="3" t="s">
        <v>29</v>
      </c>
      <c r="L1952" s="10">
        <f t="shared" si="30"/>
        <v>2.2060301507537687</v>
      </c>
    </row>
    <row r="1953" spans="1:12" x14ac:dyDescent="0.2">
      <c r="A1953" s="9" t="s">
        <v>39</v>
      </c>
      <c r="B1953" s="3" t="s">
        <v>27</v>
      </c>
      <c r="C1953" s="3" t="s">
        <v>83</v>
      </c>
      <c r="D1953" s="3">
        <v>960</v>
      </c>
      <c r="E1953" s="3">
        <v>4.01</v>
      </c>
      <c r="F1953" s="3">
        <v>3490</v>
      </c>
      <c r="G1953" s="8">
        <v>7.32</v>
      </c>
      <c r="H1953" s="3">
        <v>3633</v>
      </c>
      <c r="I1953" s="3"/>
      <c r="J1953" s="3">
        <v>2019</v>
      </c>
      <c r="K1953" s="3" t="s">
        <v>29</v>
      </c>
      <c r="L1953" s="10">
        <f t="shared" si="30"/>
        <v>3.6354166666666665</v>
      </c>
    </row>
    <row r="1954" spans="1:12" x14ac:dyDescent="0.2">
      <c r="A1954" s="9" t="s">
        <v>35</v>
      </c>
      <c r="B1954" s="3" t="s">
        <v>27</v>
      </c>
      <c r="C1954" s="3" t="s">
        <v>83</v>
      </c>
      <c r="D1954" s="3">
        <v>310</v>
      </c>
      <c r="E1954" s="3">
        <v>1.3</v>
      </c>
      <c r="F1954" s="3">
        <v>2020</v>
      </c>
      <c r="G1954" s="8">
        <v>4.2300000000000004</v>
      </c>
      <c r="H1954" s="3">
        <v>6478</v>
      </c>
      <c r="I1954" s="3"/>
      <c r="J1954" s="3">
        <v>2019</v>
      </c>
      <c r="K1954" s="3" t="s">
        <v>29</v>
      </c>
      <c r="L1954" s="10">
        <f t="shared" si="30"/>
        <v>6.5161290322580649</v>
      </c>
    </row>
    <row r="1955" spans="1:12" x14ac:dyDescent="0.2">
      <c r="A1955" s="9" t="s">
        <v>33</v>
      </c>
      <c r="B1955" s="3" t="s">
        <v>27</v>
      </c>
      <c r="C1955" s="3" t="s">
        <v>83</v>
      </c>
      <c r="D1955" s="3">
        <v>540</v>
      </c>
      <c r="E1955" s="3">
        <v>2.2400000000000002</v>
      </c>
      <c r="F1955" s="3">
        <v>2530</v>
      </c>
      <c r="G1955" s="8">
        <v>5.3</v>
      </c>
      <c r="H1955" s="3">
        <v>4714</v>
      </c>
      <c r="I1955" s="3"/>
      <c r="J1955" s="3">
        <v>2019</v>
      </c>
      <c r="K1955" s="3" t="s">
        <v>29</v>
      </c>
      <c r="L1955" s="10">
        <f t="shared" si="30"/>
        <v>4.6851851851851851</v>
      </c>
    </row>
    <row r="1956" spans="1:12" x14ac:dyDescent="0.2">
      <c r="A1956" s="9" t="s">
        <v>13</v>
      </c>
      <c r="B1956" s="3" t="s">
        <v>27</v>
      </c>
      <c r="C1956" s="3" t="s">
        <v>83</v>
      </c>
      <c r="D1956" s="3">
        <v>690</v>
      </c>
      <c r="E1956" s="3">
        <v>2.87</v>
      </c>
      <c r="F1956" s="3">
        <v>2020</v>
      </c>
      <c r="G1956" s="8">
        <v>4.2300000000000004</v>
      </c>
      <c r="H1956" s="3">
        <v>2932</v>
      </c>
      <c r="I1956" s="3"/>
      <c r="J1956" s="3">
        <v>2019</v>
      </c>
      <c r="K1956" s="3" t="s">
        <v>29</v>
      </c>
      <c r="L1956" s="10">
        <f t="shared" si="30"/>
        <v>2.9275362318840581</v>
      </c>
    </row>
    <row r="1957" spans="1:12" x14ac:dyDescent="0.2">
      <c r="A1957" s="9" t="s">
        <v>79</v>
      </c>
      <c r="B1957" s="3" t="s">
        <v>27</v>
      </c>
      <c r="C1957" s="3" t="s">
        <v>83</v>
      </c>
      <c r="D1957" s="3">
        <v>660</v>
      </c>
      <c r="E1957" s="3">
        <v>2.76</v>
      </c>
      <c r="F1957" s="3">
        <v>3140</v>
      </c>
      <c r="G1957" s="8">
        <v>6.57</v>
      </c>
      <c r="H1957" s="3">
        <v>4749</v>
      </c>
      <c r="I1957" s="3"/>
      <c r="J1957" s="3">
        <v>2019</v>
      </c>
      <c r="K1957" s="3" t="s">
        <v>29</v>
      </c>
      <c r="L1957" s="10">
        <f t="shared" si="30"/>
        <v>4.7575757575757578</v>
      </c>
    </row>
    <row r="1958" spans="1:12" x14ac:dyDescent="0.2">
      <c r="A1958" s="9" t="s">
        <v>18</v>
      </c>
      <c r="B1958" s="3" t="s">
        <v>27</v>
      </c>
      <c r="C1958" s="3" t="s">
        <v>83</v>
      </c>
      <c r="D1958" s="3">
        <v>930</v>
      </c>
      <c r="E1958" s="3">
        <v>3.9</v>
      </c>
      <c r="F1958" s="3">
        <v>1790</v>
      </c>
      <c r="G1958" s="8">
        <v>3.74</v>
      </c>
      <c r="H1958" s="3">
        <v>1912</v>
      </c>
      <c r="I1958" s="3"/>
      <c r="J1958" s="3">
        <v>2019</v>
      </c>
      <c r="K1958" s="3" t="s">
        <v>29</v>
      </c>
      <c r="L1958" s="10">
        <f t="shared" si="30"/>
        <v>1.924731182795699</v>
      </c>
    </row>
    <row r="1959" spans="1:12" x14ac:dyDescent="0.2">
      <c r="A1959" s="9" t="s">
        <v>36</v>
      </c>
      <c r="B1959" s="3" t="s">
        <v>27</v>
      </c>
      <c r="C1959" s="3" t="s">
        <v>83</v>
      </c>
      <c r="D1959" s="3">
        <v>540</v>
      </c>
      <c r="E1959" s="3">
        <v>2.25</v>
      </c>
      <c r="F1959" s="3">
        <v>1100</v>
      </c>
      <c r="G1959" s="8">
        <v>2.2999999999999998</v>
      </c>
      <c r="H1959" s="3">
        <v>2031</v>
      </c>
      <c r="I1959" s="3"/>
      <c r="J1959" s="3">
        <v>2019</v>
      </c>
      <c r="K1959" s="3" t="s">
        <v>29</v>
      </c>
      <c r="L1959" s="10">
        <f t="shared" si="30"/>
        <v>2.0370370370370372</v>
      </c>
    </row>
    <row r="1960" spans="1:12" x14ac:dyDescent="0.2">
      <c r="A1960" s="9" t="s">
        <v>26</v>
      </c>
      <c r="B1960" s="3" t="s">
        <v>27</v>
      </c>
      <c r="C1960" s="3" t="s">
        <v>83</v>
      </c>
      <c r="D1960" s="3">
        <v>1820</v>
      </c>
      <c r="E1960" s="3">
        <v>7.6</v>
      </c>
      <c r="F1960" s="3">
        <v>3700</v>
      </c>
      <c r="G1960" s="8">
        <v>7.76</v>
      </c>
      <c r="H1960" s="3">
        <v>2032</v>
      </c>
      <c r="I1960" s="3"/>
      <c r="J1960" s="3">
        <v>2019</v>
      </c>
      <c r="K1960" s="3" t="s">
        <v>29</v>
      </c>
      <c r="L1960" s="10">
        <f t="shared" si="30"/>
        <v>2.0329670329670328</v>
      </c>
    </row>
    <row r="1961" spans="1:12" x14ac:dyDescent="0.2">
      <c r="A1961" s="9" t="s">
        <v>37</v>
      </c>
      <c r="B1961" s="3" t="s">
        <v>27</v>
      </c>
      <c r="C1961" s="3" t="s">
        <v>52</v>
      </c>
      <c r="D1961" s="3">
        <v>2290</v>
      </c>
      <c r="E1961" s="3">
        <v>47.49</v>
      </c>
      <c r="F1961" s="3">
        <v>1810</v>
      </c>
      <c r="G1961" s="8">
        <v>37.880000000000003</v>
      </c>
      <c r="H1961" s="3">
        <v>789</v>
      </c>
      <c r="I1961" s="3"/>
      <c r="J1961" s="3">
        <v>2019</v>
      </c>
      <c r="K1961" s="3" t="s">
        <v>29</v>
      </c>
      <c r="L1961" s="10">
        <f t="shared" si="30"/>
        <v>0.79039301310043664</v>
      </c>
    </row>
    <row r="1962" spans="1:12" x14ac:dyDescent="0.2">
      <c r="A1962" s="9" t="s">
        <v>38</v>
      </c>
      <c r="B1962" s="3" t="s">
        <v>27</v>
      </c>
      <c r="C1962" s="3" t="s">
        <v>52</v>
      </c>
      <c r="D1962" s="3">
        <v>830</v>
      </c>
      <c r="E1962" s="3">
        <v>17.14</v>
      </c>
      <c r="F1962" s="3">
        <v>990</v>
      </c>
      <c r="G1962" s="8">
        <v>20.68</v>
      </c>
      <c r="H1962" s="3">
        <v>1194</v>
      </c>
      <c r="I1962" s="3"/>
      <c r="J1962" s="3">
        <v>2019</v>
      </c>
      <c r="K1962" s="3" t="s">
        <v>29</v>
      </c>
      <c r="L1962" s="10">
        <f t="shared" si="30"/>
        <v>1.1927710843373494</v>
      </c>
    </row>
    <row r="1963" spans="1:12" x14ac:dyDescent="0.2">
      <c r="A1963" s="9" t="s">
        <v>22</v>
      </c>
      <c r="B1963" s="3" t="s">
        <v>27</v>
      </c>
      <c r="C1963" s="3" t="s">
        <v>52</v>
      </c>
      <c r="D1963" s="3">
        <v>640</v>
      </c>
      <c r="E1963" s="3">
        <v>13.33</v>
      </c>
      <c r="F1963" s="3">
        <v>460</v>
      </c>
      <c r="G1963" s="8">
        <v>9.5500000000000007</v>
      </c>
      <c r="H1963" s="3">
        <v>709</v>
      </c>
      <c r="I1963" s="3"/>
      <c r="J1963" s="3">
        <v>2019</v>
      </c>
      <c r="K1963" s="3" t="s">
        <v>29</v>
      </c>
      <c r="L1963" s="10">
        <f t="shared" si="30"/>
        <v>0.71875</v>
      </c>
    </row>
    <row r="1964" spans="1:12" x14ac:dyDescent="0.2">
      <c r="A1964" s="9" t="s">
        <v>39</v>
      </c>
      <c r="B1964" s="3" t="s">
        <v>27</v>
      </c>
      <c r="C1964" s="3" t="s">
        <v>52</v>
      </c>
      <c r="D1964" s="3">
        <v>450</v>
      </c>
      <c r="E1964" s="3">
        <v>9.33</v>
      </c>
      <c r="F1964" s="3">
        <v>520</v>
      </c>
      <c r="G1964" s="8">
        <v>10.9</v>
      </c>
      <c r="H1964" s="3">
        <v>1156</v>
      </c>
      <c r="I1964" s="3"/>
      <c r="J1964" s="3">
        <v>2019</v>
      </c>
      <c r="K1964" s="3" t="s">
        <v>29</v>
      </c>
      <c r="L1964" s="10">
        <f t="shared" si="30"/>
        <v>1.1555555555555554</v>
      </c>
    </row>
    <row r="1965" spans="1:12" x14ac:dyDescent="0.2">
      <c r="A1965" s="9" t="s">
        <v>33</v>
      </c>
      <c r="B1965" s="3" t="s">
        <v>27</v>
      </c>
      <c r="C1965" s="3" t="s">
        <v>52</v>
      </c>
      <c r="D1965" s="3">
        <v>160</v>
      </c>
      <c r="E1965" s="3">
        <v>3.21</v>
      </c>
      <c r="F1965" s="3">
        <v>390</v>
      </c>
      <c r="G1965" s="8">
        <v>8.15</v>
      </c>
      <c r="H1965" s="3">
        <v>2510</v>
      </c>
      <c r="I1965" s="3"/>
      <c r="J1965" s="3">
        <v>2019</v>
      </c>
      <c r="K1965" s="3" t="s">
        <v>29</v>
      </c>
      <c r="L1965" s="10">
        <f t="shared" si="30"/>
        <v>2.4375</v>
      </c>
    </row>
    <row r="1966" spans="1:12" x14ac:dyDescent="0.2">
      <c r="A1966" s="9" t="s">
        <v>34</v>
      </c>
      <c r="B1966" s="3" t="s">
        <v>27</v>
      </c>
      <c r="C1966" s="3" t="s">
        <v>52</v>
      </c>
      <c r="D1966" s="3">
        <v>170</v>
      </c>
      <c r="E1966" s="3">
        <v>3.48</v>
      </c>
      <c r="F1966" s="3">
        <v>230</v>
      </c>
      <c r="G1966" s="8">
        <v>4.75</v>
      </c>
      <c r="H1966" s="3">
        <v>1349</v>
      </c>
      <c r="I1966" s="3"/>
      <c r="J1966" s="3">
        <v>2019</v>
      </c>
      <c r="K1966" s="3" t="s">
        <v>29</v>
      </c>
      <c r="L1966" s="10">
        <f t="shared" si="30"/>
        <v>1.3529411764705883</v>
      </c>
    </row>
    <row r="1967" spans="1:12" x14ac:dyDescent="0.2">
      <c r="A1967" s="9" t="s">
        <v>79</v>
      </c>
      <c r="B1967" s="3" t="s">
        <v>27</v>
      </c>
      <c r="C1967" s="3" t="s">
        <v>52</v>
      </c>
      <c r="D1967" s="3">
        <v>90</v>
      </c>
      <c r="E1967" s="3">
        <v>1.82</v>
      </c>
      <c r="F1967" s="3">
        <v>120</v>
      </c>
      <c r="G1967" s="8">
        <v>2.6</v>
      </c>
      <c r="H1967" s="3">
        <v>1407</v>
      </c>
      <c r="I1967" s="3"/>
      <c r="J1967" s="3">
        <v>2019</v>
      </c>
      <c r="K1967" s="3" t="s">
        <v>29</v>
      </c>
      <c r="L1967" s="10">
        <f t="shared" si="30"/>
        <v>1.3333333333333333</v>
      </c>
    </row>
    <row r="1968" spans="1:12" x14ac:dyDescent="0.2">
      <c r="A1968" s="9" t="s">
        <v>32</v>
      </c>
      <c r="B1968" s="3" t="s">
        <v>27</v>
      </c>
      <c r="C1968" s="3" t="s">
        <v>52</v>
      </c>
      <c r="D1968" s="3">
        <v>110</v>
      </c>
      <c r="E1968" s="3">
        <v>2.2400000000000002</v>
      </c>
      <c r="F1968" s="3">
        <v>170</v>
      </c>
      <c r="G1968" s="8">
        <v>3.46</v>
      </c>
      <c r="H1968" s="3">
        <v>1529</v>
      </c>
      <c r="I1968" s="3"/>
      <c r="J1968" s="3">
        <v>2019</v>
      </c>
      <c r="K1968" s="3" t="s">
        <v>29</v>
      </c>
      <c r="L1968" s="10">
        <f t="shared" si="30"/>
        <v>1.5454545454545454</v>
      </c>
    </row>
    <row r="1969" spans="1:12" x14ac:dyDescent="0.2">
      <c r="A1969" s="9" t="s">
        <v>26</v>
      </c>
      <c r="B1969" s="3" t="s">
        <v>27</v>
      </c>
      <c r="C1969" s="3" t="s">
        <v>52</v>
      </c>
      <c r="D1969" s="3">
        <v>90</v>
      </c>
      <c r="E1969" s="3">
        <v>1.96</v>
      </c>
      <c r="F1969" s="3">
        <v>100</v>
      </c>
      <c r="G1969" s="8">
        <v>2.0299999999999998</v>
      </c>
      <c r="H1969" s="3">
        <v>1024</v>
      </c>
      <c r="I1969" s="3"/>
      <c r="J1969" s="3">
        <v>2019</v>
      </c>
      <c r="K1969" s="3" t="s">
        <v>29</v>
      </c>
      <c r="L1969" s="10">
        <f t="shared" si="30"/>
        <v>1.1111111111111112</v>
      </c>
    </row>
    <row r="1970" spans="1:12" x14ac:dyDescent="0.2">
      <c r="A1970" s="9" t="s">
        <v>22</v>
      </c>
      <c r="B1970" s="3" t="s">
        <v>27</v>
      </c>
      <c r="C1970" s="3" t="s">
        <v>28</v>
      </c>
      <c r="D1970" s="3">
        <v>4290</v>
      </c>
      <c r="E1970" s="3">
        <v>56.84</v>
      </c>
      <c r="F1970" s="3">
        <v>4690</v>
      </c>
      <c r="G1970" s="8">
        <v>45.22</v>
      </c>
      <c r="H1970" s="3">
        <v>1093</v>
      </c>
      <c r="I1970" s="3"/>
      <c r="J1970" s="3">
        <v>2019</v>
      </c>
      <c r="K1970" s="3" t="s">
        <v>29</v>
      </c>
      <c r="L1970" s="10">
        <f t="shared" si="30"/>
        <v>1.0932400932400932</v>
      </c>
    </row>
    <row r="1971" spans="1:12" x14ac:dyDescent="0.2">
      <c r="A1971" s="9" t="s">
        <v>34</v>
      </c>
      <c r="B1971" s="3" t="s">
        <v>27</v>
      </c>
      <c r="C1971" s="3" t="s">
        <v>28</v>
      </c>
      <c r="D1971" s="3">
        <v>920</v>
      </c>
      <c r="E1971" s="3">
        <v>12.16</v>
      </c>
      <c r="F1971" s="3">
        <v>1940</v>
      </c>
      <c r="G1971" s="8">
        <v>18.72</v>
      </c>
      <c r="H1971" s="3">
        <v>2115</v>
      </c>
      <c r="I1971" s="3"/>
      <c r="J1971" s="3">
        <v>2019</v>
      </c>
      <c r="K1971" s="3" t="s">
        <v>29</v>
      </c>
      <c r="L1971" s="10">
        <f t="shared" si="30"/>
        <v>2.1086956521739131</v>
      </c>
    </row>
    <row r="1972" spans="1:12" x14ac:dyDescent="0.2">
      <c r="A1972" s="9" t="s">
        <v>36</v>
      </c>
      <c r="B1972" s="3" t="s">
        <v>27</v>
      </c>
      <c r="C1972" s="3" t="s">
        <v>28</v>
      </c>
      <c r="D1972" s="3">
        <v>490</v>
      </c>
      <c r="E1972" s="3">
        <v>6.53</v>
      </c>
      <c r="F1972" s="3">
        <v>1020</v>
      </c>
      <c r="G1972" s="8">
        <v>9.83</v>
      </c>
      <c r="H1972" s="3">
        <v>2068</v>
      </c>
      <c r="I1972" s="3"/>
      <c r="J1972" s="3">
        <v>2019</v>
      </c>
      <c r="K1972" s="3" t="s">
        <v>29</v>
      </c>
      <c r="L1972" s="10">
        <f t="shared" si="30"/>
        <v>2.0816326530612246</v>
      </c>
    </row>
    <row r="1973" spans="1:12" x14ac:dyDescent="0.2">
      <c r="A1973" s="9" t="s">
        <v>18</v>
      </c>
      <c r="B1973" s="3" t="s">
        <v>27</v>
      </c>
      <c r="C1973" s="3" t="s">
        <v>28</v>
      </c>
      <c r="D1973" s="3">
        <v>440</v>
      </c>
      <c r="E1973" s="3">
        <v>5.77</v>
      </c>
      <c r="F1973" s="3">
        <v>910</v>
      </c>
      <c r="G1973" s="8">
        <v>8.81</v>
      </c>
      <c r="H1973" s="3">
        <v>2098</v>
      </c>
      <c r="I1973" s="3"/>
      <c r="J1973" s="3">
        <v>2019</v>
      </c>
      <c r="K1973" s="3" t="s">
        <v>29</v>
      </c>
      <c r="L1973" s="10">
        <f t="shared" si="30"/>
        <v>2.0681818181818183</v>
      </c>
    </row>
    <row r="1974" spans="1:12" x14ac:dyDescent="0.2">
      <c r="A1974" s="9" t="s">
        <v>32</v>
      </c>
      <c r="B1974" s="3" t="s">
        <v>27</v>
      </c>
      <c r="C1974" s="3" t="s">
        <v>28</v>
      </c>
      <c r="D1974" s="3">
        <v>300</v>
      </c>
      <c r="E1974" s="3">
        <v>3.92</v>
      </c>
      <c r="F1974" s="3">
        <v>660</v>
      </c>
      <c r="G1974" s="8">
        <v>6.34</v>
      </c>
      <c r="H1974" s="3">
        <v>2219</v>
      </c>
      <c r="I1974" s="3"/>
      <c r="J1974" s="3">
        <v>2019</v>
      </c>
      <c r="K1974" s="3" t="s">
        <v>29</v>
      </c>
      <c r="L1974" s="10">
        <f t="shared" si="30"/>
        <v>2.2000000000000002</v>
      </c>
    </row>
    <row r="1975" spans="1:12" x14ac:dyDescent="0.2">
      <c r="A1975" s="9" t="s">
        <v>37</v>
      </c>
      <c r="B1975" s="3" t="s">
        <v>27</v>
      </c>
      <c r="C1975" s="3" t="s">
        <v>28</v>
      </c>
      <c r="D1975" s="3">
        <v>670</v>
      </c>
      <c r="E1975" s="3">
        <v>8.92</v>
      </c>
      <c r="F1975" s="3">
        <v>510</v>
      </c>
      <c r="G1975" s="8">
        <v>4.9400000000000004</v>
      </c>
      <c r="H1975" s="3">
        <v>761</v>
      </c>
      <c r="I1975" s="3"/>
      <c r="J1975" s="3">
        <v>2019</v>
      </c>
      <c r="K1975" s="3" t="s">
        <v>29</v>
      </c>
      <c r="L1975" s="10">
        <f t="shared" si="30"/>
        <v>0.76119402985074625</v>
      </c>
    </row>
    <row r="1976" spans="1:12" x14ac:dyDescent="0.2">
      <c r="A1976" s="9" t="s">
        <v>38</v>
      </c>
      <c r="B1976" s="3" t="s">
        <v>27</v>
      </c>
      <c r="C1976" s="3" t="s">
        <v>28</v>
      </c>
      <c r="D1976" s="3">
        <v>320</v>
      </c>
      <c r="E1976" s="3">
        <v>4.2699999999999996</v>
      </c>
      <c r="F1976" s="3">
        <v>370</v>
      </c>
      <c r="G1976" s="8">
        <v>3.54</v>
      </c>
      <c r="H1976" s="3">
        <v>1140</v>
      </c>
      <c r="I1976" s="3"/>
      <c r="J1976" s="3">
        <v>2019</v>
      </c>
      <c r="K1976" s="3" t="s">
        <v>29</v>
      </c>
      <c r="L1976" s="10">
        <f t="shared" si="30"/>
        <v>1.15625</v>
      </c>
    </row>
    <row r="1977" spans="1:12" x14ac:dyDescent="0.2">
      <c r="A1977" s="9" t="s">
        <v>38</v>
      </c>
      <c r="B1977" s="3" t="s">
        <v>27</v>
      </c>
      <c r="C1977" s="3" t="s">
        <v>54</v>
      </c>
      <c r="D1977" s="3">
        <v>1420</v>
      </c>
      <c r="E1977" s="3">
        <v>14.88</v>
      </c>
      <c r="F1977" s="3">
        <v>4260</v>
      </c>
      <c r="G1977" s="8">
        <v>14.8</v>
      </c>
      <c r="H1977" s="3">
        <v>2990</v>
      </c>
      <c r="I1977" s="3"/>
      <c r="J1977" s="3">
        <v>2019</v>
      </c>
      <c r="K1977" s="3" t="s">
        <v>29</v>
      </c>
      <c r="L1977" s="10">
        <f t="shared" si="30"/>
        <v>3</v>
      </c>
    </row>
    <row r="1978" spans="1:12" x14ac:dyDescent="0.2">
      <c r="A1978" s="9" t="s">
        <v>32</v>
      </c>
      <c r="B1978" s="3" t="s">
        <v>27</v>
      </c>
      <c r="C1978" s="3" t="s">
        <v>54</v>
      </c>
      <c r="D1978" s="3">
        <v>1400</v>
      </c>
      <c r="E1978" s="3">
        <v>14.67</v>
      </c>
      <c r="F1978" s="3">
        <v>4070</v>
      </c>
      <c r="G1978" s="8">
        <v>14.15</v>
      </c>
      <c r="H1978" s="3">
        <v>2899</v>
      </c>
      <c r="I1978" s="3"/>
      <c r="J1978" s="3">
        <v>2019</v>
      </c>
      <c r="K1978" s="3" t="s">
        <v>29</v>
      </c>
      <c r="L1978" s="10">
        <f t="shared" si="30"/>
        <v>2.907142857142857</v>
      </c>
    </row>
    <row r="1979" spans="1:12" x14ac:dyDescent="0.2">
      <c r="A1979" s="9" t="s">
        <v>37</v>
      </c>
      <c r="B1979" s="3" t="s">
        <v>27</v>
      </c>
      <c r="C1979" s="3" t="s">
        <v>54</v>
      </c>
      <c r="D1979" s="3">
        <v>1130</v>
      </c>
      <c r="E1979" s="3">
        <v>11.77</v>
      </c>
      <c r="F1979" s="3">
        <v>1960</v>
      </c>
      <c r="G1979" s="8">
        <v>6.81</v>
      </c>
      <c r="H1979" s="3">
        <v>1740</v>
      </c>
      <c r="I1979" s="3"/>
      <c r="J1979" s="3">
        <v>2019</v>
      </c>
      <c r="K1979" s="3" t="s">
        <v>29</v>
      </c>
      <c r="L1979" s="10">
        <f t="shared" si="30"/>
        <v>1.7345132743362832</v>
      </c>
    </row>
    <row r="1980" spans="1:12" x14ac:dyDescent="0.2">
      <c r="A1980" s="9" t="s">
        <v>39</v>
      </c>
      <c r="B1980" s="3" t="s">
        <v>27</v>
      </c>
      <c r="C1980" s="3" t="s">
        <v>54</v>
      </c>
      <c r="D1980" s="3">
        <v>330</v>
      </c>
      <c r="E1980" s="3">
        <v>3.49</v>
      </c>
      <c r="F1980" s="3">
        <v>2480</v>
      </c>
      <c r="G1980" s="8">
        <v>8.61</v>
      </c>
      <c r="H1980" s="3">
        <v>7424</v>
      </c>
      <c r="I1980" s="3"/>
      <c r="J1980" s="3">
        <v>2019</v>
      </c>
      <c r="K1980" s="3" t="s">
        <v>29</v>
      </c>
      <c r="L1980" s="10">
        <f t="shared" si="30"/>
        <v>7.5151515151515156</v>
      </c>
    </row>
    <row r="1981" spans="1:12" x14ac:dyDescent="0.2">
      <c r="A1981" s="9" t="s">
        <v>35</v>
      </c>
      <c r="B1981" s="3" t="s">
        <v>27</v>
      </c>
      <c r="C1981" s="3" t="s">
        <v>54</v>
      </c>
      <c r="D1981" s="3">
        <v>300</v>
      </c>
      <c r="E1981" s="3">
        <v>3.16</v>
      </c>
      <c r="F1981" s="3">
        <v>2010</v>
      </c>
      <c r="G1981" s="8">
        <v>6.98</v>
      </c>
      <c r="H1981" s="3">
        <v>6647</v>
      </c>
      <c r="I1981" s="3"/>
      <c r="J1981" s="3">
        <v>2019</v>
      </c>
      <c r="K1981" s="3" t="s">
        <v>29</v>
      </c>
      <c r="L1981" s="10">
        <f t="shared" si="30"/>
        <v>6.7</v>
      </c>
    </row>
    <row r="1982" spans="1:12" x14ac:dyDescent="0.2">
      <c r="A1982" s="9" t="s">
        <v>22</v>
      </c>
      <c r="B1982" s="3" t="s">
        <v>27</v>
      </c>
      <c r="C1982" s="3" t="s">
        <v>54</v>
      </c>
      <c r="D1982" s="3">
        <v>890</v>
      </c>
      <c r="E1982" s="3">
        <v>9.31</v>
      </c>
      <c r="F1982" s="3">
        <v>1210</v>
      </c>
      <c r="G1982" s="8">
        <v>4.2</v>
      </c>
      <c r="H1982" s="3">
        <v>1355</v>
      </c>
      <c r="I1982" s="3"/>
      <c r="J1982" s="3">
        <v>2019</v>
      </c>
      <c r="K1982" s="3" t="s">
        <v>29</v>
      </c>
      <c r="L1982" s="10">
        <f t="shared" si="30"/>
        <v>1.3595505617977528</v>
      </c>
    </row>
    <row r="1983" spans="1:12" x14ac:dyDescent="0.2">
      <c r="A1983" s="9" t="s">
        <v>13</v>
      </c>
      <c r="B1983" s="3" t="s">
        <v>27</v>
      </c>
      <c r="C1983" s="3" t="s">
        <v>54</v>
      </c>
      <c r="D1983" s="3">
        <v>670</v>
      </c>
      <c r="E1983" s="3">
        <v>7.03</v>
      </c>
      <c r="F1983" s="3">
        <v>2000</v>
      </c>
      <c r="G1983" s="8">
        <v>6.96</v>
      </c>
      <c r="H1983" s="3">
        <v>2975</v>
      </c>
      <c r="I1983" s="3"/>
      <c r="J1983" s="3">
        <v>2019</v>
      </c>
      <c r="K1983" s="3" t="s">
        <v>29</v>
      </c>
      <c r="L1983" s="10">
        <f t="shared" si="30"/>
        <v>2.9850746268656718</v>
      </c>
    </row>
    <row r="1984" spans="1:12" x14ac:dyDescent="0.2">
      <c r="A1984" s="9" t="s">
        <v>33</v>
      </c>
      <c r="B1984" s="3" t="s">
        <v>27</v>
      </c>
      <c r="C1984" s="3" t="s">
        <v>54</v>
      </c>
      <c r="D1984" s="3">
        <v>300</v>
      </c>
      <c r="E1984" s="3">
        <v>3.15</v>
      </c>
      <c r="F1984" s="3">
        <v>2020</v>
      </c>
      <c r="G1984" s="8">
        <v>7.01</v>
      </c>
      <c r="H1984" s="3">
        <v>6701</v>
      </c>
      <c r="I1984" s="3"/>
      <c r="J1984" s="3">
        <v>2019</v>
      </c>
      <c r="K1984" s="3" t="s">
        <v>29</v>
      </c>
      <c r="L1984" s="10">
        <f t="shared" si="30"/>
        <v>6.7333333333333334</v>
      </c>
    </row>
    <row r="1985" spans="1:12" x14ac:dyDescent="0.2">
      <c r="A1985" s="9" t="s">
        <v>34</v>
      </c>
      <c r="B1985" s="3" t="s">
        <v>27</v>
      </c>
      <c r="C1985" s="3" t="s">
        <v>54</v>
      </c>
      <c r="D1985" s="3">
        <v>730</v>
      </c>
      <c r="E1985" s="3">
        <v>7.62</v>
      </c>
      <c r="F1985" s="3">
        <v>1690</v>
      </c>
      <c r="G1985" s="8">
        <v>5.89</v>
      </c>
      <c r="H1985" s="3">
        <v>2323</v>
      </c>
      <c r="I1985" s="3"/>
      <c r="J1985" s="3">
        <v>2019</v>
      </c>
      <c r="K1985" s="3" t="s">
        <v>29</v>
      </c>
      <c r="L1985" s="10">
        <f t="shared" si="30"/>
        <v>2.3150684931506849</v>
      </c>
    </row>
    <row r="1986" spans="1:12" x14ac:dyDescent="0.2">
      <c r="A1986" s="9" t="s">
        <v>79</v>
      </c>
      <c r="B1986" s="3" t="s">
        <v>27</v>
      </c>
      <c r="C1986" s="3" t="s">
        <v>54</v>
      </c>
      <c r="D1986" s="3">
        <v>560</v>
      </c>
      <c r="E1986" s="3">
        <v>5.86</v>
      </c>
      <c r="F1986" s="3">
        <v>3000</v>
      </c>
      <c r="G1986" s="8">
        <v>10.43</v>
      </c>
      <c r="H1986" s="3">
        <v>5347</v>
      </c>
      <c r="I1986" s="3"/>
      <c r="J1986" s="3">
        <v>2019</v>
      </c>
      <c r="K1986" s="3" t="s">
        <v>29</v>
      </c>
      <c r="L1986" s="10">
        <f t="shared" si="30"/>
        <v>5.3571428571428568</v>
      </c>
    </row>
    <row r="1987" spans="1:12" x14ac:dyDescent="0.2">
      <c r="A1987" s="9" t="s">
        <v>26</v>
      </c>
      <c r="B1987" s="3" t="s">
        <v>27</v>
      </c>
      <c r="C1987" s="3" t="s">
        <v>54</v>
      </c>
      <c r="D1987" s="3">
        <v>1820</v>
      </c>
      <c r="E1987" s="3">
        <v>19.059999999999999</v>
      </c>
      <c r="F1987" s="3">
        <v>4070</v>
      </c>
      <c r="G1987" s="8">
        <v>14.16</v>
      </c>
      <c r="H1987" s="3">
        <v>2234</v>
      </c>
      <c r="I1987" s="3"/>
      <c r="J1987" s="3">
        <v>2019</v>
      </c>
      <c r="K1987" s="3" t="s">
        <v>29</v>
      </c>
      <c r="L1987" s="10">
        <f t="shared" ref="L1987:L2050" si="31">IF(D1987&lt;&gt;0,F1987/D1987,"")</f>
        <v>2.2362637362637363</v>
      </c>
    </row>
    <row r="1988" spans="1:12" x14ac:dyDescent="0.2">
      <c r="A1988" s="9" t="s">
        <v>32</v>
      </c>
      <c r="B1988" s="3" t="s">
        <v>27</v>
      </c>
      <c r="C1988" s="3" t="s">
        <v>15</v>
      </c>
      <c r="D1988" s="3">
        <v>4760</v>
      </c>
      <c r="E1988" s="3">
        <v>17</v>
      </c>
      <c r="F1988" s="3">
        <v>4110</v>
      </c>
      <c r="G1988" s="8">
        <v>17.84</v>
      </c>
      <c r="H1988" s="3">
        <v>864</v>
      </c>
      <c r="I1988" s="3"/>
      <c r="J1988" s="3">
        <v>2019</v>
      </c>
      <c r="K1988" s="3" t="s">
        <v>29</v>
      </c>
      <c r="L1988" s="10">
        <f t="shared" si="31"/>
        <v>0.86344537815126055</v>
      </c>
    </row>
    <row r="1989" spans="1:12" x14ac:dyDescent="0.2">
      <c r="A1989" s="9" t="s">
        <v>22</v>
      </c>
      <c r="B1989" s="3" t="s">
        <v>27</v>
      </c>
      <c r="C1989" s="3" t="s">
        <v>15</v>
      </c>
      <c r="D1989" s="3">
        <v>6340</v>
      </c>
      <c r="E1989" s="3">
        <v>22.65</v>
      </c>
      <c r="F1989" s="3">
        <v>4500</v>
      </c>
      <c r="G1989" s="8">
        <v>19.53</v>
      </c>
      <c r="H1989" s="3">
        <v>709</v>
      </c>
      <c r="I1989" s="3"/>
      <c r="J1989" s="3">
        <v>2019</v>
      </c>
      <c r="K1989" s="3" t="s">
        <v>29</v>
      </c>
      <c r="L1989" s="10">
        <f t="shared" si="31"/>
        <v>0.70977917981072558</v>
      </c>
    </row>
    <row r="1990" spans="1:12" x14ac:dyDescent="0.2">
      <c r="A1990" s="9" t="s">
        <v>37</v>
      </c>
      <c r="B1990" s="3" t="s">
        <v>27</v>
      </c>
      <c r="C1990" s="3" t="s">
        <v>15</v>
      </c>
      <c r="D1990" s="3">
        <v>4190</v>
      </c>
      <c r="E1990" s="3">
        <v>14.98</v>
      </c>
      <c r="F1990" s="3">
        <v>3740</v>
      </c>
      <c r="G1990" s="8">
        <v>16.23</v>
      </c>
      <c r="H1990" s="3">
        <v>891</v>
      </c>
      <c r="I1990" s="3"/>
      <c r="J1990" s="3">
        <v>2019</v>
      </c>
      <c r="K1990" s="3" t="s">
        <v>29</v>
      </c>
      <c r="L1990" s="10">
        <f t="shared" si="31"/>
        <v>0.89260143198090691</v>
      </c>
    </row>
    <row r="1991" spans="1:12" x14ac:dyDescent="0.2">
      <c r="A1991" s="9" t="s">
        <v>34</v>
      </c>
      <c r="B1991" s="3" t="s">
        <v>27</v>
      </c>
      <c r="C1991" s="3" t="s">
        <v>15</v>
      </c>
      <c r="D1991" s="3">
        <v>2370</v>
      </c>
      <c r="E1991" s="3">
        <v>8.4700000000000006</v>
      </c>
      <c r="F1991" s="3">
        <v>2450</v>
      </c>
      <c r="G1991" s="8">
        <v>10.63</v>
      </c>
      <c r="H1991" s="3">
        <v>1033</v>
      </c>
      <c r="I1991" s="3"/>
      <c r="J1991" s="3">
        <v>2019</v>
      </c>
      <c r="K1991" s="3" t="s">
        <v>29</v>
      </c>
      <c r="L1991" s="10">
        <f t="shared" si="31"/>
        <v>1.0337552742616034</v>
      </c>
    </row>
    <row r="1992" spans="1:12" x14ac:dyDescent="0.2">
      <c r="A1992" s="9" t="s">
        <v>38</v>
      </c>
      <c r="B1992" s="3" t="s">
        <v>27</v>
      </c>
      <c r="C1992" s="3" t="s">
        <v>15</v>
      </c>
      <c r="D1992" s="3">
        <v>3110</v>
      </c>
      <c r="E1992" s="3">
        <v>11.12</v>
      </c>
      <c r="F1992" s="3">
        <v>2160</v>
      </c>
      <c r="G1992" s="8">
        <v>9.36</v>
      </c>
      <c r="H1992" s="3">
        <v>693</v>
      </c>
      <c r="I1992" s="3"/>
      <c r="J1992" s="3">
        <v>2019</v>
      </c>
      <c r="K1992" s="3" t="s">
        <v>29</v>
      </c>
      <c r="L1992" s="10">
        <f t="shared" si="31"/>
        <v>0.69453376205787787</v>
      </c>
    </row>
    <row r="1993" spans="1:12" x14ac:dyDescent="0.2">
      <c r="A1993" s="9" t="s">
        <v>18</v>
      </c>
      <c r="B1993" s="3" t="s">
        <v>27</v>
      </c>
      <c r="C1993" s="3" t="s">
        <v>15</v>
      </c>
      <c r="D1993" s="3">
        <v>900</v>
      </c>
      <c r="E1993" s="3">
        <v>3.22</v>
      </c>
      <c r="F1993" s="3">
        <v>1060</v>
      </c>
      <c r="G1993" s="8">
        <v>4.59</v>
      </c>
      <c r="H1993" s="3">
        <v>1172</v>
      </c>
      <c r="I1993" s="3"/>
      <c r="J1993" s="3">
        <v>2019</v>
      </c>
      <c r="K1993" s="3" t="s">
        <v>29</v>
      </c>
      <c r="L1993" s="10">
        <f t="shared" si="31"/>
        <v>1.1777777777777778</v>
      </c>
    </row>
    <row r="1994" spans="1:12" x14ac:dyDescent="0.2">
      <c r="A1994" s="9" t="s">
        <v>33</v>
      </c>
      <c r="B1994" s="3" t="s">
        <v>27</v>
      </c>
      <c r="C1994" s="3" t="s">
        <v>15</v>
      </c>
      <c r="D1994" s="3">
        <v>1250</v>
      </c>
      <c r="E1994" s="3">
        <v>4.47</v>
      </c>
      <c r="F1994" s="3">
        <v>1170</v>
      </c>
      <c r="G1994" s="8">
        <v>5.07</v>
      </c>
      <c r="H1994" s="3">
        <v>932</v>
      </c>
      <c r="I1994" s="3"/>
      <c r="J1994" s="3">
        <v>2019</v>
      </c>
      <c r="K1994" s="3" t="s">
        <v>29</v>
      </c>
      <c r="L1994" s="10">
        <f t="shared" si="31"/>
        <v>0.93600000000000005</v>
      </c>
    </row>
    <row r="1995" spans="1:12" x14ac:dyDescent="0.2">
      <c r="A1995" s="9" t="s">
        <v>42</v>
      </c>
      <c r="B1995" s="3" t="s">
        <v>27</v>
      </c>
      <c r="C1995" s="3" t="s">
        <v>15</v>
      </c>
      <c r="D1995" s="3">
        <v>790</v>
      </c>
      <c r="E1995" s="3">
        <v>2.83</v>
      </c>
      <c r="F1995" s="3">
        <v>810</v>
      </c>
      <c r="G1995" s="8">
        <v>3.54</v>
      </c>
      <c r="H1995" s="3">
        <v>1030</v>
      </c>
      <c r="I1995" s="3"/>
      <c r="J1995" s="3">
        <v>2019</v>
      </c>
      <c r="K1995" s="3" t="s">
        <v>29</v>
      </c>
      <c r="L1995" s="10">
        <f t="shared" si="31"/>
        <v>1.0253164556962024</v>
      </c>
    </row>
    <row r="1996" spans="1:12" x14ac:dyDescent="0.2">
      <c r="A1996" s="9" t="s">
        <v>26</v>
      </c>
      <c r="B1996" s="3" t="s">
        <v>27</v>
      </c>
      <c r="C1996" s="3" t="s">
        <v>15</v>
      </c>
      <c r="D1996" s="3">
        <v>4270</v>
      </c>
      <c r="E1996" s="3">
        <v>15.26</v>
      </c>
      <c r="F1996" s="3">
        <v>3040</v>
      </c>
      <c r="G1996" s="8">
        <v>13.21</v>
      </c>
      <c r="H1996" s="3">
        <v>712</v>
      </c>
      <c r="I1996" s="3"/>
      <c r="J1996" s="3">
        <v>2019</v>
      </c>
      <c r="K1996" s="3" t="s">
        <v>29</v>
      </c>
      <c r="L1996" s="10">
        <f t="shared" si="31"/>
        <v>0.71194379391100704</v>
      </c>
    </row>
    <row r="1997" spans="1:12" x14ac:dyDescent="0.2">
      <c r="A1997" s="9" t="s">
        <v>32</v>
      </c>
      <c r="B1997" s="3" t="s">
        <v>27</v>
      </c>
      <c r="C1997" s="3" t="s">
        <v>56</v>
      </c>
      <c r="D1997" s="3">
        <v>1930</v>
      </c>
      <c r="E1997" s="3">
        <v>19.86</v>
      </c>
      <c r="F1997" s="3">
        <v>2730</v>
      </c>
      <c r="G1997" s="8">
        <v>24.63</v>
      </c>
      <c r="H1997" s="3">
        <v>1417</v>
      </c>
      <c r="I1997" s="3"/>
      <c r="J1997" s="3">
        <v>2019</v>
      </c>
      <c r="K1997" s="3" t="s">
        <v>29</v>
      </c>
      <c r="L1997" s="10">
        <f t="shared" si="31"/>
        <v>1.4145077720207253</v>
      </c>
    </row>
    <row r="1998" spans="1:12" x14ac:dyDescent="0.2">
      <c r="A1998" s="9" t="s">
        <v>37</v>
      </c>
      <c r="B1998" s="3" t="s">
        <v>27</v>
      </c>
      <c r="C1998" s="3" t="s">
        <v>56</v>
      </c>
      <c r="D1998" s="3">
        <v>2040</v>
      </c>
      <c r="E1998" s="3">
        <v>21.07</v>
      </c>
      <c r="F1998" s="3">
        <v>2240</v>
      </c>
      <c r="G1998" s="8">
        <v>20.21</v>
      </c>
      <c r="H1998" s="3">
        <v>1096</v>
      </c>
      <c r="I1998" s="3"/>
      <c r="J1998" s="3">
        <v>2019</v>
      </c>
      <c r="K1998" s="3" t="s">
        <v>29</v>
      </c>
      <c r="L1998" s="10">
        <f t="shared" si="31"/>
        <v>1.0980392156862746</v>
      </c>
    </row>
    <row r="1999" spans="1:12" x14ac:dyDescent="0.2">
      <c r="A1999" s="9" t="s">
        <v>22</v>
      </c>
      <c r="B1999" s="3" t="s">
        <v>27</v>
      </c>
      <c r="C1999" s="3" t="s">
        <v>56</v>
      </c>
      <c r="D1999" s="3">
        <v>2460</v>
      </c>
      <c r="E1999" s="3">
        <v>25.4</v>
      </c>
      <c r="F1999" s="3">
        <v>2660</v>
      </c>
      <c r="G1999" s="8">
        <v>23.99</v>
      </c>
      <c r="H1999" s="3">
        <v>1079</v>
      </c>
      <c r="I1999" s="3"/>
      <c r="J1999" s="3">
        <v>2019</v>
      </c>
      <c r="K1999" s="3" t="s">
        <v>29</v>
      </c>
      <c r="L1999" s="10">
        <f t="shared" si="31"/>
        <v>1.0813008130081301</v>
      </c>
    </row>
    <row r="2000" spans="1:12" x14ac:dyDescent="0.2">
      <c r="A2000" s="9" t="s">
        <v>18</v>
      </c>
      <c r="B2000" s="3" t="s">
        <v>27</v>
      </c>
      <c r="C2000" s="3" t="s">
        <v>56</v>
      </c>
      <c r="D2000" s="3">
        <v>410</v>
      </c>
      <c r="E2000" s="3">
        <v>4.18</v>
      </c>
      <c r="F2000" s="3">
        <v>640</v>
      </c>
      <c r="G2000" s="8">
        <v>5.73</v>
      </c>
      <c r="H2000" s="3">
        <v>1568</v>
      </c>
      <c r="I2000" s="3"/>
      <c r="J2000" s="3">
        <v>2019</v>
      </c>
      <c r="K2000" s="3" t="s">
        <v>29</v>
      </c>
      <c r="L2000" s="10">
        <f t="shared" si="31"/>
        <v>1.5609756097560976</v>
      </c>
    </row>
    <row r="2001" spans="1:12" x14ac:dyDescent="0.2">
      <c r="A2001" s="9" t="s">
        <v>34</v>
      </c>
      <c r="B2001" s="3" t="s">
        <v>27</v>
      </c>
      <c r="C2001" s="3" t="s">
        <v>56</v>
      </c>
      <c r="D2001" s="3">
        <v>620</v>
      </c>
      <c r="E2001" s="3">
        <v>6.4</v>
      </c>
      <c r="F2001" s="3">
        <v>850</v>
      </c>
      <c r="G2001" s="8">
        <v>7.69</v>
      </c>
      <c r="H2001" s="3">
        <v>1371</v>
      </c>
      <c r="I2001" s="3"/>
      <c r="J2001" s="3">
        <v>2019</v>
      </c>
      <c r="K2001" s="3" t="s">
        <v>29</v>
      </c>
      <c r="L2001" s="10">
        <f t="shared" si="31"/>
        <v>1.3709677419354838</v>
      </c>
    </row>
    <row r="2002" spans="1:12" x14ac:dyDescent="0.2">
      <c r="A2002" s="9" t="s">
        <v>33</v>
      </c>
      <c r="B2002" s="3" t="s">
        <v>27</v>
      </c>
      <c r="C2002" s="3" t="s">
        <v>56</v>
      </c>
      <c r="D2002" s="3">
        <v>460</v>
      </c>
      <c r="E2002" s="3">
        <v>4.7300000000000004</v>
      </c>
      <c r="F2002" s="3">
        <v>560</v>
      </c>
      <c r="G2002" s="8">
        <v>5.05</v>
      </c>
      <c r="H2002" s="3">
        <v>1218</v>
      </c>
      <c r="I2002" s="3"/>
      <c r="J2002" s="3">
        <v>2019</v>
      </c>
      <c r="K2002" s="3" t="s">
        <v>29</v>
      </c>
      <c r="L2002" s="10">
        <f t="shared" si="31"/>
        <v>1.2173913043478262</v>
      </c>
    </row>
    <row r="2003" spans="1:12" x14ac:dyDescent="0.2">
      <c r="A2003" s="9" t="s">
        <v>38</v>
      </c>
      <c r="B2003" s="3" t="s">
        <v>27</v>
      </c>
      <c r="C2003" s="3" t="s">
        <v>56</v>
      </c>
      <c r="D2003" s="3">
        <v>860</v>
      </c>
      <c r="E2003" s="3">
        <v>8.91</v>
      </c>
      <c r="F2003" s="3">
        <v>680</v>
      </c>
      <c r="G2003" s="8">
        <v>6.1</v>
      </c>
      <c r="H2003" s="3">
        <v>782</v>
      </c>
      <c r="I2003" s="3"/>
      <c r="J2003" s="3">
        <v>2019</v>
      </c>
      <c r="K2003" s="3" t="s">
        <v>29</v>
      </c>
      <c r="L2003" s="10">
        <f t="shared" si="31"/>
        <v>0.79069767441860461</v>
      </c>
    </row>
    <row r="2004" spans="1:12" x14ac:dyDescent="0.2">
      <c r="A2004" s="9" t="s">
        <v>42</v>
      </c>
      <c r="B2004" s="3" t="s">
        <v>27</v>
      </c>
      <c r="C2004" s="3" t="s">
        <v>56</v>
      </c>
      <c r="D2004" s="3">
        <v>230</v>
      </c>
      <c r="E2004" s="3">
        <v>2.37</v>
      </c>
      <c r="F2004" s="3">
        <v>280</v>
      </c>
      <c r="G2004" s="8">
        <v>2.4900000000000002</v>
      </c>
      <c r="H2004" s="3">
        <v>1197</v>
      </c>
      <c r="I2004" s="3"/>
      <c r="J2004" s="3">
        <v>2019</v>
      </c>
      <c r="K2004" s="3" t="s">
        <v>29</v>
      </c>
      <c r="L2004" s="10">
        <f t="shared" si="31"/>
        <v>1.2173913043478262</v>
      </c>
    </row>
    <row r="2005" spans="1:12" x14ac:dyDescent="0.2">
      <c r="A2005" s="9" t="s">
        <v>9</v>
      </c>
      <c r="B2005" s="3" t="s">
        <v>27</v>
      </c>
      <c r="C2005" s="3" t="s">
        <v>56</v>
      </c>
      <c r="D2005" s="3">
        <v>380</v>
      </c>
      <c r="E2005" s="3">
        <v>3.94</v>
      </c>
      <c r="F2005" s="3">
        <v>90</v>
      </c>
      <c r="G2005" s="8">
        <v>0.8</v>
      </c>
      <c r="H2005" s="3">
        <v>231</v>
      </c>
      <c r="I2005" s="3"/>
      <c r="J2005" s="3">
        <v>2019</v>
      </c>
      <c r="K2005" s="3" t="s">
        <v>29</v>
      </c>
      <c r="L2005" s="10">
        <f t="shared" si="31"/>
        <v>0.23684210526315788</v>
      </c>
    </row>
    <row r="2006" spans="1:12" x14ac:dyDescent="0.2">
      <c r="A2006" s="9" t="s">
        <v>26</v>
      </c>
      <c r="B2006" s="3" t="s">
        <v>27</v>
      </c>
      <c r="C2006" s="3" t="s">
        <v>56</v>
      </c>
      <c r="D2006" s="3">
        <v>310</v>
      </c>
      <c r="E2006" s="3">
        <v>3.15</v>
      </c>
      <c r="F2006" s="3">
        <v>370</v>
      </c>
      <c r="G2006" s="8">
        <v>3.32</v>
      </c>
      <c r="H2006" s="3">
        <v>1203</v>
      </c>
      <c r="I2006" s="3"/>
      <c r="J2006" s="3">
        <v>2019</v>
      </c>
      <c r="K2006" s="3" t="s">
        <v>29</v>
      </c>
      <c r="L2006" s="10">
        <f t="shared" si="31"/>
        <v>1.1935483870967742</v>
      </c>
    </row>
    <row r="2007" spans="1:12" x14ac:dyDescent="0.2">
      <c r="A2007" s="9" t="s">
        <v>37</v>
      </c>
      <c r="B2007" s="3" t="s">
        <v>27</v>
      </c>
      <c r="C2007" s="3" t="s">
        <v>51</v>
      </c>
      <c r="D2007" s="3">
        <v>1200</v>
      </c>
      <c r="E2007" s="3">
        <v>26.38</v>
      </c>
      <c r="F2007" s="3">
        <v>1080</v>
      </c>
      <c r="G2007" s="8">
        <v>27.86</v>
      </c>
      <c r="H2007" s="3">
        <v>907</v>
      </c>
      <c r="I2007" s="3"/>
      <c r="J2007" s="3">
        <v>2019</v>
      </c>
      <c r="K2007" s="3" t="s">
        <v>29</v>
      </c>
      <c r="L2007" s="10">
        <f t="shared" si="31"/>
        <v>0.9</v>
      </c>
    </row>
    <row r="2008" spans="1:12" x14ac:dyDescent="0.2">
      <c r="A2008" s="9" t="s">
        <v>38</v>
      </c>
      <c r="B2008" s="3" t="s">
        <v>27</v>
      </c>
      <c r="C2008" s="3" t="s">
        <v>51</v>
      </c>
      <c r="D2008" s="3">
        <v>1550</v>
      </c>
      <c r="E2008" s="3">
        <v>34.090000000000003</v>
      </c>
      <c r="F2008" s="3">
        <v>1130</v>
      </c>
      <c r="G2008" s="8">
        <v>28.94</v>
      </c>
      <c r="H2008" s="3">
        <v>729</v>
      </c>
      <c r="I2008" s="3"/>
      <c r="J2008" s="3">
        <v>2019</v>
      </c>
      <c r="K2008" s="3" t="s">
        <v>29</v>
      </c>
      <c r="L2008" s="10">
        <f t="shared" si="31"/>
        <v>0.7290322580645161</v>
      </c>
    </row>
    <row r="2009" spans="1:12" x14ac:dyDescent="0.2">
      <c r="A2009" s="9" t="s">
        <v>79</v>
      </c>
      <c r="B2009" s="3" t="s">
        <v>27</v>
      </c>
      <c r="C2009" s="3" t="s">
        <v>51</v>
      </c>
      <c r="D2009" s="3">
        <v>300</v>
      </c>
      <c r="E2009" s="3">
        <v>6.51</v>
      </c>
      <c r="F2009" s="3">
        <v>270</v>
      </c>
      <c r="G2009" s="8">
        <v>6.84</v>
      </c>
      <c r="H2009" s="3">
        <v>903</v>
      </c>
      <c r="I2009" s="3"/>
      <c r="J2009" s="3">
        <v>2019</v>
      </c>
      <c r="K2009" s="3" t="s">
        <v>29</v>
      </c>
      <c r="L2009" s="10">
        <f t="shared" si="31"/>
        <v>0.9</v>
      </c>
    </row>
    <row r="2010" spans="1:12" x14ac:dyDescent="0.2">
      <c r="A2010" s="9" t="s">
        <v>34</v>
      </c>
      <c r="B2010" s="3" t="s">
        <v>27</v>
      </c>
      <c r="C2010" s="3" t="s">
        <v>51</v>
      </c>
      <c r="D2010" s="3">
        <v>290</v>
      </c>
      <c r="E2010" s="3">
        <v>6.29</v>
      </c>
      <c r="F2010" s="3">
        <v>280</v>
      </c>
      <c r="G2010" s="8">
        <v>7.18</v>
      </c>
      <c r="H2010" s="3">
        <v>980</v>
      </c>
      <c r="I2010" s="3"/>
      <c r="J2010" s="3">
        <v>2019</v>
      </c>
      <c r="K2010" s="3" t="s">
        <v>29</v>
      </c>
      <c r="L2010" s="10">
        <f t="shared" si="31"/>
        <v>0.96551724137931039</v>
      </c>
    </row>
    <row r="2011" spans="1:12" x14ac:dyDescent="0.2">
      <c r="A2011" s="9" t="s">
        <v>42</v>
      </c>
      <c r="B2011" s="3" t="s">
        <v>27</v>
      </c>
      <c r="C2011" s="3" t="s">
        <v>51</v>
      </c>
      <c r="D2011" s="3">
        <v>230</v>
      </c>
      <c r="E2011" s="3">
        <v>5.09</v>
      </c>
      <c r="F2011" s="3">
        <v>240</v>
      </c>
      <c r="G2011" s="8">
        <v>6.21</v>
      </c>
      <c r="H2011" s="3">
        <v>1048</v>
      </c>
      <c r="I2011" s="3"/>
      <c r="J2011" s="3">
        <v>2019</v>
      </c>
      <c r="K2011" s="3" t="s">
        <v>29</v>
      </c>
      <c r="L2011" s="10">
        <f t="shared" si="31"/>
        <v>1.0434782608695652</v>
      </c>
    </row>
    <row r="2012" spans="1:12" x14ac:dyDescent="0.2">
      <c r="A2012" s="9" t="s">
        <v>32</v>
      </c>
      <c r="B2012" s="3" t="s">
        <v>27</v>
      </c>
      <c r="C2012" s="3" t="s">
        <v>51</v>
      </c>
      <c r="D2012" s="3">
        <v>250</v>
      </c>
      <c r="E2012" s="3">
        <v>5.49</v>
      </c>
      <c r="F2012" s="3">
        <v>270</v>
      </c>
      <c r="G2012" s="8">
        <v>7.06</v>
      </c>
      <c r="H2012" s="3">
        <v>1103</v>
      </c>
      <c r="I2012" s="3"/>
      <c r="J2012" s="3">
        <v>2019</v>
      </c>
      <c r="K2012" s="3" t="s">
        <v>29</v>
      </c>
      <c r="L2012" s="10">
        <f t="shared" si="31"/>
        <v>1.08</v>
      </c>
    </row>
    <row r="2013" spans="1:12" x14ac:dyDescent="0.2">
      <c r="A2013" s="9" t="s">
        <v>18</v>
      </c>
      <c r="B2013" s="3" t="s">
        <v>27</v>
      </c>
      <c r="C2013" s="3" t="s">
        <v>51</v>
      </c>
      <c r="D2013" s="3">
        <v>210</v>
      </c>
      <c r="E2013" s="3">
        <v>4.6900000000000004</v>
      </c>
      <c r="F2013" s="3">
        <v>210</v>
      </c>
      <c r="G2013" s="8">
        <v>5.42</v>
      </c>
      <c r="H2013" s="3">
        <v>991</v>
      </c>
      <c r="I2013" s="3"/>
      <c r="J2013" s="3">
        <v>2019</v>
      </c>
      <c r="K2013" s="3" t="s">
        <v>29</v>
      </c>
      <c r="L2013" s="10">
        <f t="shared" si="31"/>
        <v>1</v>
      </c>
    </row>
    <row r="2014" spans="1:12" x14ac:dyDescent="0.2">
      <c r="A2014" s="9" t="s">
        <v>40</v>
      </c>
      <c r="B2014" s="3" t="s">
        <v>27</v>
      </c>
      <c r="C2014" s="3" t="s">
        <v>51</v>
      </c>
      <c r="D2014" s="3">
        <v>130</v>
      </c>
      <c r="E2014" s="3">
        <v>2.84</v>
      </c>
      <c r="F2014" s="3">
        <v>140</v>
      </c>
      <c r="G2014" s="8">
        <v>3.72</v>
      </c>
      <c r="H2014" s="3">
        <v>1124</v>
      </c>
      <c r="I2014" s="3"/>
      <c r="J2014" s="3">
        <v>2019</v>
      </c>
      <c r="K2014" s="3" t="s">
        <v>29</v>
      </c>
      <c r="L2014" s="10">
        <f t="shared" si="31"/>
        <v>1.0769230769230769</v>
      </c>
    </row>
    <row r="2015" spans="1:12" x14ac:dyDescent="0.2">
      <c r="A2015" s="9" t="s">
        <v>26</v>
      </c>
      <c r="B2015" s="3" t="s">
        <v>27</v>
      </c>
      <c r="C2015" s="3" t="s">
        <v>51</v>
      </c>
      <c r="D2015" s="3">
        <v>390</v>
      </c>
      <c r="E2015" s="3">
        <v>8.6300000000000008</v>
      </c>
      <c r="F2015" s="3">
        <v>260</v>
      </c>
      <c r="G2015" s="8">
        <v>6.78</v>
      </c>
      <c r="H2015" s="3">
        <v>675</v>
      </c>
      <c r="I2015" s="3"/>
      <c r="J2015" s="3">
        <v>2019</v>
      </c>
      <c r="K2015" s="3" t="s">
        <v>29</v>
      </c>
      <c r="L2015" s="10">
        <f t="shared" si="31"/>
        <v>0.66666666666666663</v>
      </c>
    </row>
    <row r="2016" spans="1:12" x14ac:dyDescent="0.2">
      <c r="A2016" s="9" t="s">
        <v>32</v>
      </c>
      <c r="B2016" s="3" t="s">
        <v>27</v>
      </c>
      <c r="C2016" s="3" t="s">
        <v>74</v>
      </c>
      <c r="D2016" s="3">
        <v>380</v>
      </c>
      <c r="E2016" s="3">
        <v>29.09</v>
      </c>
      <c r="F2016" s="3">
        <v>290</v>
      </c>
      <c r="G2016" s="8">
        <v>26.7</v>
      </c>
      <c r="H2016" s="3">
        <v>777</v>
      </c>
      <c r="I2016" s="3"/>
      <c r="J2016" s="3">
        <v>2019</v>
      </c>
      <c r="K2016" s="3" t="s">
        <v>29</v>
      </c>
      <c r="L2016" s="10">
        <f t="shared" si="31"/>
        <v>0.76315789473684215</v>
      </c>
    </row>
    <row r="2017" spans="1:12" x14ac:dyDescent="0.2">
      <c r="A2017" s="9" t="s">
        <v>34</v>
      </c>
      <c r="B2017" s="3" t="s">
        <v>27</v>
      </c>
      <c r="C2017" s="3" t="s">
        <v>74</v>
      </c>
      <c r="D2017" s="3">
        <v>460</v>
      </c>
      <c r="E2017" s="3">
        <v>35.54</v>
      </c>
      <c r="F2017" s="3">
        <v>450</v>
      </c>
      <c r="G2017" s="8">
        <v>41.05</v>
      </c>
      <c r="H2017" s="3">
        <v>978</v>
      </c>
      <c r="I2017" s="3"/>
      <c r="J2017" s="3">
        <v>2019</v>
      </c>
      <c r="K2017" s="3" t="s">
        <v>29</v>
      </c>
      <c r="L2017" s="10">
        <f t="shared" si="31"/>
        <v>0.97826086956521741</v>
      </c>
    </row>
    <row r="2018" spans="1:12" x14ac:dyDescent="0.2">
      <c r="A2018" s="9" t="s">
        <v>35</v>
      </c>
      <c r="B2018" s="3" t="s">
        <v>27</v>
      </c>
      <c r="C2018" s="3" t="s">
        <v>74</v>
      </c>
      <c r="D2018" s="3">
        <v>170</v>
      </c>
      <c r="E2018" s="3">
        <v>13.21</v>
      </c>
      <c r="F2018" s="3">
        <v>140</v>
      </c>
      <c r="G2018" s="8">
        <v>13.04</v>
      </c>
      <c r="H2018" s="3">
        <v>836</v>
      </c>
      <c r="I2018" s="3"/>
      <c r="J2018" s="3">
        <v>2019</v>
      </c>
      <c r="K2018" s="3" t="s">
        <v>29</v>
      </c>
      <c r="L2018" s="10">
        <f t="shared" si="31"/>
        <v>0.82352941176470584</v>
      </c>
    </row>
    <row r="2019" spans="1:12" x14ac:dyDescent="0.2">
      <c r="A2019" s="9" t="s">
        <v>13</v>
      </c>
      <c r="B2019" s="3" t="s">
        <v>27</v>
      </c>
      <c r="C2019" s="3" t="s">
        <v>74</v>
      </c>
      <c r="D2019" s="3">
        <v>140</v>
      </c>
      <c r="E2019" s="3">
        <v>10.98</v>
      </c>
      <c r="F2019" s="3">
        <v>90</v>
      </c>
      <c r="G2019" s="8">
        <v>8.17</v>
      </c>
      <c r="H2019" s="3">
        <v>630</v>
      </c>
      <c r="I2019" s="3"/>
      <c r="J2019" s="3">
        <v>2019</v>
      </c>
      <c r="K2019" s="3" t="s">
        <v>29</v>
      </c>
      <c r="L2019" s="10">
        <f t="shared" si="31"/>
        <v>0.6428571428571429</v>
      </c>
    </row>
    <row r="2020" spans="1:12" x14ac:dyDescent="0.2">
      <c r="A2020" s="9" t="s">
        <v>42</v>
      </c>
      <c r="B2020" s="3" t="s">
        <v>27</v>
      </c>
      <c r="C2020" s="3" t="s">
        <v>74</v>
      </c>
      <c r="D2020" s="3">
        <v>60</v>
      </c>
      <c r="E2020" s="3">
        <v>4.78</v>
      </c>
      <c r="F2020" s="3">
        <v>50</v>
      </c>
      <c r="G2020" s="8">
        <v>4.8</v>
      </c>
      <c r="H2020" s="3">
        <v>849</v>
      </c>
      <c r="I2020" s="3"/>
      <c r="J2020" s="3">
        <v>2019</v>
      </c>
      <c r="K2020" s="3" t="s">
        <v>29</v>
      </c>
      <c r="L2020" s="10">
        <f t="shared" si="31"/>
        <v>0.83333333333333337</v>
      </c>
    </row>
    <row r="2021" spans="1:12" x14ac:dyDescent="0.2">
      <c r="A2021" s="9" t="s">
        <v>26</v>
      </c>
      <c r="B2021" s="3" t="s">
        <v>27</v>
      </c>
      <c r="C2021" s="3" t="s">
        <v>74</v>
      </c>
      <c r="D2021" s="3">
        <v>80</v>
      </c>
      <c r="E2021" s="3">
        <v>6.39</v>
      </c>
      <c r="F2021" s="3">
        <v>70</v>
      </c>
      <c r="G2021" s="8">
        <v>6.25</v>
      </c>
      <c r="H2021" s="3">
        <v>827</v>
      </c>
      <c r="I2021" s="3"/>
      <c r="J2021" s="3">
        <v>2019</v>
      </c>
      <c r="K2021" s="3" t="s">
        <v>29</v>
      </c>
      <c r="L2021" s="10">
        <f t="shared" si="31"/>
        <v>0.875</v>
      </c>
    </row>
    <row r="2022" spans="1:12" x14ac:dyDescent="0.2">
      <c r="A2022" s="9" t="s">
        <v>22</v>
      </c>
      <c r="B2022" s="3" t="s">
        <v>27</v>
      </c>
      <c r="C2022" s="3" t="s">
        <v>55</v>
      </c>
      <c r="D2022" s="3">
        <v>5420</v>
      </c>
      <c r="E2022" s="3">
        <v>19.98</v>
      </c>
      <c r="F2022" s="3">
        <v>6770</v>
      </c>
      <c r="G2022" s="8">
        <v>20.38</v>
      </c>
      <c r="H2022" s="3">
        <v>1248</v>
      </c>
      <c r="I2022" s="3"/>
      <c r="J2022" s="3">
        <v>2019</v>
      </c>
      <c r="K2022" s="3" t="s">
        <v>29</v>
      </c>
      <c r="L2022" s="10">
        <f t="shared" si="31"/>
        <v>1.2490774907749078</v>
      </c>
    </row>
    <row r="2023" spans="1:12" x14ac:dyDescent="0.2">
      <c r="A2023" s="9" t="s">
        <v>37</v>
      </c>
      <c r="B2023" s="3" t="s">
        <v>27</v>
      </c>
      <c r="C2023" s="3" t="s">
        <v>55</v>
      </c>
      <c r="D2023" s="3">
        <v>4530</v>
      </c>
      <c r="E2023" s="3">
        <v>16.68</v>
      </c>
      <c r="F2023" s="3">
        <v>5180</v>
      </c>
      <c r="G2023" s="8">
        <v>15.58</v>
      </c>
      <c r="H2023" s="3">
        <v>1144</v>
      </c>
      <c r="I2023" s="3"/>
      <c r="J2023" s="3">
        <v>2019</v>
      </c>
      <c r="K2023" s="3" t="s">
        <v>29</v>
      </c>
      <c r="L2023" s="10">
        <f t="shared" si="31"/>
        <v>1.1434878587196469</v>
      </c>
    </row>
    <row r="2024" spans="1:12" x14ac:dyDescent="0.2">
      <c r="A2024" s="9" t="s">
        <v>32</v>
      </c>
      <c r="B2024" s="3" t="s">
        <v>27</v>
      </c>
      <c r="C2024" s="3" t="s">
        <v>55</v>
      </c>
      <c r="D2024" s="3">
        <v>7470</v>
      </c>
      <c r="E2024" s="3">
        <v>27.52</v>
      </c>
      <c r="F2024" s="3">
        <v>6450</v>
      </c>
      <c r="G2024" s="8">
        <v>19.420000000000002</v>
      </c>
      <c r="H2024" s="3">
        <v>864</v>
      </c>
      <c r="I2024" s="3"/>
      <c r="J2024" s="3">
        <v>2019</v>
      </c>
      <c r="K2024" s="3" t="s">
        <v>29</v>
      </c>
      <c r="L2024" s="10">
        <f t="shared" si="31"/>
        <v>0.86345381526104414</v>
      </c>
    </row>
    <row r="2025" spans="1:12" x14ac:dyDescent="0.2">
      <c r="A2025" s="9" t="s">
        <v>18</v>
      </c>
      <c r="B2025" s="3" t="s">
        <v>27</v>
      </c>
      <c r="C2025" s="3" t="s">
        <v>55</v>
      </c>
      <c r="D2025" s="3">
        <v>2870</v>
      </c>
      <c r="E2025" s="3">
        <v>10.57</v>
      </c>
      <c r="F2025" s="3">
        <v>6650</v>
      </c>
      <c r="G2025" s="8">
        <v>20.03</v>
      </c>
      <c r="H2025" s="3">
        <v>2320</v>
      </c>
      <c r="I2025" s="3"/>
      <c r="J2025" s="3">
        <v>2019</v>
      </c>
      <c r="K2025" s="3" t="s">
        <v>29</v>
      </c>
      <c r="L2025" s="10">
        <f t="shared" si="31"/>
        <v>2.3170731707317072</v>
      </c>
    </row>
    <row r="2026" spans="1:12" x14ac:dyDescent="0.2">
      <c r="A2026" s="9" t="s">
        <v>36</v>
      </c>
      <c r="B2026" s="3" t="s">
        <v>27</v>
      </c>
      <c r="C2026" s="3" t="s">
        <v>55</v>
      </c>
      <c r="D2026" s="3">
        <v>660</v>
      </c>
      <c r="E2026" s="3">
        <v>2.4300000000000002</v>
      </c>
      <c r="F2026" s="3">
        <v>1180</v>
      </c>
      <c r="G2026" s="8">
        <v>3.54</v>
      </c>
      <c r="H2026" s="3">
        <v>1783</v>
      </c>
      <c r="I2026" s="3"/>
      <c r="J2026" s="3">
        <v>2019</v>
      </c>
      <c r="K2026" s="3" t="s">
        <v>29</v>
      </c>
      <c r="L2026" s="10">
        <f t="shared" si="31"/>
        <v>1.7878787878787878</v>
      </c>
    </row>
    <row r="2027" spans="1:12" x14ac:dyDescent="0.2">
      <c r="A2027" s="9" t="s">
        <v>34</v>
      </c>
      <c r="B2027" s="3" t="s">
        <v>27</v>
      </c>
      <c r="C2027" s="3" t="s">
        <v>55</v>
      </c>
      <c r="D2027" s="3">
        <v>1260</v>
      </c>
      <c r="E2027" s="3">
        <v>4.6500000000000004</v>
      </c>
      <c r="F2027" s="3">
        <v>1150</v>
      </c>
      <c r="G2027" s="8">
        <v>3.45</v>
      </c>
      <c r="H2027" s="3">
        <v>908</v>
      </c>
      <c r="I2027" s="3"/>
      <c r="J2027" s="3">
        <v>2019</v>
      </c>
      <c r="K2027" s="3" t="s">
        <v>29</v>
      </c>
      <c r="L2027" s="10">
        <f t="shared" si="31"/>
        <v>0.91269841269841268</v>
      </c>
    </row>
    <row r="2028" spans="1:12" x14ac:dyDescent="0.2">
      <c r="A2028" s="9" t="s">
        <v>38</v>
      </c>
      <c r="B2028" s="3" t="s">
        <v>27</v>
      </c>
      <c r="C2028" s="3" t="s">
        <v>55</v>
      </c>
      <c r="D2028" s="3">
        <v>1010</v>
      </c>
      <c r="E2028" s="3">
        <v>3.74</v>
      </c>
      <c r="F2028" s="3">
        <v>1040</v>
      </c>
      <c r="G2028" s="8">
        <v>3.13</v>
      </c>
      <c r="H2028" s="3">
        <v>1025</v>
      </c>
      <c r="I2028" s="3"/>
      <c r="J2028" s="3">
        <v>2019</v>
      </c>
      <c r="K2028" s="3" t="s">
        <v>29</v>
      </c>
      <c r="L2028" s="10">
        <f t="shared" si="31"/>
        <v>1.0297029702970297</v>
      </c>
    </row>
    <row r="2029" spans="1:12" x14ac:dyDescent="0.2">
      <c r="A2029" s="9" t="s">
        <v>35</v>
      </c>
      <c r="B2029" s="3" t="s">
        <v>27</v>
      </c>
      <c r="C2029" s="3" t="s">
        <v>55</v>
      </c>
      <c r="D2029" s="3">
        <v>960</v>
      </c>
      <c r="E2029" s="3">
        <v>3.53</v>
      </c>
      <c r="F2029" s="3">
        <v>1020</v>
      </c>
      <c r="G2029" s="8">
        <v>3.06</v>
      </c>
      <c r="H2029" s="3">
        <v>1060</v>
      </c>
      <c r="I2029" s="3"/>
      <c r="J2029" s="3">
        <v>2019</v>
      </c>
      <c r="K2029" s="3" t="s">
        <v>29</v>
      </c>
      <c r="L2029" s="10">
        <f t="shared" si="31"/>
        <v>1.0625</v>
      </c>
    </row>
    <row r="2030" spans="1:12" x14ac:dyDescent="0.2">
      <c r="A2030" s="9" t="s">
        <v>39</v>
      </c>
      <c r="B2030" s="3" t="s">
        <v>27</v>
      </c>
      <c r="C2030" s="3" t="s">
        <v>55</v>
      </c>
      <c r="D2030" s="3">
        <v>410</v>
      </c>
      <c r="E2030" s="3">
        <v>1.51</v>
      </c>
      <c r="F2030" s="3">
        <v>1070</v>
      </c>
      <c r="G2030" s="8">
        <v>3.24</v>
      </c>
      <c r="H2030" s="3">
        <v>2626</v>
      </c>
      <c r="I2030" s="3"/>
      <c r="J2030" s="3">
        <v>2019</v>
      </c>
      <c r="K2030" s="3" t="s">
        <v>29</v>
      </c>
      <c r="L2030" s="10">
        <f t="shared" si="31"/>
        <v>2.6097560975609757</v>
      </c>
    </row>
    <row r="2031" spans="1:12" x14ac:dyDescent="0.2">
      <c r="A2031" s="9" t="s">
        <v>26</v>
      </c>
      <c r="B2031" s="3" t="s">
        <v>27</v>
      </c>
      <c r="C2031" s="3" t="s">
        <v>55</v>
      </c>
      <c r="D2031" s="3">
        <v>2550</v>
      </c>
      <c r="E2031" s="3">
        <v>9.4</v>
      </c>
      <c r="F2031" s="3">
        <v>2720</v>
      </c>
      <c r="G2031" s="8">
        <v>8.18</v>
      </c>
      <c r="H2031" s="3">
        <v>1065</v>
      </c>
      <c r="I2031" s="3"/>
      <c r="J2031" s="3">
        <v>2019</v>
      </c>
      <c r="K2031" s="3" t="s">
        <v>29</v>
      </c>
      <c r="L2031" s="10">
        <f t="shared" si="31"/>
        <v>1.0666666666666667</v>
      </c>
    </row>
    <row r="2032" spans="1:12" x14ac:dyDescent="0.2">
      <c r="A2032" s="9" t="s">
        <v>18</v>
      </c>
      <c r="B2032" s="3" t="s">
        <v>27</v>
      </c>
      <c r="C2032" s="3" t="s">
        <v>20</v>
      </c>
      <c r="D2032" s="3">
        <v>1690</v>
      </c>
      <c r="E2032" s="3">
        <v>35</v>
      </c>
      <c r="F2032" s="3">
        <v>4650</v>
      </c>
      <c r="G2032" s="8">
        <v>46.68</v>
      </c>
      <c r="H2032" s="3">
        <v>2751</v>
      </c>
      <c r="I2032" s="3"/>
      <c r="J2032" s="3">
        <v>2019</v>
      </c>
      <c r="K2032" s="3" t="s">
        <v>29</v>
      </c>
      <c r="L2032" s="10">
        <f t="shared" si="31"/>
        <v>2.7514792899408285</v>
      </c>
    </row>
    <row r="2033" spans="1:12" x14ac:dyDescent="0.2">
      <c r="A2033" s="9" t="s">
        <v>22</v>
      </c>
      <c r="B2033" s="3" t="s">
        <v>27</v>
      </c>
      <c r="C2033" s="3" t="s">
        <v>20</v>
      </c>
      <c r="D2033" s="3">
        <v>740</v>
      </c>
      <c r="E2033" s="3">
        <v>15.32</v>
      </c>
      <c r="F2033" s="3">
        <v>1620</v>
      </c>
      <c r="G2033" s="8">
        <v>16.27</v>
      </c>
      <c r="H2033" s="3">
        <v>2191</v>
      </c>
      <c r="I2033" s="3"/>
      <c r="J2033" s="3">
        <v>2019</v>
      </c>
      <c r="K2033" s="3" t="s">
        <v>29</v>
      </c>
      <c r="L2033" s="10">
        <f t="shared" si="31"/>
        <v>2.189189189189189</v>
      </c>
    </row>
    <row r="2034" spans="1:12" x14ac:dyDescent="0.2">
      <c r="A2034" s="9" t="s">
        <v>39</v>
      </c>
      <c r="B2034" s="3" t="s">
        <v>27</v>
      </c>
      <c r="C2034" s="3" t="s">
        <v>20</v>
      </c>
      <c r="D2034" s="3">
        <v>350</v>
      </c>
      <c r="E2034" s="3">
        <v>7.18</v>
      </c>
      <c r="F2034" s="3">
        <v>1030</v>
      </c>
      <c r="G2034" s="8">
        <v>10.38</v>
      </c>
      <c r="H2034" s="3">
        <v>2980</v>
      </c>
      <c r="I2034" s="3"/>
      <c r="J2034" s="3">
        <v>2019</v>
      </c>
      <c r="K2034" s="3" t="s">
        <v>29</v>
      </c>
      <c r="L2034" s="10">
        <f t="shared" si="31"/>
        <v>2.9428571428571431</v>
      </c>
    </row>
    <row r="2035" spans="1:12" x14ac:dyDescent="0.2">
      <c r="A2035" s="9" t="s">
        <v>33</v>
      </c>
      <c r="B2035" s="3" t="s">
        <v>27</v>
      </c>
      <c r="C2035" s="3" t="s">
        <v>20</v>
      </c>
      <c r="D2035" s="3">
        <v>660</v>
      </c>
      <c r="E2035" s="3">
        <v>13.7</v>
      </c>
      <c r="F2035" s="3">
        <v>850</v>
      </c>
      <c r="G2035" s="8">
        <v>8.5299999999999994</v>
      </c>
      <c r="H2035" s="3">
        <v>1284</v>
      </c>
      <c r="I2035" s="3"/>
      <c r="J2035" s="3">
        <v>2019</v>
      </c>
      <c r="K2035" s="3" t="s">
        <v>29</v>
      </c>
      <c r="L2035" s="10">
        <f t="shared" si="31"/>
        <v>1.2878787878787878</v>
      </c>
    </row>
    <row r="2036" spans="1:12" x14ac:dyDescent="0.2">
      <c r="A2036" s="9" t="s">
        <v>38</v>
      </c>
      <c r="B2036" s="3" t="s">
        <v>27</v>
      </c>
      <c r="C2036" s="3" t="s">
        <v>20</v>
      </c>
      <c r="D2036" s="3">
        <v>500</v>
      </c>
      <c r="E2036" s="3">
        <v>10.45</v>
      </c>
      <c r="F2036" s="3">
        <v>500</v>
      </c>
      <c r="G2036" s="8">
        <v>5.05</v>
      </c>
      <c r="H2036" s="3">
        <v>998</v>
      </c>
      <c r="I2036" s="3"/>
      <c r="J2036" s="3">
        <v>2019</v>
      </c>
      <c r="K2036" s="3" t="s">
        <v>29</v>
      </c>
      <c r="L2036" s="10">
        <f t="shared" si="31"/>
        <v>1</v>
      </c>
    </row>
    <row r="2037" spans="1:12" x14ac:dyDescent="0.2">
      <c r="A2037" s="9" t="s">
        <v>32</v>
      </c>
      <c r="B2037" s="3" t="s">
        <v>27</v>
      </c>
      <c r="C2037" s="3" t="s">
        <v>20</v>
      </c>
      <c r="D2037" s="3">
        <v>220</v>
      </c>
      <c r="E2037" s="3">
        <v>4.58</v>
      </c>
      <c r="F2037" s="3">
        <v>350</v>
      </c>
      <c r="G2037" s="8">
        <v>3.52</v>
      </c>
      <c r="H2037" s="3">
        <v>1587</v>
      </c>
      <c r="I2037" s="3"/>
      <c r="J2037" s="3">
        <v>2019</v>
      </c>
      <c r="K2037" s="3" t="s">
        <v>29</v>
      </c>
      <c r="L2037" s="10">
        <f t="shared" si="31"/>
        <v>1.5909090909090908</v>
      </c>
    </row>
    <row r="2038" spans="1:12" x14ac:dyDescent="0.2">
      <c r="A2038" s="9" t="s">
        <v>37</v>
      </c>
      <c r="B2038" s="3" t="s">
        <v>27</v>
      </c>
      <c r="C2038" s="3" t="s">
        <v>20</v>
      </c>
      <c r="D2038" s="3">
        <v>290</v>
      </c>
      <c r="E2038" s="3">
        <v>6.03</v>
      </c>
      <c r="F2038" s="3">
        <v>310</v>
      </c>
      <c r="G2038" s="8">
        <v>3.1</v>
      </c>
      <c r="H2038" s="3">
        <v>1063</v>
      </c>
      <c r="I2038" s="3"/>
      <c r="J2038" s="3">
        <v>2019</v>
      </c>
      <c r="K2038" s="3" t="s">
        <v>29</v>
      </c>
      <c r="L2038" s="10">
        <f t="shared" si="31"/>
        <v>1.0689655172413792</v>
      </c>
    </row>
    <row r="2039" spans="1:12" x14ac:dyDescent="0.2">
      <c r="A2039" s="9" t="s">
        <v>26</v>
      </c>
      <c r="B2039" s="3" t="s">
        <v>27</v>
      </c>
      <c r="C2039" s="3" t="s">
        <v>20</v>
      </c>
      <c r="D2039" s="3">
        <v>370</v>
      </c>
      <c r="E2039" s="3">
        <v>7.75</v>
      </c>
      <c r="F2039" s="3">
        <v>640</v>
      </c>
      <c r="G2039" s="8">
        <v>6.46</v>
      </c>
      <c r="H2039" s="3">
        <v>1719</v>
      </c>
      <c r="I2039" s="3"/>
      <c r="J2039" s="3">
        <v>2019</v>
      </c>
      <c r="K2039" s="3" t="s">
        <v>29</v>
      </c>
      <c r="L2039" s="10">
        <f t="shared" si="31"/>
        <v>1.7297297297297298</v>
      </c>
    </row>
    <row r="2040" spans="1:12" x14ac:dyDescent="0.2">
      <c r="A2040" s="9" t="s">
        <v>22</v>
      </c>
      <c r="B2040" s="3" t="s">
        <v>27</v>
      </c>
      <c r="C2040" s="3" t="s">
        <v>75</v>
      </c>
      <c r="D2040" s="3">
        <v>3080</v>
      </c>
      <c r="E2040" s="3">
        <v>44.87</v>
      </c>
      <c r="F2040" s="3">
        <v>4200</v>
      </c>
      <c r="G2040" s="8">
        <v>46.06</v>
      </c>
      <c r="H2040" s="3">
        <v>1366</v>
      </c>
      <c r="I2040" s="3"/>
      <c r="J2040" s="3">
        <v>2019</v>
      </c>
      <c r="K2040" s="3" t="s">
        <v>29</v>
      </c>
      <c r="L2040" s="10">
        <f t="shared" si="31"/>
        <v>1.3636363636363635</v>
      </c>
    </row>
    <row r="2041" spans="1:12" x14ac:dyDescent="0.2">
      <c r="A2041" s="9" t="s">
        <v>32</v>
      </c>
      <c r="B2041" s="3" t="s">
        <v>27</v>
      </c>
      <c r="C2041" s="3" t="s">
        <v>75</v>
      </c>
      <c r="D2041" s="3">
        <v>680</v>
      </c>
      <c r="E2041" s="3">
        <v>9.85</v>
      </c>
      <c r="F2041" s="3">
        <v>1040</v>
      </c>
      <c r="G2041" s="8">
        <v>11.38</v>
      </c>
      <c r="H2041" s="3">
        <v>1538</v>
      </c>
      <c r="I2041" s="3"/>
      <c r="J2041" s="3">
        <v>2019</v>
      </c>
      <c r="K2041" s="3" t="s">
        <v>29</v>
      </c>
      <c r="L2041" s="10">
        <f t="shared" si="31"/>
        <v>1.5294117647058822</v>
      </c>
    </row>
    <row r="2042" spans="1:12" x14ac:dyDescent="0.2">
      <c r="A2042" s="9" t="s">
        <v>36</v>
      </c>
      <c r="B2042" s="3" t="s">
        <v>27</v>
      </c>
      <c r="C2042" s="3" t="s">
        <v>75</v>
      </c>
      <c r="D2042" s="3">
        <v>640</v>
      </c>
      <c r="E2042" s="3">
        <v>9.35</v>
      </c>
      <c r="F2042" s="3">
        <v>1150</v>
      </c>
      <c r="G2042" s="8">
        <v>12.6</v>
      </c>
      <c r="H2042" s="3">
        <v>1793</v>
      </c>
      <c r="I2042" s="3"/>
      <c r="J2042" s="3">
        <v>2019</v>
      </c>
      <c r="K2042" s="3" t="s">
        <v>29</v>
      </c>
      <c r="L2042" s="10">
        <f t="shared" si="31"/>
        <v>1.796875</v>
      </c>
    </row>
    <row r="2043" spans="1:12" x14ac:dyDescent="0.2">
      <c r="A2043" s="9" t="s">
        <v>34</v>
      </c>
      <c r="B2043" s="3" t="s">
        <v>27</v>
      </c>
      <c r="C2043" s="3" t="s">
        <v>75</v>
      </c>
      <c r="D2043" s="3">
        <v>760</v>
      </c>
      <c r="E2043" s="3">
        <v>11.07</v>
      </c>
      <c r="F2043" s="3">
        <v>960</v>
      </c>
      <c r="G2043" s="8">
        <v>10.49</v>
      </c>
      <c r="H2043" s="3">
        <v>1260</v>
      </c>
      <c r="I2043" s="3"/>
      <c r="J2043" s="3">
        <v>2019</v>
      </c>
      <c r="K2043" s="3" t="s">
        <v>29</v>
      </c>
      <c r="L2043" s="10">
        <f t="shared" si="31"/>
        <v>1.263157894736842</v>
      </c>
    </row>
    <row r="2044" spans="1:12" x14ac:dyDescent="0.2">
      <c r="A2044" s="9" t="s">
        <v>35</v>
      </c>
      <c r="B2044" s="3" t="s">
        <v>27</v>
      </c>
      <c r="C2044" s="3" t="s">
        <v>75</v>
      </c>
      <c r="D2044" s="3">
        <v>610</v>
      </c>
      <c r="E2044" s="3">
        <v>8.9</v>
      </c>
      <c r="F2044" s="3">
        <v>710</v>
      </c>
      <c r="G2044" s="8">
        <v>7.81</v>
      </c>
      <c r="H2044" s="3">
        <v>1167</v>
      </c>
      <c r="I2044" s="3"/>
      <c r="J2044" s="3">
        <v>2019</v>
      </c>
      <c r="K2044" s="3" t="s">
        <v>29</v>
      </c>
      <c r="L2044" s="10">
        <f t="shared" si="31"/>
        <v>1.1639344262295082</v>
      </c>
    </row>
    <row r="2045" spans="1:12" x14ac:dyDescent="0.2">
      <c r="A2045" s="9" t="s">
        <v>18</v>
      </c>
      <c r="B2045" s="3" t="s">
        <v>27</v>
      </c>
      <c r="C2045" s="3" t="s">
        <v>75</v>
      </c>
      <c r="D2045" s="3">
        <v>170</v>
      </c>
      <c r="E2045" s="3">
        <v>2.52</v>
      </c>
      <c r="F2045" s="3">
        <v>330</v>
      </c>
      <c r="G2045" s="8">
        <v>3.66</v>
      </c>
      <c r="H2045" s="3">
        <v>1932</v>
      </c>
      <c r="I2045" s="3"/>
      <c r="J2045" s="3">
        <v>2019</v>
      </c>
      <c r="K2045" s="3" t="s">
        <v>29</v>
      </c>
      <c r="L2045" s="10">
        <f t="shared" si="31"/>
        <v>1.9411764705882353</v>
      </c>
    </row>
    <row r="2046" spans="1:12" x14ac:dyDescent="0.2">
      <c r="A2046" s="9" t="s">
        <v>42</v>
      </c>
      <c r="B2046" s="3" t="s">
        <v>27</v>
      </c>
      <c r="C2046" s="3" t="s">
        <v>75</v>
      </c>
      <c r="D2046" s="3">
        <v>290</v>
      </c>
      <c r="E2046" s="3">
        <v>4.25</v>
      </c>
      <c r="F2046" s="3">
        <v>230</v>
      </c>
      <c r="G2046" s="8">
        <v>2.54</v>
      </c>
      <c r="H2046" s="3">
        <v>794</v>
      </c>
      <c r="I2046" s="3"/>
      <c r="J2046" s="3">
        <v>2019</v>
      </c>
      <c r="K2046" s="3" t="s">
        <v>29</v>
      </c>
      <c r="L2046" s="10">
        <f t="shared" si="31"/>
        <v>0.7931034482758621</v>
      </c>
    </row>
    <row r="2047" spans="1:12" x14ac:dyDescent="0.2">
      <c r="A2047" s="9" t="s">
        <v>41</v>
      </c>
      <c r="B2047" s="3" t="s">
        <v>27</v>
      </c>
      <c r="C2047" s="3" t="s">
        <v>75</v>
      </c>
      <c r="D2047" s="3">
        <v>290</v>
      </c>
      <c r="E2047" s="3">
        <v>4.1900000000000004</v>
      </c>
      <c r="F2047" s="3">
        <v>180</v>
      </c>
      <c r="G2047" s="8">
        <v>1.94</v>
      </c>
      <c r="H2047" s="3">
        <v>617</v>
      </c>
      <c r="I2047" s="3"/>
      <c r="J2047" s="3">
        <v>2019</v>
      </c>
      <c r="K2047" s="3" t="s">
        <v>29</v>
      </c>
      <c r="L2047" s="10">
        <f t="shared" si="31"/>
        <v>0.62068965517241381</v>
      </c>
    </row>
    <row r="2048" spans="1:12" x14ac:dyDescent="0.2">
      <c r="A2048" s="9" t="s">
        <v>26</v>
      </c>
      <c r="B2048" s="3" t="s">
        <v>27</v>
      </c>
      <c r="C2048" s="3" t="s">
        <v>75</v>
      </c>
      <c r="D2048" s="3">
        <v>340</v>
      </c>
      <c r="E2048" s="3">
        <v>4.99</v>
      </c>
      <c r="F2048" s="3">
        <v>320</v>
      </c>
      <c r="G2048" s="8">
        <v>3.53</v>
      </c>
      <c r="H2048" s="3">
        <v>940</v>
      </c>
      <c r="I2048" s="3"/>
      <c r="J2048" s="3">
        <v>2019</v>
      </c>
      <c r="K2048" s="3" t="s">
        <v>29</v>
      </c>
      <c r="L2048" s="10">
        <f t="shared" si="31"/>
        <v>0.94117647058823528</v>
      </c>
    </row>
    <row r="2049" spans="1:12" x14ac:dyDescent="0.2">
      <c r="A2049" s="9" t="s">
        <v>37</v>
      </c>
      <c r="B2049" s="3" t="s">
        <v>27</v>
      </c>
      <c r="C2049" s="3" t="s">
        <v>24</v>
      </c>
      <c r="D2049" s="3">
        <v>4120</v>
      </c>
      <c r="E2049" s="3">
        <v>33.82</v>
      </c>
      <c r="F2049" s="3">
        <v>4830</v>
      </c>
      <c r="G2049" s="8">
        <v>42.98</v>
      </c>
      <c r="H2049" s="3">
        <v>1170</v>
      </c>
      <c r="I2049" s="3"/>
      <c r="J2049" s="3">
        <v>2019</v>
      </c>
      <c r="K2049" s="3" t="s">
        <v>29</v>
      </c>
      <c r="L2049" s="10">
        <f t="shared" si="31"/>
        <v>1.1723300970873787</v>
      </c>
    </row>
    <row r="2050" spans="1:12" x14ac:dyDescent="0.2">
      <c r="A2050" s="9" t="s">
        <v>32</v>
      </c>
      <c r="B2050" s="3" t="s">
        <v>27</v>
      </c>
      <c r="C2050" s="3" t="s">
        <v>24</v>
      </c>
      <c r="D2050" s="3">
        <v>6190</v>
      </c>
      <c r="E2050" s="3">
        <v>50.8</v>
      </c>
      <c r="F2050" s="3">
        <v>4890</v>
      </c>
      <c r="G2050" s="8">
        <v>43.53</v>
      </c>
      <c r="H2050" s="3">
        <v>789</v>
      </c>
      <c r="I2050" s="3"/>
      <c r="J2050" s="3">
        <v>2019</v>
      </c>
      <c r="K2050" s="3" t="s">
        <v>29</v>
      </c>
      <c r="L2050" s="10">
        <f t="shared" si="31"/>
        <v>0.78998384491114704</v>
      </c>
    </row>
    <row r="2051" spans="1:12" x14ac:dyDescent="0.2">
      <c r="A2051" s="9" t="s">
        <v>22</v>
      </c>
      <c r="B2051" s="3" t="s">
        <v>27</v>
      </c>
      <c r="C2051" s="3" t="s">
        <v>24</v>
      </c>
      <c r="D2051" s="3">
        <v>1120</v>
      </c>
      <c r="E2051" s="3">
        <v>9.17</v>
      </c>
      <c r="F2051" s="3">
        <v>520</v>
      </c>
      <c r="G2051" s="8">
        <v>4.67</v>
      </c>
      <c r="H2051" s="3">
        <v>469</v>
      </c>
      <c r="I2051" s="3"/>
      <c r="J2051" s="3">
        <v>2019</v>
      </c>
      <c r="K2051" s="3" t="s">
        <v>29</v>
      </c>
      <c r="L2051" s="10">
        <f t="shared" ref="L2051:L2114" si="32">IF(D2051&lt;&gt;0,F2051/D2051,"")</f>
        <v>0.4642857142857143</v>
      </c>
    </row>
    <row r="2052" spans="1:12" x14ac:dyDescent="0.2">
      <c r="A2052" s="9" t="s">
        <v>38</v>
      </c>
      <c r="B2052" s="3" t="s">
        <v>27</v>
      </c>
      <c r="C2052" s="3" t="s">
        <v>24</v>
      </c>
      <c r="D2052" s="3">
        <v>320</v>
      </c>
      <c r="E2052" s="3">
        <v>2.62</v>
      </c>
      <c r="F2052" s="3">
        <v>380</v>
      </c>
      <c r="G2052" s="8">
        <v>3.37</v>
      </c>
      <c r="H2052" s="3">
        <v>1183</v>
      </c>
      <c r="I2052" s="3"/>
      <c r="J2052" s="3">
        <v>2019</v>
      </c>
      <c r="K2052" s="3" t="s">
        <v>29</v>
      </c>
      <c r="L2052" s="10">
        <f t="shared" si="32"/>
        <v>1.1875</v>
      </c>
    </row>
    <row r="2053" spans="1:12" x14ac:dyDescent="0.2">
      <c r="A2053" s="9" t="s">
        <v>79</v>
      </c>
      <c r="B2053" s="3" t="s">
        <v>27</v>
      </c>
      <c r="C2053" s="3" t="s">
        <v>24</v>
      </c>
      <c r="D2053" s="3">
        <v>170</v>
      </c>
      <c r="E2053" s="3">
        <v>1.41</v>
      </c>
      <c r="F2053" s="3">
        <v>310</v>
      </c>
      <c r="G2053" s="8">
        <v>2.77</v>
      </c>
      <c r="H2053" s="3">
        <v>1808</v>
      </c>
      <c r="I2053" s="3"/>
      <c r="J2053" s="3">
        <v>2019</v>
      </c>
      <c r="K2053" s="3" t="s">
        <v>29</v>
      </c>
      <c r="L2053" s="10">
        <f t="shared" si="32"/>
        <v>1.8235294117647058</v>
      </c>
    </row>
    <row r="2054" spans="1:12" x14ac:dyDescent="0.2">
      <c r="A2054" s="9" t="s">
        <v>18</v>
      </c>
      <c r="B2054" s="3" t="s">
        <v>27</v>
      </c>
      <c r="C2054" s="3" t="s">
        <v>24</v>
      </c>
      <c r="D2054" s="3">
        <v>100</v>
      </c>
      <c r="E2054" s="3">
        <v>0.83</v>
      </c>
      <c r="F2054" s="3">
        <v>130</v>
      </c>
      <c r="G2054" s="8">
        <v>1.18</v>
      </c>
      <c r="H2054" s="3">
        <v>1318</v>
      </c>
      <c r="I2054" s="3"/>
      <c r="J2054" s="3">
        <v>2019</v>
      </c>
      <c r="K2054" s="3" t="s">
        <v>29</v>
      </c>
      <c r="L2054" s="10">
        <f t="shared" si="32"/>
        <v>1.3</v>
      </c>
    </row>
    <row r="2055" spans="1:12" x14ac:dyDescent="0.2">
      <c r="A2055" s="9" t="s">
        <v>26</v>
      </c>
      <c r="B2055" s="3" t="s">
        <v>27</v>
      </c>
      <c r="C2055" s="3" t="s">
        <v>24</v>
      </c>
      <c r="D2055" s="3">
        <v>160</v>
      </c>
      <c r="E2055" s="3">
        <v>1.34</v>
      </c>
      <c r="F2055" s="3">
        <v>170</v>
      </c>
      <c r="G2055" s="8">
        <v>1.49</v>
      </c>
      <c r="H2055" s="3">
        <v>1021</v>
      </c>
      <c r="I2055" s="3"/>
      <c r="J2055" s="3">
        <v>2019</v>
      </c>
      <c r="K2055" s="3" t="s">
        <v>29</v>
      </c>
      <c r="L2055" s="10">
        <f t="shared" si="32"/>
        <v>1.0625</v>
      </c>
    </row>
    <row r="2056" spans="1:12" x14ac:dyDescent="0.2">
      <c r="A2056" s="9" t="s">
        <v>38</v>
      </c>
      <c r="B2056" s="3" t="s">
        <v>27</v>
      </c>
      <c r="C2056" s="3" t="s">
        <v>17</v>
      </c>
      <c r="D2056" s="3">
        <v>130</v>
      </c>
      <c r="E2056" s="3">
        <v>56.51</v>
      </c>
      <c r="F2056" s="3">
        <v>100</v>
      </c>
      <c r="G2056" s="8">
        <v>48.65</v>
      </c>
      <c r="H2056" s="3">
        <v>802</v>
      </c>
      <c r="I2056" s="3"/>
      <c r="J2056" s="3">
        <v>2019</v>
      </c>
      <c r="K2056" s="3" t="s">
        <v>29</v>
      </c>
      <c r="L2056" s="10">
        <f t="shared" si="32"/>
        <v>0.76923076923076927</v>
      </c>
    </row>
    <row r="2057" spans="1:12" x14ac:dyDescent="0.2">
      <c r="A2057" s="9" t="s">
        <v>36</v>
      </c>
      <c r="B2057" s="3" t="s">
        <v>27</v>
      </c>
      <c r="C2057" s="3" t="s">
        <v>17</v>
      </c>
      <c r="D2057" s="3">
        <v>10</v>
      </c>
      <c r="E2057" s="3">
        <v>3.99</v>
      </c>
      <c r="F2057" s="3">
        <v>20</v>
      </c>
      <c r="G2057" s="8">
        <v>7.9</v>
      </c>
      <c r="H2057" s="3">
        <v>1846</v>
      </c>
      <c r="I2057" s="3"/>
      <c r="J2057" s="3">
        <v>2019</v>
      </c>
      <c r="K2057" s="3" t="s">
        <v>29</v>
      </c>
      <c r="L2057" s="10">
        <f t="shared" si="32"/>
        <v>2</v>
      </c>
    </row>
    <row r="2058" spans="1:12" x14ac:dyDescent="0.2">
      <c r="A2058" s="9" t="s">
        <v>40</v>
      </c>
      <c r="B2058" s="3" t="s">
        <v>27</v>
      </c>
      <c r="C2058" s="3" t="s">
        <v>17</v>
      </c>
      <c r="D2058" s="3">
        <v>20</v>
      </c>
      <c r="E2058" s="3">
        <v>7.25</v>
      </c>
      <c r="F2058" s="3">
        <v>20</v>
      </c>
      <c r="G2058" s="8">
        <v>9.86</v>
      </c>
      <c r="H2058" s="3">
        <v>1266</v>
      </c>
      <c r="I2058" s="3"/>
      <c r="J2058" s="3">
        <v>2019</v>
      </c>
      <c r="K2058" s="3" t="s">
        <v>29</v>
      </c>
      <c r="L2058" s="10">
        <f t="shared" si="32"/>
        <v>1</v>
      </c>
    </row>
    <row r="2059" spans="1:12" x14ac:dyDescent="0.2">
      <c r="A2059" s="9" t="s">
        <v>79</v>
      </c>
      <c r="B2059" s="3" t="s">
        <v>27</v>
      </c>
      <c r="C2059" s="3" t="s">
        <v>17</v>
      </c>
      <c r="D2059" s="3">
        <v>0</v>
      </c>
      <c r="E2059" s="3">
        <v>1.75</v>
      </c>
      <c r="F2059" s="3">
        <v>10</v>
      </c>
      <c r="G2059" s="8">
        <v>4.2</v>
      </c>
      <c r="H2059" s="3">
        <v>2231</v>
      </c>
      <c r="I2059" s="3"/>
      <c r="J2059" s="3">
        <v>2019</v>
      </c>
      <c r="K2059" s="3" t="s">
        <v>29</v>
      </c>
      <c r="L2059" s="10">
        <v>0</v>
      </c>
    </row>
    <row r="2060" spans="1:12" x14ac:dyDescent="0.2">
      <c r="A2060" s="9" t="s">
        <v>37</v>
      </c>
      <c r="B2060" s="3" t="s">
        <v>27</v>
      </c>
      <c r="C2060" s="3" t="s">
        <v>17</v>
      </c>
      <c r="D2060" s="3">
        <v>30</v>
      </c>
      <c r="E2060" s="3">
        <v>12.18</v>
      </c>
      <c r="F2060" s="3">
        <v>10</v>
      </c>
      <c r="G2060" s="8">
        <v>5.7</v>
      </c>
      <c r="H2060" s="3">
        <v>436</v>
      </c>
      <c r="I2060" s="3"/>
      <c r="J2060" s="3">
        <v>2019</v>
      </c>
      <c r="K2060" s="3" t="s">
        <v>29</v>
      </c>
      <c r="L2060" s="10">
        <f t="shared" si="32"/>
        <v>0.33333333333333331</v>
      </c>
    </row>
    <row r="2061" spans="1:12" x14ac:dyDescent="0.2">
      <c r="A2061" s="9" t="s">
        <v>13</v>
      </c>
      <c r="B2061" s="3" t="s">
        <v>27</v>
      </c>
      <c r="C2061" s="3" t="s">
        <v>17</v>
      </c>
      <c r="D2061" s="3">
        <v>10</v>
      </c>
      <c r="E2061" s="3">
        <v>3.54</v>
      </c>
      <c r="F2061" s="3">
        <v>10</v>
      </c>
      <c r="G2061" s="8">
        <v>5.4</v>
      </c>
      <c r="H2061" s="3">
        <v>1421</v>
      </c>
      <c r="I2061" s="3"/>
      <c r="J2061" s="3">
        <v>2019</v>
      </c>
      <c r="K2061" s="3" t="s">
        <v>29</v>
      </c>
      <c r="L2061" s="10">
        <f t="shared" si="32"/>
        <v>1</v>
      </c>
    </row>
    <row r="2062" spans="1:12" x14ac:dyDescent="0.2">
      <c r="A2062" s="9" t="s">
        <v>26</v>
      </c>
      <c r="B2062" s="3" t="s">
        <v>27</v>
      </c>
      <c r="C2062" s="3" t="s">
        <v>17</v>
      </c>
      <c r="D2062" s="3">
        <v>30</v>
      </c>
      <c r="E2062" s="3">
        <v>14.78</v>
      </c>
      <c r="F2062" s="3">
        <v>40</v>
      </c>
      <c r="G2062" s="8">
        <v>18.28</v>
      </c>
      <c r="H2062" s="3">
        <v>1151</v>
      </c>
      <c r="I2062" s="3"/>
      <c r="J2062" s="3">
        <v>2019</v>
      </c>
      <c r="K2062" s="3" t="s">
        <v>29</v>
      </c>
      <c r="L2062" s="10">
        <f t="shared" si="32"/>
        <v>1.3333333333333333</v>
      </c>
    </row>
    <row r="2063" spans="1:12" x14ac:dyDescent="0.2">
      <c r="A2063" s="9" t="s">
        <v>37</v>
      </c>
      <c r="B2063" s="3" t="s">
        <v>27</v>
      </c>
      <c r="C2063" s="3" t="s">
        <v>57</v>
      </c>
      <c r="D2063" s="3">
        <v>4490</v>
      </c>
      <c r="E2063" s="3">
        <v>33.32</v>
      </c>
      <c r="F2063" s="3">
        <v>1128.8</v>
      </c>
      <c r="G2063" s="8">
        <v>18.41</v>
      </c>
      <c r="H2063" s="3">
        <v>251</v>
      </c>
      <c r="I2063" s="3"/>
      <c r="J2063" s="3">
        <v>2019</v>
      </c>
      <c r="K2063" s="3" t="s">
        <v>29</v>
      </c>
      <c r="L2063" s="10">
        <f t="shared" si="32"/>
        <v>0.25140311804008908</v>
      </c>
    </row>
    <row r="2064" spans="1:12" x14ac:dyDescent="0.2">
      <c r="A2064" s="9" t="s">
        <v>18</v>
      </c>
      <c r="B2064" s="3" t="s">
        <v>27</v>
      </c>
      <c r="C2064" s="3" t="s">
        <v>57</v>
      </c>
      <c r="D2064" s="3">
        <v>2660</v>
      </c>
      <c r="E2064" s="3">
        <v>19.7</v>
      </c>
      <c r="F2064" s="3">
        <v>1465.4</v>
      </c>
      <c r="G2064" s="8">
        <v>23.89</v>
      </c>
      <c r="H2064" s="3">
        <v>552</v>
      </c>
      <c r="I2064" s="3"/>
      <c r="J2064" s="3">
        <v>2019</v>
      </c>
      <c r="K2064" s="3" t="s">
        <v>29</v>
      </c>
      <c r="L2064" s="10">
        <f t="shared" si="32"/>
        <v>0.55090225563909778</v>
      </c>
    </row>
    <row r="2065" spans="1:12" x14ac:dyDescent="0.2">
      <c r="A2065" s="9" t="s">
        <v>79</v>
      </c>
      <c r="B2065" s="3" t="s">
        <v>27</v>
      </c>
      <c r="C2065" s="3" t="s">
        <v>57</v>
      </c>
      <c r="D2065" s="3">
        <v>2130</v>
      </c>
      <c r="E2065" s="3">
        <v>15.78</v>
      </c>
      <c r="F2065" s="3">
        <v>1161.0999999999999</v>
      </c>
      <c r="G2065" s="8">
        <v>18.95</v>
      </c>
      <c r="H2065" s="3">
        <v>546</v>
      </c>
      <c r="I2065" s="3"/>
      <c r="J2065" s="3">
        <v>2019</v>
      </c>
      <c r="K2065" s="3" t="s">
        <v>29</v>
      </c>
      <c r="L2065" s="10">
        <f t="shared" si="32"/>
        <v>0.54511737089201873</v>
      </c>
    </row>
    <row r="2066" spans="1:12" x14ac:dyDescent="0.2">
      <c r="A2066" s="9" t="s">
        <v>22</v>
      </c>
      <c r="B2066" s="3" t="s">
        <v>27</v>
      </c>
      <c r="C2066" s="3" t="s">
        <v>57</v>
      </c>
      <c r="D2066" s="3">
        <v>760</v>
      </c>
      <c r="E2066" s="3">
        <v>5.64</v>
      </c>
      <c r="F2066" s="3">
        <v>474.3</v>
      </c>
      <c r="G2066" s="8">
        <v>7.73</v>
      </c>
      <c r="H2066" s="3">
        <v>624</v>
      </c>
      <c r="I2066" s="3"/>
      <c r="J2066" s="3">
        <v>2019</v>
      </c>
      <c r="K2066" s="3" t="s">
        <v>29</v>
      </c>
      <c r="L2066" s="10">
        <f t="shared" si="32"/>
        <v>0.62407894736842107</v>
      </c>
    </row>
    <row r="2067" spans="1:12" x14ac:dyDescent="0.2">
      <c r="A2067" s="9" t="s">
        <v>38</v>
      </c>
      <c r="B2067" s="3" t="s">
        <v>27</v>
      </c>
      <c r="C2067" s="3" t="s">
        <v>57</v>
      </c>
      <c r="D2067" s="3">
        <v>820</v>
      </c>
      <c r="E2067" s="3">
        <v>6.06</v>
      </c>
      <c r="F2067" s="3">
        <v>396.1</v>
      </c>
      <c r="G2067" s="8">
        <v>6.46</v>
      </c>
      <c r="H2067" s="3">
        <v>485</v>
      </c>
      <c r="I2067" s="3"/>
      <c r="J2067" s="3">
        <v>2019</v>
      </c>
      <c r="K2067" s="3" t="s">
        <v>29</v>
      </c>
      <c r="L2067" s="10">
        <f t="shared" si="32"/>
        <v>0.48304878048780492</v>
      </c>
    </row>
    <row r="2068" spans="1:12" x14ac:dyDescent="0.2">
      <c r="A2068" s="9" t="s">
        <v>36</v>
      </c>
      <c r="B2068" s="3" t="s">
        <v>27</v>
      </c>
      <c r="C2068" s="3" t="s">
        <v>57</v>
      </c>
      <c r="D2068" s="3">
        <v>720</v>
      </c>
      <c r="E2068" s="3">
        <v>5.36</v>
      </c>
      <c r="F2068" s="3">
        <v>421.6</v>
      </c>
      <c r="G2068" s="8">
        <v>6.89</v>
      </c>
      <c r="H2068" s="3">
        <v>584</v>
      </c>
      <c r="I2068" s="3"/>
      <c r="J2068" s="3">
        <v>2019</v>
      </c>
      <c r="K2068" s="3" t="s">
        <v>29</v>
      </c>
      <c r="L2068" s="10">
        <f t="shared" si="32"/>
        <v>0.58555555555555561</v>
      </c>
    </row>
    <row r="2069" spans="1:12" x14ac:dyDescent="0.2">
      <c r="A2069" s="9" t="s">
        <v>32</v>
      </c>
      <c r="B2069" s="3" t="s">
        <v>27</v>
      </c>
      <c r="C2069" s="3" t="s">
        <v>57</v>
      </c>
      <c r="D2069" s="3">
        <v>650</v>
      </c>
      <c r="E2069" s="3">
        <v>4.82</v>
      </c>
      <c r="F2069" s="3">
        <v>280.5</v>
      </c>
      <c r="G2069" s="8">
        <v>4.5599999999999996</v>
      </c>
      <c r="H2069" s="3">
        <v>430</v>
      </c>
      <c r="I2069" s="3"/>
      <c r="J2069" s="3">
        <v>2019</v>
      </c>
      <c r="K2069" s="3" t="s">
        <v>29</v>
      </c>
      <c r="L2069" s="10">
        <f t="shared" si="32"/>
        <v>0.43153846153846154</v>
      </c>
    </row>
    <row r="2070" spans="1:12" x14ac:dyDescent="0.2">
      <c r="A2070" s="9" t="s">
        <v>33</v>
      </c>
      <c r="B2070" s="3" t="s">
        <v>27</v>
      </c>
      <c r="C2070" s="3" t="s">
        <v>57</v>
      </c>
      <c r="D2070" s="3">
        <v>660</v>
      </c>
      <c r="E2070" s="3">
        <v>4.87</v>
      </c>
      <c r="F2070" s="3">
        <v>426.7</v>
      </c>
      <c r="G2070" s="8">
        <v>6.95</v>
      </c>
      <c r="H2070" s="3">
        <v>649</v>
      </c>
      <c r="I2070" s="3"/>
      <c r="J2070" s="3">
        <v>2019</v>
      </c>
      <c r="K2070" s="3" t="s">
        <v>29</v>
      </c>
      <c r="L2070" s="10">
        <f t="shared" si="32"/>
        <v>0.64651515151515149</v>
      </c>
    </row>
    <row r="2071" spans="1:12" x14ac:dyDescent="0.2">
      <c r="A2071" s="9" t="s">
        <v>26</v>
      </c>
      <c r="B2071" s="3" t="s">
        <v>27</v>
      </c>
      <c r="C2071" s="3" t="s">
        <v>57</v>
      </c>
      <c r="D2071" s="3">
        <v>600</v>
      </c>
      <c r="E2071" s="3">
        <v>4.43</v>
      </c>
      <c r="F2071" s="3">
        <v>377.4</v>
      </c>
      <c r="G2071" s="8">
        <v>6.16</v>
      </c>
      <c r="H2071" s="3">
        <v>632</v>
      </c>
      <c r="I2071" s="3"/>
      <c r="J2071" s="3">
        <v>2019</v>
      </c>
      <c r="K2071" s="3" t="s">
        <v>29</v>
      </c>
      <c r="L2071" s="10">
        <f t="shared" si="32"/>
        <v>0.629</v>
      </c>
    </row>
    <row r="2072" spans="1:12" x14ac:dyDescent="0.2">
      <c r="A2072" s="9" t="s">
        <v>35</v>
      </c>
      <c r="B2072" s="3" t="s">
        <v>27</v>
      </c>
      <c r="C2072" s="3" t="s">
        <v>58</v>
      </c>
      <c r="D2072" s="3">
        <v>520</v>
      </c>
      <c r="E2072" s="3">
        <v>76.89</v>
      </c>
      <c r="F2072" s="3">
        <v>1452.6</v>
      </c>
      <c r="G2072" s="8">
        <v>81.680000000000007</v>
      </c>
      <c r="H2072" s="3">
        <v>2805</v>
      </c>
      <c r="I2072" s="3"/>
      <c r="J2072" s="3">
        <v>2019</v>
      </c>
      <c r="K2072" s="3" t="s">
        <v>29</v>
      </c>
      <c r="L2072" s="10">
        <f t="shared" si="32"/>
        <v>2.7934615384615382</v>
      </c>
    </row>
    <row r="2073" spans="1:12" x14ac:dyDescent="0.2">
      <c r="A2073" s="9" t="s">
        <v>13</v>
      </c>
      <c r="B2073" s="3" t="s">
        <v>27</v>
      </c>
      <c r="C2073" s="3" t="s">
        <v>58</v>
      </c>
      <c r="D2073" s="3">
        <v>60</v>
      </c>
      <c r="E2073" s="3">
        <v>9.2200000000000006</v>
      </c>
      <c r="F2073" s="3">
        <v>144</v>
      </c>
      <c r="G2073" s="8">
        <v>8.1199999999999992</v>
      </c>
      <c r="H2073" s="3">
        <v>2325</v>
      </c>
      <c r="I2073" s="3"/>
      <c r="J2073" s="3">
        <v>2019</v>
      </c>
      <c r="K2073" s="3" t="s">
        <v>29</v>
      </c>
      <c r="L2073" s="10">
        <f t="shared" si="32"/>
        <v>2.4</v>
      </c>
    </row>
    <row r="2074" spans="1:12" x14ac:dyDescent="0.2">
      <c r="A2074" s="9" t="s">
        <v>41</v>
      </c>
      <c r="B2074" s="3" t="s">
        <v>27</v>
      </c>
      <c r="C2074" s="3" t="s">
        <v>58</v>
      </c>
      <c r="D2074" s="3">
        <v>70</v>
      </c>
      <c r="E2074" s="3">
        <v>10.02</v>
      </c>
      <c r="F2074" s="3">
        <v>145.80000000000001</v>
      </c>
      <c r="G2074" s="8">
        <v>8.2200000000000006</v>
      </c>
      <c r="H2074" s="3">
        <v>2165</v>
      </c>
      <c r="I2074" s="3"/>
      <c r="J2074" s="3">
        <v>2019</v>
      </c>
      <c r="K2074" s="3" t="s">
        <v>29</v>
      </c>
      <c r="L2074" s="10">
        <f t="shared" si="32"/>
        <v>2.0828571428571432</v>
      </c>
    </row>
    <row r="2075" spans="1:12" x14ac:dyDescent="0.2">
      <c r="A2075" s="9" t="s">
        <v>26</v>
      </c>
      <c r="B2075" s="3" t="s">
        <v>27</v>
      </c>
      <c r="C2075" s="3" t="s">
        <v>58</v>
      </c>
      <c r="D2075" s="3">
        <v>30</v>
      </c>
      <c r="E2075" s="3">
        <v>3.87</v>
      </c>
      <c r="F2075" s="3">
        <v>36</v>
      </c>
      <c r="G2075" s="8">
        <v>1.98</v>
      </c>
      <c r="H2075" s="3">
        <v>1351</v>
      </c>
      <c r="I2075" s="3"/>
      <c r="J2075" s="3">
        <v>2019</v>
      </c>
      <c r="K2075" s="3" t="s">
        <v>29</v>
      </c>
      <c r="L2075" s="10">
        <f t="shared" si="32"/>
        <v>1.2</v>
      </c>
    </row>
    <row r="2076" spans="1:12" x14ac:dyDescent="0.2">
      <c r="A2076" s="9" t="s">
        <v>34</v>
      </c>
      <c r="B2076" s="3" t="s">
        <v>27</v>
      </c>
      <c r="C2076" s="3" t="s">
        <v>60</v>
      </c>
      <c r="D2076" s="3">
        <v>2210</v>
      </c>
      <c r="E2076" s="3">
        <v>47.97</v>
      </c>
      <c r="F2076" s="3">
        <v>179540</v>
      </c>
      <c r="G2076" s="8">
        <v>48.46</v>
      </c>
      <c r="H2076" s="3">
        <v>81313</v>
      </c>
      <c r="I2076" s="3"/>
      <c r="J2076" s="3">
        <v>2019</v>
      </c>
      <c r="K2076" s="3" t="s">
        <v>29</v>
      </c>
      <c r="L2076" s="10">
        <f t="shared" si="32"/>
        <v>81.23981900452489</v>
      </c>
    </row>
    <row r="2077" spans="1:12" x14ac:dyDescent="0.2">
      <c r="A2077" s="9" t="s">
        <v>37</v>
      </c>
      <c r="B2077" s="3" t="s">
        <v>27</v>
      </c>
      <c r="C2077" s="3" t="s">
        <v>60</v>
      </c>
      <c r="D2077" s="3">
        <v>820</v>
      </c>
      <c r="E2077" s="3">
        <v>17.87</v>
      </c>
      <c r="F2077" s="3">
        <v>69310</v>
      </c>
      <c r="G2077" s="8">
        <v>18.71</v>
      </c>
      <c r="H2077" s="3">
        <v>84280</v>
      </c>
      <c r="I2077" s="3"/>
      <c r="J2077" s="3">
        <v>2019</v>
      </c>
      <c r="K2077" s="3" t="s">
        <v>29</v>
      </c>
      <c r="L2077" s="10">
        <f t="shared" si="32"/>
        <v>84.524390243902445</v>
      </c>
    </row>
    <row r="2078" spans="1:12" x14ac:dyDescent="0.2">
      <c r="A2078" s="9" t="s">
        <v>38</v>
      </c>
      <c r="B2078" s="3" t="s">
        <v>27</v>
      </c>
      <c r="C2078" s="3" t="s">
        <v>60</v>
      </c>
      <c r="D2078" s="3">
        <v>430</v>
      </c>
      <c r="E2078" s="3">
        <v>9.32</v>
      </c>
      <c r="F2078" s="3">
        <v>38180</v>
      </c>
      <c r="G2078" s="8">
        <v>10.31</v>
      </c>
      <c r="H2078" s="3">
        <v>89000</v>
      </c>
      <c r="I2078" s="3"/>
      <c r="J2078" s="3">
        <v>2019</v>
      </c>
      <c r="K2078" s="3" t="s">
        <v>29</v>
      </c>
      <c r="L2078" s="10">
        <f t="shared" si="32"/>
        <v>88.79069767441861</v>
      </c>
    </row>
    <row r="2079" spans="1:12" x14ac:dyDescent="0.2">
      <c r="A2079" s="9" t="s">
        <v>18</v>
      </c>
      <c r="B2079" s="3" t="s">
        <v>27</v>
      </c>
      <c r="C2079" s="3" t="s">
        <v>60</v>
      </c>
      <c r="D2079" s="3">
        <v>160</v>
      </c>
      <c r="E2079" s="3">
        <v>3.5</v>
      </c>
      <c r="F2079" s="3">
        <v>11570</v>
      </c>
      <c r="G2079" s="8">
        <v>3.12</v>
      </c>
      <c r="H2079" s="3">
        <v>71890</v>
      </c>
      <c r="I2079" s="3"/>
      <c r="J2079" s="3">
        <v>2019</v>
      </c>
      <c r="K2079" s="3" t="s">
        <v>29</v>
      </c>
      <c r="L2079" s="10">
        <f t="shared" si="32"/>
        <v>72.3125</v>
      </c>
    </row>
    <row r="2080" spans="1:12" x14ac:dyDescent="0.2">
      <c r="A2080" s="9" t="s">
        <v>39</v>
      </c>
      <c r="B2080" s="3" t="s">
        <v>27</v>
      </c>
      <c r="C2080" s="3" t="s">
        <v>60</v>
      </c>
      <c r="D2080" s="3">
        <v>130</v>
      </c>
      <c r="E2080" s="3">
        <v>2.85</v>
      </c>
      <c r="F2080" s="3">
        <v>14120</v>
      </c>
      <c r="G2080" s="8">
        <v>3.81</v>
      </c>
      <c r="H2080" s="3">
        <v>107615</v>
      </c>
      <c r="I2080" s="3"/>
      <c r="J2080" s="3">
        <v>2019</v>
      </c>
      <c r="K2080" s="3" t="s">
        <v>29</v>
      </c>
      <c r="L2080" s="10">
        <f t="shared" si="32"/>
        <v>108.61538461538461</v>
      </c>
    </row>
    <row r="2081" spans="1:12" x14ac:dyDescent="0.2">
      <c r="A2081" s="9" t="s">
        <v>13</v>
      </c>
      <c r="B2081" s="3" t="s">
        <v>27</v>
      </c>
      <c r="C2081" s="3" t="s">
        <v>60</v>
      </c>
      <c r="D2081" s="3">
        <v>220</v>
      </c>
      <c r="E2081" s="3">
        <v>4.8600000000000003</v>
      </c>
      <c r="F2081" s="3">
        <v>13580</v>
      </c>
      <c r="G2081" s="8">
        <v>3.66</v>
      </c>
      <c r="H2081" s="3">
        <v>60649</v>
      </c>
      <c r="I2081" s="3"/>
      <c r="J2081" s="3">
        <v>2019</v>
      </c>
      <c r="K2081" s="3" t="s">
        <v>29</v>
      </c>
      <c r="L2081" s="10">
        <f t="shared" si="32"/>
        <v>61.727272727272727</v>
      </c>
    </row>
    <row r="2082" spans="1:12" x14ac:dyDescent="0.2">
      <c r="A2082" s="9" t="s">
        <v>36</v>
      </c>
      <c r="B2082" s="3" t="s">
        <v>27</v>
      </c>
      <c r="C2082" s="3" t="s">
        <v>60</v>
      </c>
      <c r="D2082" s="3">
        <v>100</v>
      </c>
      <c r="E2082" s="3">
        <v>2.09</v>
      </c>
      <c r="F2082" s="3">
        <v>7730</v>
      </c>
      <c r="G2082" s="8">
        <v>2.09</v>
      </c>
      <c r="H2082" s="3">
        <v>80274</v>
      </c>
      <c r="I2082" s="3"/>
      <c r="J2082" s="3">
        <v>2019</v>
      </c>
      <c r="K2082" s="3" t="s">
        <v>29</v>
      </c>
      <c r="L2082" s="10">
        <f t="shared" si="32"/>
        <v>77.3</v>
      </c>
    </row>
    <row r="2083" spans="1:12" x14ac:dyDescent="0.2">
      <c r="A2083" s="9" t="s">
        <v>30</v>
      </c>
      <c r="B2083" s="3" t="s">
        <v>27</v>
      </c>
      <c r="C2083" s="3" t="s">
        <v>60</v>
      </c>
      <c r="D2083" s="3">
        <v>90</v>
      </c>
      <c r="E2083" s="3">
        <v>1.98</v>
      </c>
      <c r="F2083" s="3">
        <v>7300</v>
      </c>
      <c r="G2083" s="8">
        <v>1.97</v>
      </c>
      <c r="H2083" s="3">
        <v>80242</v>
      </c>
      <c r="I2083" s="3"/>
      <c r="J2083" s="3">
        <v>2019</v>
      </c>
      <c r="K2083" s="3" t="s">
        <v>29</v>
      </c>
      <c r="L2083" s="10">
        <f t="shared" si="32"/>
        <v>81.111111111111114</v>
      </c>
    </row>
    <row r="2084" spans="1:12" x14ac:dyDescent="0.2">
      <c r="A2084" s="9" t="s">
        <v>43</v>
      </c>
      <c r="B2084" s="3" t="s">
        <v>27</v>
      </c>
      <c r="C2084" s="3" t="s">
        <v>60</v>
      </c>
      <c r="D2084" s="3">
        <v>90</v>
      </c>
      <c r="E2084" s="3">
        <v>2</v>
      </c>
      <c r="F2084" s="3">
        <v>6940</v>
      </c>
      <c r="G2084" s="8">
        <v>1.87</v>
      </c>
      <c r="H2084" s="3">
        <v>75410</v>
      </c>
      <c r="I2084" s="3"/>
      <c r="J2084" s="3">
        <v>2019</v>
      </c>
      <c r="K2084" s="3" t="s">
        <v>29</v>
      </c>
      <c r="L2084" s="10">
        <f t="shared" si="32"/>
        <v>77.111111111111114</v>
      </c>
    </row>
    <row r="2085" spans="1:12" x14ac:dyDescent="0.2">
      <c r="A2085" s="9" t="s">
        <v>32</v>
      </c>
      <c r="B2085" s="3" t="s">
        <v>27</v>
      </c>
      <c r="C2085" s="3" t="s">
        <v>60</v>
      </c>
      <c r="D2085" s="3">
        <v>130</v>
      </c>
      <c r="E2085" s="3">
        <v>2.72</v>
      </c>
      <c r="F2085" s="3">
        <v>7430</v>
      </c>
      <c r="G2085" s="8">
        <v>2.0099999999999998</v>
      </c>
      <c r="H2085" s="3">
        <v>59470</v>
      </c>
      <c r="I2085" s="3"/>
      <c r="J2085" s="3">
        <v>2019</v>
      </c>
      <c r="K2085" s="3" t="s">
        <v>29</v>
      </c>
      <c r="L2085" s="10">
        <f t="shared" si="32"/>
        <v>57.153846153846153</v>
      </c>
    </row>
    <row r="2086" spans="1:12" x14ac:dyDescent="0.2">
      <c r="A2086" s="9" t="s">
        <v>33</v>
      </c>
      <c r="B2086" s="3" t="s">
        <v>27</v>
      </c>
      <c r="C2086" s="3" t="s">
        <v>60</v>
      </c>
      <c r="D2086" s="3">
        <v>90</v>
      </c>
      <c r="E2086" s="3">
        <v>1.87</v>
      </c>
      <c r="F2086" s="3">
        <v>6720</v>
      </c>
      <c r="G2086" s="8">
        <v>1.81</v>
      </c>
      <c r="H2086" s="3">
        <v>78186</v>
      </c>
      <c r="I2086" s="3"/>
      <c r="J2086" s="3">
        <v>2019</v>
      </c>
      <c r="K2086" s="3" t="s">
        <v>29</v>
      </c>
      <c r="L2086" s="10">
        <f t="shared" si="32"/>
        <v>74.666666666666671</v>
      </c>
    </row>
    <row r="2087" spans="1:12" x14ac:dyDescent="0.2">
      <c r="A2087" s="9" t="s">
        <v>26</v>
      </c>
      <c r="B2087" s="3" t="s">
        <v>27</v>
      </c>
      <c r="C2087" s="3" t="s">
        <v>60</v>
      </c>
      <c r="D2087" s="3">
        <v>140</v>
      </c>
      <c r="E2087" s="3">
        <v>2.98</v>
      </c>
      <c r="F2087" s="3">
        <v>8070</v>
      </c>
      <c r="G2087" s="8">
        <v>2.1800000000000002</v>
      </c>
      <c r="H2087" s="3">
        <v>58948</v>
      </c>
      <c r="I2087" s="3"/>
      <c r="J2087" s="3">
        <v>2019</v>
      </c>
      <c r="K2087" s="3" t="s">
        <v>29</v>
      </c>
      <c r="L2087" s="10">
        <f t="shared" si="32"/>
        <v>57.642857142857146</v>
      </c>
    </row>
    <row r="2088" spans="1:12" x14ac:dyDescent="0.2">
      <c r="A2088" s="9" t="s">
        <v>18</v>
      </c>
      <c r="B2088" s="3" t="s">
        <v>27</v>
      </c>
      <c r="C2088" s="3" t="s">
        <v>61</v>
      </c>
      <c r="D2088" s="3">
        <v>162.26</v>
      </c>
      <c r="E2088" s="3">
        <v>40.130000000000003</v>
      </c>
      <c r="F2088" s="3">
        <v>382.65</v>
      </c>
      <c r="G2088" s="8">
        <v>47.75</v>
      </c>
      <c r="H2088" s="3">
        <v>2358</v>
      </c>
      <c r="I2088" s="3"/>
      <c r="J2088" s="3">
        <v>2019</v>
      </c>
      <c r="K2088" s="3" t="s">
        <v>29</v>
      </c>
      <c r="L2088" s="10">
        <f t="shared" si="32"/>
        <v>2.358252187846666</v>
      </c>
    </row>
    <row r="2089" spans="1:12" x14ac:dyDescent="0.2">
      <c r="A2089" s="9" t="s">
        <v>33</v>
      </c>
      <c r="B2089" s="3" t="s">
        <v>27</v>
      </c>
      <c r="C2089" s="3" t="s">
        <v>61</v>
      </c>
      <c r="D2089" s="3">
        <v>85</v>
      </c>
      <c r="E2089" s="3">
        <v>21.02</v>
      </c>
      <c r="F2089" s="3">
        <v>185</v>
      </c>
      <c r="G2089" s="8">
        <v>23.08</v>
      </c>
      <c r="H2089" s="3">
        <v>2176</v>
      </c>
      <c r="I2089" s="3"/>
      <c r="J2089" s="3">
        <v>2019</v>
      </c>
      <c r="K2089" s="3" t="s">
        <v>29</v>
      </c>
      <c r="L2089" s="10">
        <f t="shared" si="32"/>
        <v>2.1764705882352939</v>
      </c>
    </row>
    <row r="2090" spans="1:12" x14ac:dyDescent="0.2">
      <c r="A2090" s="9" t="s">
        <v>34</v>
      </c>
      <c r="B2090" s="3" t="s">
        <v>27</v>
      </c>
      <c r="C2090" s="3" t="s">
        <v>61</v>
      </c>
      <c r="D2090" s="3">
        <v>35</v>
      </c>
      <c r="E2090" s="3">
        <v>8.66</v>
      </c>
      <c r="F2090" s="3">
        <v>98</v>
      </c>
      <c r="G2090" s="8">
        <v>12.23</v>
      </c>
      <c r="H2090" s="3">
        <v>2800</v>
      </c>
      <c r="I2090" s="3"/>
      <c r="J2090" s="3">
        <v>2019</v>
      </c>
      <c r="K2090" s="3" t="s">
        <v>29</v>
      </c>
      <c r="L2090" s="10">
        <f t="shared" si="32"/>
        <v>2.8</v>
      </c>
    </row>
    <row r="2091" spans="1:12" x14ac:dyDescent="0.2">
      <c r="A2091" s="9" t="s">
        <v>38</v>
      </c>
      <c r="B2091" s="3" t="s">
        <v>27</v>
      </c>
      <c r="C2091" s="3" t="s">
        <v>61</v>
      </c>
      <c r="D2091" s="3">
        <v>90</v>
      </c>
      <c r="E2091" s="3">
        <v>22.26</v>
      </c>
      <c r="F2091" s="3">
        <v>83</v>
      </c>
      <c r="G2091" s="8">
        <v>10.36</v>
      </c>
      <c r="H2091" s="3">
        <v>922</v>
      </c>
      <c r="I2091" s="3"/>
      <c r="J2091" s="3">
        <v>2019</v>
      </c>
      <c r="K2091" s="3" t="s">
        <v>29</v>
      </c>
      <c r="L2091" s="10">
        <f t="shared" si="32"/>
        <v>0.92222222222222228</v>
      </c>
    </row>
    <row r="2092" spans="1:12" x14ac:dyDescent="0.2">
      <c r="A2092" s="9" t="s">
        <v>35</v>
      </c>
      <c r="B2092" s="3" t="s">
        <v>27</v>
      </c>
      <c r="C2092" s="3" t="s">
        <v>61</v>
      </c>
      <c r="D2092" s="3">
        <v>15.15</v>
      </c>
      <c r="E2092" s="3">
        <v>3.75</v>
      </c>
      <c r="F2092" s="3">
        <v>20.46</v>
      </c>
      <c r="G2092" s="8">
        <v>2.5499999999999998</v>
      </c>
      <c r="H2092" s="3">
        <v>1350</v>
      </c>
      <c r="I2092" s="3"/>
      <c r="J2092" s="3">
        <v>2019</v>
      </c>
      <c r="K2092" s="3" t="s">
        <v>29</v>
      </c>
      <c r="L2092" s="10">
        <f t="shared" si="32"/>
        <v>1.3504950495049506</v>
      </c>
    </row>
    <row r="2093" spans="1:12" x14ac:dyDescent="0.2">
      <c r="A2093" s="9" t="s">
        <v>13</v>
      </c>
      <c r="B2093" s="3" t="s">
        <v>27</v>
      </c>
      <c r="C2093" s="3" t="s">
        <v>61</v>
      </c>
      <c r="D2093" s="3">
        <v>10.27</v>
      </c>
      <c r="E2093" s="3">
        <v>2.54</v>
      </c>
      <c r="F2093" s="3">
        <v>18.03</v>
      </c>
      <c r="G2093" s="8">
        <v>2.25</v>
      </c>
      <c r="H2093" s="3">
        <v>1756</v>
      </c>
      <c r="I2093" s="3"/>
      <c r="J2093" s="3">
        <v>2019</v>
      </c>
      <c r="K2093" s="3" t="s">
        <v>29</v>
      </c>
      <c r="L2093" s="10">
        <f t="shared" si="32"/>
        <v>1.7555988315481987</v>
      </c>
    </row>
    <row r="2094" spans="1:12" x14ac:dyDescent="0.2">
      <c r="A2094" s="9" t="s">
        <v>26</v>
      </c>
      <c r="B2094" s="3" t="s">
        <v>27</v>
      </c>
      <c r="C2094" s="3" t="s">
        <v>61</v>
      </c>
      <c r="D2094" s="3">
        <v>6.61</v>
      </c>
      <c r="E2094" s="3">
        <v>1.63</v>
      </c>
      <c r="F2094" s="3">
        <v>14.28</v>
      </c>
      <c r="G2094" s="8">
        <v>1.78</v>
      </c>
      <c r="H2094" s="3">
        <v>2161</v>
      </c>
      <c r="I2094" s="3"/>
      <c r="J2094" s="3">
        <v>2019</v>
      </c>
      <c r="K2094" s="3" t="s">
        <v>29</v>
      </c>
      <c r="L2094" s="10">
        <f t="shared" si="32"/>
        <v>2.1603630862329801</v>
      </c>
    </row>
    <row r="2095" spans="1:12" x14ac:dyDescent="0.2">
      <c r="A2095" s="9" t="s">
        <v>34</v>
      </c>
      <c r="B2095" s="3" t="s">
        <v>27</v>
      </c>
      <c r="C2095" s="3" t="s">
        <v>11</v>
      </c>
      <c r="D2095" s="3">
        <v>570</v>
      </c>
      <c r="E2095" s="3">
        <v>27.79</v>
      </c>
      <c r="F2095" s="3">
        <v>13000</v>
      </c>
      <c r="G2095" s="8">
        <v>26.77</v>
      </c>
      <c r="H2095" s="3">
        <v>22807</v>
      </c>
      <c r="I2095" s="3"/>
      <c r="J2095" s="3">
        <v>2019</v>
      </c>
      <c r="K2095" s="3" t="s">
        <v>29</v>
      </c>
      <c r="L2095" s="10">
        <f t="shared" si="32"/>
        <v>22.807017543859651</v>
      </c>
    </row>
    <row r="2096" spans="1:12" x14ac:dyDescent="0.2">
      <c r="A2096" s="9" t="s">
        <v>35</v>
      </c>
      <c r="B2096" s="3" t="s">
        <v>27</v>
      </c>
      <c r="C2096" s="3" t="s">
        <v>11</v>
      </c>
      <c r="D2096" s="3">
        <v>435</v>
      </c>
      <c r="E2096" s="3">
        <v>21.21</v>
      </c>
      <c r="F2096" s="3">
        <v>12563</v>
      </c>
      <c r="G2096" s="8">
        <v>25.87</v>
      </c>
      <c r="H2096" s="3">
        <v>28880</v>
      </c>
      <c r="I2096" s="3"/>
      <c r="J2096" s="3">
        <v>2019</v>
      </c>
      <c r="K2096" s="3" t="s">
        <v>29</v>
      </c>
      <c r="L2096" s="10">
        <f t="shared" si="32"/>
        <v>28.880459770114943</v>
      </c>
    </row>
    <row r="2097" spans="1:12" x14ac:dyDescent="0.2">
      <c r="A2097" s="9" t="s">
        <v>13</v>
      </c>
      <c r="B2097" s="3" t="s">
        <v>27</v>
      </c>
      <c r="C2097" s="3" t="s">
        <v>11</v>
      </c>
      <c r="D2097" s="3">
        <v>258</v>
      </c>
      <c r="E2097" s="3">
        <v>12.58</v>
      </c>
      <c r="F2097" s="3">
        <v>7710</v>
      </c>
      <c r="G2097" s="8">
        <v>15.88</v>
      </c>
      <c r="H2097" s="3">
        <v>29884</v>
      </c>
      <c r="I2097" s="3"/>
      <c r="J2097" s="3">
        <v>2019</v>
      </c>
      <c r="K2097" s="3" t="s">
        <v>29</v>
      </c>
      <c r="L2097" s="10">
        <f t="shared" si="32"/>
        <v>29.88372093023256</v>
      </c>
    </row>
    <row r="2098" spans="1:12" x14ac:dyDescent="0.2">
      <c r="A2098" s="9" t="s">
        <v>18</v>
      </c>
      <c r="B2098" s="3" t="s">
        <v>27</v>
      </c>
      <c r="C2098" s="3" t="s">
        <v>11</v>
      </c>
      <c r="D2098" s="3">
        <v>118</v>
      </c>
      <c r="E2098" s="3">
        <v>5.75</v>
      </c>
      <c r="F2098" s="3">
        <v>3616.5</v>
      </c>
      <c r="G2098" s="8">
        <v>7.45</v>
      </c>
      <c r="H2098" s="3">
        <v>30648</v>
      </c>
      <c r="I2098" s="3"/>
      <c r="J2098" s="3">
        <v>2019</v>
      </c>
      <c r="K2098" s="3" t="s">
        <v>29</v>
      </c>
      <c r="L2098" s="10">
        <f t="shared" si="32"/>
        <v>30.648305084745761</v>
      </c>
    </row>
    <row r="2099" spans="1:12" x14ac:dyDescent="0.2">
      <c r="A2099" s="9" t="s">
        <v>32</v>
      </c>
      <c r="B2099" s="3" t="s">
        <v>27</v>
      </c>
      <c r="C2099" s="3" t="s">
        <v>11</v>
      </c>
      <c r="D2099" s="3">
        <v>151</v>
      </c>
      <c r="E2099" s="3">
        <v>7.36</v>
      </c>
      <c r="F2099" s="3">
        <v>3457.3</v>
      </c>
      <c r="G2099" s="8">
        <v>7.12</v>
      </c>
      <c r="H2099" s="3">
        <v>22896</v>
      </c>
      <c r="I2099" s="3"/>
      <c r="J2099" s="3">
        <v>2019</v>
      </c>
      <c r="K2099" s="3" t="s">
        <v>29</v>
      </c>
      <c r="L2099" s="10">
        <f t="shared" si="32"/>
        <v>22.896026490066227</v>
      </c>
    </row>
    <row r="2100" spans="1:12" x14ac:dyDescent="0.2">
      <c r="A2100" s="9" t="s">
        <v>30</v>
      </c>
      <c r="B2100" s="3" t="s">
        <v>27</v>
      </c>
      <c r="C2100" s="3" t="s">
        <v>11</v>
      </c>
      <c r="D2100" s="3">
        <v>106</v>
      </c>
      <c r="E2100" s="3">
        <v>5.17</v>
      </c>
      <c r="F2100" s="3">
        <v>2870</v>
      </c>
      <c r="G2100" s="8">
        <v>5.91</v>
      </c>
      <c r="H2100" s="3">
        <v>27075</v>
      </c>
      <c r="I2100" s="3"/>
      <c r="J2100" s="3">
        <v>2019</v>
      </c>
      <c r="K2100" s="3" t="s">
        <v>29</v>
      </c>
      <c r="L2100" s="10">
        <f t="shared" si="32"/>
        <v>27.075471698113208</v>
      </c>
    </row>
    <row r="2101" spans="1:12" x14ac:dyDescent="0.2">
      <c r="A2101" s="9" t="s">
        <v>41</v>
      </c>
      <c r="B2101" s="3" t="s">
        <v>27</v>
      </c>
      <c r="C2101" s="3" t="s">
        <v>11</v>
      </c>
      <c r="D2101" s="3">
        <v>104.75</v>
      </c>
      <c r="E2101" s="3">
        <v>5.1100000000000003</v>
      </c>
      <c r="F2101" s="3">
        <v>756.22</v>
      </c>
      <c r="G2101" s="8">
        <v>1.56</v>
      </c>
      <c r="H2101" s="3">
        <v>7219</v>
      </c>
      <c r="I2101" s="3"/>
      <c r="J2101" s="3">
        <v>2019</v>
      </c>
      <c r="K2101" s="3" t="s">
        <v>29</v>
      </c>
      <c r="L2101" s="10">
        <f t="shared" si="32"/>
        <v>7.2192840095465396</v>
      </c>
    </row>
    <row r="2102" spans="1:12" x14ac:dyDescent="0.2">
      <c r="A2102" s="9" t="s">
        <v>42</v>
      </c>
      <c r="B2102" s="3" t="s">
        <v>27</v>
      </c>
      <c r="C2102" s="3" t="s">
        <v>11</v>
      </c>
      <c r="D2102" s="3">
        <v>48.88</v>
      </c>
      <c r="E2102" s="3">
        <v>2.38</v>
      </c>
      <c r="F2102" s="3">
        <v>705.63</v>
      </c>
      <c r="G2102" s="8">
        <v>1.45</v>
      </c>
      <c r="H2102" s="3">
        <v>14437</v>
      </c>
      <c r="I2102" s="3"/>
      <c r="J2102" s="3">
        <v>2019</v>
      </c>
      <c r="K2102" s="3" t="s">
        <v>29</v>
      </c>
      <c r="L2102" s="10">
        <f t="shared" si="32"/>
        <v>14.435965630114566</v>
      </c>
    </row>
    <row r="2103" spans="1:12" x14ac:dyDescent="0.2">
      <c r="A2103" s="9" t="s">
        <v>36</v>
      </c>
      <c r="B2103" s="3" t="s">
        <v>27</v>
      </c>
      <c r="C2103" s="3" t="s">
        <v>11</v>
      </c>
      <c r="D2103" s="3">
        <v>25</v>
      </c>
      <c r="E2103" s="3">
        <v>1.22</v>
      </c>
      <c r="F2103" s="3">
        <v>626</v>
      </c>
      <c r="G2103" s="8">
        <v>1.29</v>
      </c>
      <c r="H2103" s="3">
        <v>25045</v>
      </c>
      <c r="I2103" s="3"/>
      <c r="J2103" s="3">
        <v>2019</v>
      </c>
      <c r="K2103" s="3" t="s">
        <v>29</v>
      </c>
      <c r="L2103" s="10">
        <f t="shared" si="32"/>
        <v>25.04</v>
      </c>
    </row>
    <row r="2104" spans="1:12" x14ac:dyDescent="0.2">
      <c r="A2104" s="9" t="s">
        <v>9</v>
      </c>
      <c r="B2104" s="3" t="s">
        <v>27</v>
      </c>
      <c r="C2104" s="3" t="s">
        <v>11</v>
      </c>
      <c r="D2104" s="3">
        <v>43.54</v>
      </c>
      <c r="E2104" s="3">
        <v>2.12</v>
      </c>
      <c r="F2104" s="3">
        <v>586.53</v>
      </c>
      <c r="G2104" s="8">
        <v>1.21</v>
      </c>
      <c r="H2104" s="3">
        <v>13471</v>
      </c>
      <c r="I2104" s="3"/>
      <c r="J2104" s="3">
        <v>2019</v>
      </c>
      <c r="K2104" s="3" t="s">
        <v>29</v>
      </c>
      <c r="L2104" s="10">
        <f t="shared" si="32"/>
        <v>13.471061093247588</v>
      </c>
    </row>
    <row r="2105" spans="1:12" x14ac:dyDescent="0.2">
      <c r="A2105" s="9" t="s">
        <v>26</v>
      </c>
      <c r="B2105" s="3" t="s">
        <v>27</v>
      </c>
      <c r="C2105" s="3" t="s">
        <v>11</v>
      </c>
      <c r="D2105" s="3">
        <v>191.19</v>
      </c>
      <c r="E2105" s="3">
        <v>9.32</v>
      </c>
      <c r="F2105" s="3">
        <v>2670.75</v>
      </c>
      <c r="G2105" s="8">
        <v>5.5</v>
      </c>
      <c r="H2105" s="3">
        <v>13969</v>
      </c>
      <c r="I2105" s="3"/>
      <c r="J2105" s="3">
        <v>2019</v>
      </c>
      <c r="K2105" s="3" t="s">
        <v>29</v>
      </c>
      <c r="L2105" s="10">
        <f t="shared" si="32"/>
        <v>13.969088341440452</v>
      </c>
    </row>
    <row r="2106" spans="1:12" x14ac:dyDescent="0.2">
      <c r="A2106" s="9" t="s">
        <v>37</v>
      </c>
      <c r="B2106" s="3" t="s">
        <v>27</v>
      </c>
      <c r="C2106" s="3" t="s">
        <v>62</v>
      </c>
      <c r="D2106" s="3">
        <v>618</v>
      </c>
      <c r="E2106" s="3">
        <v>43.18</v>
      </c>
      <c r="F2106" s="3">
        <v>10683</v>
      </c>
      <c r="G2106" s="8">
        <v>40.94</v>
      </c>
      <c r="H2106" s="3">
        <v>17286</v>
      </c>
      <c r="I2106" s="3"/>
      <c r="J2106" s="3">
        <v>2019</v>
      </c>
      <c r="K2106" s="3" t="s">
        <v>29</v>
      </c>
      <c r="L2106" s="10">
        <f t="shared" si="32"/>
        <v>17.28640776699029</v>
      </c>
    </row>
    <row r="2107" spans="1:12" x14ac:dyDescent="0.2">
      <c r="A2107" s="9" t="s">
        <v>32</v>
      </c>
      <c r="B2107" s="3" t="s">
        <v>27</v>
      </c>
      <c r="C2107" s="3" t="s">
        <v>62</v>
      </c>
      <c r="D2107" s="3">
        <v>173.89</v>
      </c>
      <c r="E2107" s="3">
        <v>12.15</v>
      </c>
      <c r="F2107" s="3">
        <v>4270.7</v>
      </c>
      <c r="G2107" s="8">
        <v>16.37</v>
      </c>
      <c r="H2107" s="3">
        <v>24560</v>
      </c>
      <c r="I2107" s="3"/>
      <c r="J2107" s="3">
        <v>2019</v>
      </c>
      <c r="K2107" s="3" t="s">
        <v>29</v>
      </c>
      <c r="L2107" s="10">
        <f t="shared" si="32"/>
        <v>24.559779170740125</v>
      </c>
    </row>
    <row r="2108" spans="1:12" x14ac:dyDescent="0.2">
      <c r="A2108" s="9" t="s">
        <v>38</v>
      </c>
      <c r="B2108" s="3" t="s">
        <v>27</v>
      </c>
      <c r="C2108" s="3" t="s">
        <v>62</v>
      </c>
      <c r="D2108" s="3">
        <v>160</v>
      </c>
      <c r="E2108" s="3">
        <v>11.18</v>
      </c>
      <c r="F2108" s="3">
        <v>2275</v>
      </c>
      <c r="G2108" s="8">
        <v>8.7200000000000006</v>
      </c>
      <c r="H2108" s="3">
        <v>14219</v>
      </c>
      <c r="I2108" s="3"/>
      <c r="J2108" s="3">
        <v>2019</v>
      </c>
      <c r="K2108" s="3" t="s">
        <v>29</v>
      </c>
      <c r="L2108" s="10">
        <f t="shared" si="32"/>
        <v>14.21875</v>
      </c>
    </row>
    <row r="2109" spans="1:12" x14ac:dyDescent="0.2">
      <c r="A2109" s="9" t="s">
        <v>18</v>
      </c>
      <c r="B2109" s="3" t="s">
        <v>27</v>
      </c>
      <c r="C2109" s="3" t="s">
        <v>62</v>
      </c>
      <c r="D2109" s="3">
        <v>58</v>
      </c>
      <c r="E2109" s="3">
        <v>4.05</v>
      </c>
      <c r="F2109" s="3">
        <v>1422</v>
      </c>
      <c r="G2109" s="8">
        <v>5.45</v>
      </c>
      <c r="H2109" s="3">
        <v>24517</v>
      </c>
      <c r="I2109" s="3"/>
      <c r="J2109" s="3">
        <v>2019</v>
      </c>
      <c r="K2109" s="3" t="s">
        <v>29</v>
      </c>
      <c r="L2109" s="10">
        <f t="shared" si="32"/>
        <v>24.517241379310345</v>
      </c>
    </row>
    <row r="2110" spans="1:12" x14ac:dyDescent="0.2">
      <c r="A2110" s="9" t="s">
        <v>13</v>
      </c>
      <c r="B2110" s="3" t="s">
        <v>27</v>
      </c>
      <c r="C2110" s="3" t="s">
        <v>62</v>
      </c>
      <c r="D2110" s="3">
        <v>58</v>
      </c>
      <c r="E2110" s="3">
        <v>4.05</v>
      </c>
      <c r="F2110" s="3">
        <v>1313</v>
      </c>
      <c r="G2110" s="8">
        <v>5.03</v>
      </c>
      <c r="H2110" s="3">
        <v>22638</v>
      </c>
      <c r="I2110" s="3"/>
      <c r="J2110" s="3">
        <v>2019</v>
      </c>
      <c r="K2110" s="3" t="s">
        <v>29</v>
      </c>
      <c r="L2110" s="10">
        <f t="shared" si="32"/>
        <v>22.637931034482758</v>
      </c>
    </row>
    <row r="2111" spans="1:12" x14ac:dyDescent="0.2">
      <c r="A2111" s="9" t="s">
        <v>22</v>
      </c>
      <c r="B2111" s="3" t="s">
        <v>27</v>
      </c>
      <c r="C2111" s="3" t="s">
        <v>62</v>
      </c>
      <c r="D2111" s="3">
        <v>75</v>
      </c>
      <c r="E2111" s="3">
        <v>5.24</v>
      </c>
      <c r="F2111" s="3">
        <v>1242</v>
      </c>
      <c r="G2111" s="8">
        <v>4.76</v>
      </c>
      <c r="H2111" s="3">
        <v>16560</v>
      </c>
      <c r="I2111" s="3"/>
      <c r="J2111" s="3">
        <v>2019</v>
      </c>
      <c r="K2111" s="3" t="s">
        <v>29</v>
      </c>
      <c r="L2111" s="10">
        <f t="shared" si="32"/>
        <v>16.559999999999999</v>
      </c>
    </row>
    <row r="2112" spans="1:12" x14ac:dyDescent="0.2">
      <c r="A2112" s="9" t="s">
        <v>33</v>
      </c>
      <c r="B2112" s="3" t="s">
        <v>27</v>
      </c>
      <c r="C2112" s="3" t="s">
        <v>62</v>
      </c>
      <c r="D2112" s="3">
        <v>43</v>
      </c>
      <c r="E2112" s="3">
        <v>3</v>
      </c>
      <c r="F2112" s="3">
        <v>981</v>
      </c>
      <c r="G2112" s="8">
        <v>3.76</v>
      </c>
      <c r="H2112" s="3">
        <v>22814</v>
      </c>
      <c r="I2112" s="3"/>
      <c r="J2112" s="3">
        <v>2019</v>
      </c>
      <c r="K2112" s="3" t="s">
        <v>29</v>
      </c>
      <c r="L2112" s="10">
        <f t="shared" si="32"/>
        <v>22.813953488372093</v>
      </c>
    </row>
    <row r="2113" spans="1:12" x14ac:dyDescent="0.2">
      <c r="A2113" s="9" t="s">
        <v>35</v>
      </c>
      <c r="B2113" s="3" t="s">
        <v>27</v>
      </c>
      <c r="C2113" s="3" t="s">
        <v>62</v>
      </c>
      <c r="D2113" s="3">
        <v>37.39</v>
      </c>
      <c r="E2113" s="3">
        <v>2.61</v>
      </c>
      <c r="F2113" s="3">
        <v>669.8</v>
      </c>
      <c r="G2113" s="8">
        <v>2.57</v>
      </c>
      <c r="H2113" s="3">
        <v>17914</v>
      </c>
      <c r="I2113" s="3"/>
      <c r="J2113" s="3">
        <v>2019</v>
      </c>
      <c r="K2113" s="3" t="s">
        <v>29</v>
      </c>
      <c r="L2113" s="10">
        <f t="shared" si="32"/>
        <v>17.913880716769189</v>
      </c>
    </row>
    <row r="2114" spans="1:12" x14ac:dyDescent="0.2">
      <c r="A2114" s="9" t="s">
        <v>36</v>
      </c>
      <c r="B2114" s="3" t="s">
        <v>27</v>
      </c>
      <c r="C2114" s="3" t="s">
        <v>62</v>
      </c>
      <c r="D2114" s="3">
        <v>24</v>
      </c>
      <c r="E2114" s="3">
        <v>1.68</v>
      </c>
      <c r="F2114" s="3">
        <v>610</v>
      </c>
      <c r="G2114" s="8">
        <v>2.34</v>
      </c>
      <c r="H2114" s="3">
        <v>25417</v>
      </c>
      <c r="I2114" s="3"/>
      <c r="J2114" s="3">
        <v>2019</v>
      </c>
      <c r="K2114" s="3" t="s">
        <v>29</v>
      </c>
      <c r="L2114" s="10">
        <f t="shared" si="32"/>
        <v>25.416666666666668</v>
      </c>
    </row>
    <row r="2115" spans="1:12" x14ac:dyDescent="0.2">
      <c r="A2115" s="9" t="s">
        <v>34</v>
      </c>
      <c r="B2115" s="3" t="s">
        <v>27</v>
      </c>
      <c r="C2115" s="3" t="s">
        <v>62</v>
      </c>
      <c r="D2115" s="3">
        <v>28</v>
      </c>
      <c r="E2115" s="3">
        <v>1.96</v>
      </c>
      <c r="F2115" s="3">
        <v>454</v>
      </c>
      <c r="G2115" s="8">
        <v>1.74</v>
      </c>
      <c r="H2115" s="3">
        <v>16214</v>
      </c>
      <c r="I2115" s="3"/>
      <c r="J2115" s="3">
        <v>2019</v>
      </c>
      <c r="K2115" s="3" t="s">
        <v>29</v>
      </c>
      <c r="L2115" s="10">
        <f t="shared" ref="L2115:L2178" si="33">IF(D2115&lt;&gt;0,F2115/D2115,"")</f>
        <v>16.214285714285715</v>
      </c>
    </row>
    <row r="2116" spans="1:12" x14ac:dyDescent="0.2">
      <c r="A2116" s="9" t="s">
        <v>26</v>
      </c>
      <c r="B2116" s="3" t="s">
        <v>27</v>
      </c>
      <c r="C2116" s="3" t="s">
        <v>62</v>
      </c>
      <c r="D2116" s="3">
        <v>156.09</v>
      </c>
      <c r="E2116" s="3">
        <v>10.9</v>
      </c>
      <c r="F2116" s="3">
        <v>2170.87</v>
      </c>
      <c r="G2116" s="8">
        <v>8.32</v>
      </c>
      <c r="H2116" s="3">
        <v>13908</v>
      </c>
      <c r="I2116" s="3"/>
      <c r="J2116" s="3">
        <v>2019</v>
      </c>
      <c r="K2116" s="3" t="s">
        <v>29</v>
      </c>
      <c r="L2116" s="10">
        <f t="shared" si="33"/>
        <v>13.907809597027356</v>
      </c>
    </row>
    <row r="2117" spans="1:12" x14ac:dyDescent="0.2">
      <c r="A2117" s="9" t="s">
        <v>32</v>
      </c>
      <c r="B2117" s="3" t="s">
        <v>27</v>
      </c>
      <c r="C2117" s="3" t="s">
        <v>84</v>
      </c>
      <c r="D2117" s="3">
        <v>93.9</v>
      </c>
      <c r="E2117" s="3">
        <v>11.48</v>
      </c>
      <c r="F2117" s="3">
        <v>2737</v>
      </c>
      <c r="G2117" s="8">
        <v>13.32</v>
      </c>
      <c r="H2117" s="3">
        <v>29.1</v>
      </c>
      <c r="I2117" s="3"/>
      <c r="J2117" s="3">
        <v>2019</v>
      </c>
      <c r="K2117" s="3" t="s">
        <v>29</v>
      </c>
      <c r="L2117" s="10">
        <f t="shared" si="33"/>
        <v>29.148029818956335</v>
      </c>
    </row>
    <row r="2118" spans="1:12" x14ac:dyDescent="0.2">
      <c r="A2118" s="9" t="s">
        <v>39</v>
      </c>
      <c r="B2118" s="3" t="s">
        <v>27</v>
      </c>
      <c r="C2118" s="3" t="s">
        <v>84</v>
      </c>
      <c r="D2118" s="3">
        <v>53</v>
      </c>
      <c r="E2118" s="3">
        <v>6.48</v>
      </c>
      <c r="F2118" s="3">
        <v>1592</v>
      </c>
      <c r="G2118" s="8">
        <v>7.75</v>
      </c>
      <c r="H2118" s="3">
        <v>30</v>
      </c>
      <c r="I2118" s="3"/>
      <c r="J2118" s="3">
        <v>2019</v>
      </c>
      <c r="K2118" s="3" t="s">
        <v>29</v>
      </c>
      <c r="L2118" s="10">
        <f t="shared" si="33"/>
        <v>30.037735849056602</v>
      </c>
    </row>
    <row r="2119" spans="1:12" x14ac:dyDescent="0.2">
      <c r="A2119" s="9" t="s">
        <v>33</v>
      </c>
      <c r="B2119" s="3" t="s">
        <v>27</v>
      </c>
      <c r="C2119" s="3" t="s">
        <v>84</v>
      </c>
      <c r="D2119" s="3">
        <v>61</v>
      </c>
      <c r="E2119" s="3">
        <v>7.46</v>
      </c>
      <c r="F2119" s="3">
        <v>2810</v>
      </c>
      <c r="G2119" s="8">
        <v>13.67</v>
      </c>
      <c r="H2119" s="3">
        <v>46.1</v>
      </c>
      <c r="I2119" s="3"/>
      <c r="J2119" s="3">
        <v>2019</v>
      </c>
      <c r="K2119" s="3" t="s">
        <v>29</v>
      </c>
      <c r="L2119" s="10">
        <f t="shared" si="33"/>
        <v>46.065573770491802</v>
      </c>
    </row>
    <row r="2120" spans="1:12" x14ac:dyDescent="0.2">
      <c r="A2120" s="9" t="s">
        <v>38</v>
      </c>
      <c r="B2120" s="3" t="s">
        <v>27</v>
      </c>
      <c r="C2120" s="3" t="s">
        <v>84</v>
      </c>
      <c r="D2120" s="3">
        <v>67</v>
      </c>
      <c r="E2120" s="3">
        <v>8.19</v>
      </c>
      <c r="F2120" s="3">
        <v>2103</v>
      </c>
      <c r="G2120" s="8">
        <v>10.23</v>
      </c>
      <c r="H2120" s="3">
        <v>31.4</v>
      </c>
      <c r="I2120" s="3"/>
      <c r="J2120" s="3">
        <v>2019</v>
      </c>
      <c r="K2120" s="3" t="s">
        <v>29</v>
      </c>
      <c r="L2120" s="10">
        <f t="shared" si="33"/>
        <v>31.388059701492537</v>
      </c>
    </row>
    <row r="2121" spans="1:12" x14ac:dyDescent="0.2">
      <c r="A2121" s="9" t="s">
        <v>40</v>
      </c>
      <c r="B2121" s="3" t="s">
        <v>27</v>
      </c>
      <c r="C2121" s="3" t="s">
        <v>84</v>
      </c>
      <c r="D2121" s="3">
        <v>82.71</v>
      </c>
      <c r="E2121" s="3">
        <v>10.11</v>
      </c>
      <c r="F2121" s="3">
        <v>1206</v>
      </c>
      <c r="G2121" s="8">
        <v>5.87</v>
      </c>
      <c r="H2121" s="3">
        <v>14.6</v>
      </c>
      <c r="I2121" s="3"/>
      <c r="J2121" s="3">
        <v>2019</v>
      </c>
      <c r="K2121" s="3" t="s">
        <v>29</v>
      </c>
      <c r="L2121" s="10">
        <f t="shared" si="33"/>
        <v>14.581066376496192</v>
      </c>
    </row>
    <row r="2122" spans="1:12" x14ac:dyDescent="0.2">
      <c r="A2122" s="9" t="s">
        <v>18</v>
      </c>
      <c r="B2122" s="3" t="s">
        <v>27</v>
      </c>
      <c r="C2122" s="3" t="s">
        <v>84</v>
      </c>
      <c r="D2122" s="3">
        <v>50</v>
      </c>
      <c r="E2122" s="3">
        <v>6.11</v>
      </c>
      <c r="F2122" s="3">
        <v>1427</v>
      </c>
      <c r="G2122" s="8">
        <v>6.94</v>
      </c>
      <c r="H2122" s="3">
        <v>28.5</v>
      </c>
      <c r="I2122" s="3"/>
      <c r="J2122" s="3">
        <v>2019</v>
      </c>
      <c r="K2122" s="3" t="s">
        <v>29</v>
      </c>
      <c r="L2122" s="10">
        <f t="shared" si="33"/>
        <v>28.54</v>
      </c>
    </row>
    <row r="2123" spans="1:12" x14ac:dyDescent="0.2">
      <c r="A2123" s="9" t="s">
        <v>35</v>
      </c>
      <c r="B2123" s="3" t="s">
        <v>27</v>
      </c>
      <c r="C2123" s="3" t="s">
        <v>84</v>
      </c>
      <c r="D2123" s="3">
        <v>58</v>
      </c>
      <c r="E2123" s="3">
        <v>7.09</v>
      </c>
      <c r="F2123" s="3">
        <v>1271</v>
      </c>
      <c r="G2123" s="8">
        <v>6.18</v>
      </c>
      <c r="H2123" s="3">
        <v>21.9</v>
      </c>
      <c r="I2123" s="3"/>
      <c r="J2123" s="3">
        <v>2019</v>
      </c>
      <c r="K2123" s="3" t="s">
        <v>29</v>
      </c>
      <c r="L2123" s="10">
        <f t="shared" si="33"/>
        <v>21.913793103448278</v>
      </c>
    </row>
    <row r="2124" spans="1:12" x14ac:dyDescent="0.2">
      <c r="A2124" s="9" t="s">
        <v>9</v>
      </c>
      <c r="B2124" s="3" t="s">
        <v>27</v>
      </c>
      <c r="C2124" s="3" t="s">
        <v>84</v>
      </c>
      <c r="D2124" s="3">
        <v>64.61</v>
      </c>
      <c r="E2124" s="3">
        <v>7.9</v>
      </c>
      <c r="F2124" s="3">
        <v>1199</v>
      </c>
      <c r="G2124" s="8">
        <v>5.83</v>
      </c>
      <c r="H2124" s="3">
        <v>18.600000000000001</v>
      </c>
      <c r="I2124" s="3"/>
      <c r="J2124" s="3">
        <v>2019</v>
      </c>
      <c r="K2124" s="3" t="s">
        <v>29</v>
      </c>
      <c r="L2124" s="10">
        <f t="shared" si="33"/>
        <v>18.55749883918898</v>
      </c>
    </row>
    <row r="2125" spans="1:12" x14ac:dyDescent="0.2">
      <c r="A2125" s="9" t="s">
        <v>37</v>
      </c>
      <c r="B2125" s="3" t="s">
        <v>27</v>
      </c>
      <c r="C2125" s="3" t="s">
        <v>84</v>
      </c>
      <c r="D2125" s="3">
        <v>42.9</v>
      </c>
      <c r="E2125" s="3">
        <v>5.25</v>
      </c>
      <c r="F2125" s="3">
        <v>1040</v>
      </c>
      <c r="G2125" s="8">
        <v>5.0599999999999996</v>
      </c>
      <c r="H2125" s="3">
        <v>24.2</v>
      </c>
      <c r="I2125" s="3"/>
      <c r="J2125" s="3">
        <v>2019</v>
      </c>
      <c r="K2125" s="3" t="s">
        <v>29</v>
      </c>
      <c r="L2125" s="10">
        <f t="shared" si="33"/>
        <v>24.242424242424242</v>
      </c>
    </row>
    <row r="2126" spans="1:12" x14ac:dyDescent="0.2">
      <c r="A2126" s="9" t="s">
        <v>13</v>
      </c>
      <c r="B2126" s="3" t="s">
        <v>27</v>
      </c>
      <c r="C2126" s="3" t="s">
        <v>84</v>
      </c>
      <c r="D2126" s="3">
        <v>52</v>
      </c>
      <c r="E2126" s="3">
        <v>6.36</v>
      </c>
      <c r="F2126" s="3">
        <v>964</v>
      </c>
      <c r="G2126" s="8">
        <v>4.6900000000000004</v>
      </c>
      <c r="H2126" s="3">
        <v>18.5</v>
      </c>
      <c r="I2126" s="3"/>
      <c r="J2126" s="3">
        <v>2019</v>
      </c>
      <c r="K2126" s="3" t="s">
        <v>29</v>
      </c>
      <c r="L2126" s="10">
        <f t="shared" si="33"/>
        <v>18.53846153846154</v>
      </c>
    </row>
    <row r="2127" spans="1:12" x14ac:dyDescent="0.2">
      <c r="A2127" s="9" t="s">
        <v>26</v>
      </c>
      <c r="B2127" s="3" t="s">
        <v>27</v>
      </c>
      <c r="C2127" s="3" t="s">
        <v>84</v>
      </c>
      <c r="D2127" s="3">
        <v>192.66</v>
      </c>
      <c r="E2127" s="3">
        <v>23.56</v>
      </c>
      <c r="F2127" s="3">
        <v>4201</v>
      </c>
      <c r="G2127" s="8">
        <v>20.440000000000001</v>
      </c>
      <c r="H2127" s="3">
        <v>21.8</v>
      </c>
      <c r="I2127" s="3"/>
      <c r="J2127" s="3">
        <v>2019</v>
      </c>
      <c r="K2127" s="3" t="s">
        <v>29</v>
      </c>
      <c r="L2127" s="10">
        <f t="shared" si="33"/>
        <v>21.805252776912695</v>
      </c>
    </row>
    <row r="2128" spans="1:12" x14ac:dyDescent="0.2">
      <c r="A2128" s="9" t="s">
        <v>46</v>
      </c>
      <c r="B2128" s="3" t="s">
        <v>27</v>
      </c>
      <c r="C2128" s="3" t="s">
        <v>63</v>
      </c>
      <c r="D2128" s="3">
        <v>760.78</v>
      </c>
      <c r="E2128" s="3">
        <v>35.01</v>
      </c>
      <c r="F2128" s="3">
        <v>4814</v>
      </c>
      <c r="G2128" s="8">
        <v>34.369999999999997</v>
      </c>
      <c r="H2128" s="3">
        <v>6328</v>
      </c>
      <c r="I2128" s="3"/>
      <c r="J2128" s="3">
        <v>2019</v>
      </c>
      <c r="K2128" s="3" t="s">
        <v>29</v>
      </c>
      <c r="L2128" s="10">
        <f t="shared" si="33"/>
        <v>6.3277162911748475</v>
      </c>
    </row>
    <row r="2129" spans="1:12" x14ac:dyDescent="0.2">
      <c r="A2129" s="9" t="s">
        <v>39</v>
      </c>
      <c r="B2129" s="3" t="s">
        <v>27</v>
      </c>
      <c r="C2129" s="3" t="s">
        <v>63</v>
      </c>
      <c r="D2129" s="3">
        <v>437.57</v>
      </c>
      <c r="E2129" s="3">
        <v>20.13</v>
      </c>
      <c r="F2129" s="3">
        <v>3705.66</v>
      </c>
      <c r="G2129" s="8">
        <v>26.46</v>
      </c>
      <c r="H2129" s="3">
        <v>8469</v>
      </c>
      <c r="I2129" s="3"/>
      <c r="J2129" s="3">
        <v>2019</v>
      </c>
      <c r="K2129" s="3" t="s">
        <v>29</v>
      </c>
      <c r="L2129" s="10">
        <f t="shared" si="33"/>
        <v>8.46872500399936</v>
      </c>
    </row>
    <row r="2130" spans="1:12" x14ac:dyDescent="0.2">
      <c r="A2130" s="9" t="s">
        <v>38</v>
      </c>
      <c r="B2130" s="3" t="s">
        <v>27</v>
      </c>
      <c r="C2130" s="3" t="s">
        <v>63</v>
      </c>
      <c r="D2130" s="3">
        <v>624.03</v>
      </c>
      <c r="E2130" s="3">
        <v>28.71</v>
      </c>
      <c r="F2130" s="3">
        <v>2965.99</v>
      </c>
      <c r="G2130" s="8">
        <v>21.18</v>
      </c>
      <c r="H2130" s="3">
        <v>4753</v>
      </c>
      <c r="I2130" s="3"/>
      <c r="J2130" s="3">
        <v>2019</v>
      </c>
      <c r="K2130" s="3" t="s">
        <v>29</v>
      </c>
      <c r="L2130" s="10">
        <f t="shared" si="33"/>
        <v>4.7529605948431968</v>
      </c>
    </row>
    <row r="2131" spans="1:12" x14ac:dyDescent="0.2">
      <c r="A2131" s="9" t="s">
        <v>33</v>
      </c>
      <c r="B2131" s="3" t="s">
        <v>27</v>
      </c>
      <c r="C2131" s="3" t="s">
        <v>63</v>
      </c>
      <c r="D2131" s="3">
        <v>111.38</v>
      </c>
      <c r="E2131" s="3">
        <v>5.12</v>
      </c>
      <c r="F2131" s="3">
        <v>1072.98</v>
      </c>
      <c r="G2131" s="8">
        <v>7.66</v>
      </c>
      <c r="H2131" s="3">
        <v>9634</v>
      </c>
      <c r="I2131" s="3"/>
      <c r="J2131" s="3">
        <v>2019</v>
      </c>
      <c r="K2131" s="3" t="s">
        <v>29</v>
      </c>
      <c r="L2131" s="10">
        <f t="shared" si="33"/>
        <v>9.633506913269887</v>
      </c>
    </row>
    <row r="2132" spans="1:12" x14ac:dyDescent="0.2">
      <c r="A2132" s="9" t="s">
        <v>37</v>
      </c>
      <c r="B2132" s="3" t="s">
        <v>27</v>
      </c>
      <c r="C2132" s="3" t="s">
        <v>63</v>
      </c>
      <c r="D2132" s="3">
        <v>29.95</v>
      </c>
      <c r="E2132" s="3">
        <v>1.38</v>
      </c>
      <c r="F2132" s="3">
        <v>361.15</v>
      </c>
      <c r="G2132" s="8">
        <v>2.58</v>
      </c>
      <c r="H2132" s="3">
        <v>12059</v>
      </c>
      <c r="I2132" s="3"/>
      <c r="J2132" s="3">
        <v>2019</v>
      </c>
      <c r="K2132" s="3" t="s">
        <v>29</v>
      </c>
      <c r="L2132" s="10">
        <f t="shared" si="33"/>
        <v>12.058430717863105</v>
      </c>
    </row>
    <row r="2133" spans="1:12" x14ac:dyDescent="0.2">
      <c r="A2133" s="9" t="s">
        <v>35</v>
      </c>
      <c r="B2133" s="3" t="s">
        <v>27</v>
      </c>
      <c r="C2133" s="3" t="s">
        <v>63</v>
      </c>
      <c r="D2133" s="3">
        <v>31.3</v>
      </c>
      <c r="E2133" s="3">
        <v>1.44</v>
      </c>
      <c r="F2133" s="3">
        <v>268.39</v>
      </c>
      <c r="G2133" s="8">
        <v>1.92</v>
      </c>
      <c r="H2133" s="3">
        <v>8575</v>
      </c>
      <c r="I2133" s="3"/>
      <c r="J2133" s="3">
        <v>2019</v>
      </c>
      <c r="K2133" s="3" t="s">
        <v>29</v>
      </c>
      <c r="L2133" s="10">
        <f t="shared" si="33"/>
        <v>8.5747603833865806</v>
      </c>
    </row>
    <row r="2134" spans="1:12" x14ac:dyDescent="0.2">
      <c r="A2134" s="9" t="s">
        <v>40</v>
      </c>
      <c r="B2134" s="3" t="s">
        <v>27</v>
      </c>
      <c r="C2134" s="3" t="s">
        <v>63</v>
      </c>
      <c r="D2134" s="3">
        <v>51.71</v>
      </c>
      <c r="E2134" s="3">
        <v>2.38</v>
      </c>
      <c r="F2134" s="3">
        <v>244.53</v>
      </c>
      <c r="G2134" s="8">
        <v>1.75</v>
      </c>
      <c r="H2134" s="3">
        <v>4729</v>
      </c>
      <c r="I2134" s="3"/>
      <c r="J2134" s="3">
        <v>2019</v>
      </c>
      <c r="K2134" s="3" t="s">
        <v>29</v>
      </c>
      <c r="L2134" s="10">
        <f t="shared" si="33"/>
        <v>4.7288725584993232</v>
      </c>
    </row>
    <row r="2135" spans="1:12" x14ac:dyDescent="0.2">
      <c r="A2135" s="9" t="s">
        <v>18</v>
      </c>
      <c r="B2135" s="3" t="s">
        <v>27</v>
      </c>
      <c r="C2135" s="3" t="s">
        <v>63</v>
      </c>
      <c r="D2135" s="3">
        <v>27.4</v>
      </c>
      <c r="E2135" s="3">
        <v>1.26</v>
      </c>
      <c r="F2135" s="3">
        <v>182.68</v>
      </c>
      <c r="G2135" s="8">
        <v>1.3</v>
      </c>
      <c r="H2135" s="3">
        <v>6667</v>
      </c>
      <c r="I2135" s="3"/>
      <c r="J2135" s="3">
        <v>2019</v>
      </c>
      <c r="K2135" s="3" t="s">
        <v>29</v>
      </c>
      <c r="L2135" s="10">
        <f t="shared" si="33"/>
        <v>6.6671532846715333</v>
      </c>
    </row>
    <row r="2136" spans="1:12" x14ac:dyDescent="0.2">
      <c r="A2136" s="9" t="s">
        <v>41</v>
      </c>
      <c r="B2136" s="3" t="s">
        <v>27</v>
      </c>
      <c r="C2136" s="3" t="s">
        <v>63</v>
      </c>
      <c r="D2136" s="3">
        <v>20.75</v>
      </c>
      <c r="E2136" s="3">
        <v>0.95</v>
      </c>
      <c r="F2136" s="3">
        <v>110.25</v>
      </c>
      <c r="G2136" s="8">
        <v>0.79</v>
      </c>
      <c r="H2136" s="3">
        <v>5313</v>
      </c>
      <c r="I2136" s="3"/>
      <c r="J2136" s="3">
        <v>2019</v>
      </c>
      <c r="K2136" s="3" t="s">
        <v>29</v>
      </c>
      <c r="L2136" s="10">
        <f t="shared" si="33"/>
        <v>5.3132530120481931</v>
      </c>
    </row>
    <row r="2137" spans="1:12" x14ac:dyDescent="0.2">
      <c r="A2137" s="9" t="s">
        <v>13</v>
      </c>
      <c r="B2137" s="3" t="s">
        <v>27</v>
      </c>
      <c r="C2137" s="3" t="s">
        <v>63</v>
      </c>
      <c r="D2137" s="3">
        <v>12.16</v>
      </c>
      <c r="E2137" s="3">
        <v>0.56000000000000005</v>
      </c>
      <c r="F2137" s="3">
        <v>54.06</v>
      </c>
      <c r="G2137" s="8">
        <v>0.39</v>
      </c>
      <c r="H2137" s="3">
        <v>4444</v>
      </c>
      <c r="I2137" s="3"/>
      <c r="J2137" s="3">
        <v>2019</v>
      </c>
      <c r="K2137" s="3" t="s">
        <v>29</v>
      </c>
      <c r="L2137" s="10">
        <f t="shared" si="33"/>
        <v>4.4457236842105265</v>
      </c>
    </row>
    <row r="2138" spans="1:12" x14ac:dyDescent="0.2">
      <c r="A2138" s="9" t="s">
        <v>26</v>
      </c>
      <c r="B2138" s="3" t="s">
        <v>27</v>
      </c>
      <c r="C2138" s="3" t="s">
        <v>63</v>
      </c>
      <c r="D2138" s="3">
        <v>66.25</v>
      </c>
      <c r="E2138" s="3">
        <v>3.05</v>
      </c>
      <c r="F2138" s="3">
        <v>226.31</v>
      </c>
      <c r="G2138" s="8">
        <v>1.62</v>
      </c>
      <c r="H2138" s="3">
        <v>3416</v>
      </c>
      <c r="I2138" s="3"/>
      <c r="J2138" s="3">
        <v>2019</v>
      </c>
      <c r="K2138" s="3" t="s">
        <v>29</v>
      </c>
      <c r="L2138" s="10">
        <f t="shared" si="33"/>
        <v>3.4159999999999999</v>
      </c>
    </row>
    <row r="2139" spans="1:12" x14ac:dyDescent="0.2">
      <c r="A2139" s="9" t="s">
        <v>34</v>
      </c>
      <c r="B2139" s="3" t="s">
        <v>85</v>
      </c>
      <c r="C2139" s="3" t="s">
        <v>31</v>
      </c>
      <c r="D2139" s="3">
        <v>19930</v>
      </c>
      <c r="E2139" s="3">
        <v>15.41</v>
      </c>
      <c r="F2139" s="3">
        <v>58320</v>
      </c>
      <c r="G2139" s="8">
        <v>18.89</v>
      </c>
      <c r="H2139" s="3">
        <v>2926</v>
      </c>
      <c r="I2139" s="3" t="s">
        <v>86</v>
      </c>
      <c r="J2139" s="3">
        <v>2020</v>
      </c>
      <c r="K2139" s="3" t="s">
        <v>87</v>
      </c>
      <c r="L2139" s="10">
        <f t="shared" si="33"/>
        <v>2.9262418464626192</v>
      </c>
    </row>
    <row r="2140" spans="1:12" x14ac:dyDescent="0.2">
      <c r="A2140" s="9" t="s">
        <v>32</v>
      </c>
      <c r="B2140" s="3" t="s">
        <v>85</v>
      </c>
      <c r="C2140" s="3" t="s">
        <v>31</v>
      </c>
      <c r="D2140" s="3">
        <v>15410</v>
      </c>
      <c r="E2140" s="3">
        <v>11.91</v>
      </c>
      <c r="F2140" s="3">
        <v>31960</v>
      </c>
      <c r="G2140" s="8">
        <v>10.36</v>
      </c>
      <c r="H2140" s="3">
        <v>2074</v>
      </c>
      <c r="I2140" s="3" t="s">
        <v>86</v>
      </c>
      <c r="J2140" s="3">
        <v>2020</v>
      </c>
      <c r="K2140" s="3" t="s">
        <v>87</v>
      </c>
      <c r="L2140" s="10">
        <f t="shared" si="33"/>
        <v>2.073977936404932</v>
      </c>
    </row>
    <row r="2141" spans="1:12" x14ac:dyDescent="0.2">
      <c r="A2141" s="9" t="s">
        <v>30</v>
      </c>
      <c r="B2141" s="3" t="s">
        <v>85</v>
      </c>
      <c r="C2141" s="3" t="s">
        <v>31</v>
      </c>
      <c r="D2141" s="3">
        <v>6460</v>
      </c>
      <c r="E2141" s="3">
        <v>5</v>
      </c>
      <c r="F2141" s="3">
        <v>29770</v>
      </c>
      <c r="G2141" s="8">
        <v>9.65</v>
      </c>
      <c r="H2141" s="3">
        <v>4606</v>
      </c>
      <c r="I2141" s="3" t="s">
        <v>86</v>
      </c>
      <c r="J2141" s="3">
        <v>2020</v>
      </c>
      <c r="K2141" s="3" t="s">
        <v>87</v>
      </c>
      <c r="L2141" s="10">
        <f t="shared" si="33"/>
        <v>4.6083591331269353</v>
      </c>
    </row>
    <row r="2142" spans="1:12" x14ac:dyDescent="0.2">
      <c r="A2142" s="9" t="s">
        <v>22</v>
      </c>
      <c r="B2142" s="3" t="s">
        <v>85</v>
      </c>
      <c r="C2142" s="3" t="s">
        <v>31</v>
      </c>
      <c r="D2142" s="3">
        <v>15530</v>
      </c>
      <c r="E2142" s="3">
        <v>12.01</v>
      </c>
      <c r="F2142" s="3">
        <v>24310</v>
      </c>
      <c r="G2142" s="8">
        <v>7.88</v>
      </c>
      <c r="H2142" s="3">
        <v>1566</v>
      </c>
      <c r="I2142" s="3" t="s">
        <v>86</v>
      </c>
      <c r="J2142" s="3">
        <v>2020</v>
      </c>
      <c r="K2142" s="3" t="s">
        <v>87</v>
      </c>
      <c r="L2142" s="10">
        <f t="shared" si="33"/>
        <v>1.5653573728267869</v>
      </c>
    </row>
    <row r="2143" spans="1:12" x14ac:dyDescent="0.2">
      <c r="A2143" s="9" t="s">
        <v>35</v>
      </c>
      <c r="B2143" s="3" t="s">
        <v>85</v>
      </c>
      <c r="C2143" s="3" t="s">
        <v>31</v>
      </c>
      <c r="D2143" s="3">
        <v>6610</v>
      </c>
      <c r="E2143" s="3">
        <v>5.1100000000000003</v>
      </c>
      <c r="F2143" s="3">
        <v>20110</v>
      </c>
      <c r="G2143" s="8">
        <v>6.51</v>
      </c>
      <c r="H2143" s="3">
        <v>3040</v>
      </c>
      <c r="I2143" s="3" t="s">
        <v>86</v>
      </c>
      <c r="J2143" s="3">
        <v>2020</v>
      </c>
      <c r="K2143" s="3" t="s">
        <v>87</v>
      </c>
      <c r="L2143" s="10">
        <f t="shared" si="33"/>
        <v>3.0423600605143721</v>
      </c>
    </row>
    <row r="2144" spans="1:12" x14ac:dyDescent="0.2">
      <c r="A2144" s="9" t="s">
        <v>36</v>
      </c>
      <c r="B2144" s="3" t="s">
        <v>85</v>
      </c>
      <c r="C2144" s="3" t="s">
        <v>31</v>
      </c>
      <c r="D2144" s="3">
        <v>4590</v>
      </c>
      <c r="E2144" s="3">
        <v>3.55</v>
      </c>
      <c r="F2144" s="3">
        <v>18270</v>
      </c>
      <c r="G2144" s="8">
        <v>5.92</v>
      </c>
      <c r="H2144" s="3">
        <v>3984</v>
      </c>
      <c r="I2144" s="3" t="s">
        <v>86</v>
      </c>
      <c r="J2144" s="3">
        <v>2020</v>
      </c>
      <c r="K2144" s="3" t="s">
        <v>87</v>
      </c>
      <c r="L2144" s="10">
        <f t="shared" si="33"/>
        <v>3.9803921568627452</v>
      </c>
    </row>
    <row r="2145" spans="1:12" x14ac:dyDescent="0.2">
      <c r="A2145" s="9" t="s">
        <v>37</v>
      </c>
      <c r="B2145" s="3" t="s">
        <v>85</v>
      </c>
      <c r="C2145" s="3" t="s">
        <v>31</v>
      </c>
      <c r="D2145" s="3">
        <v>11330</v>
      </c>
      <c r="E2145" s="3">
        <v>8.76</v>
      </c>
      <c r="F2145" s="3">
        <v>16070</v>
      </c>
      <c r="G2145" s="8">
        <v>5.21</v>
      </c>
      <c r="H2145" s="3">
        <v>1418</v>
      </c>
      <c r="I2145" s="3" t="s">
        <v>86</v>
      </c>
      <c r="J2145" s="3">
        <v>2020</v>
      </c>
      <c r="K2145" s="3" t="s">
        <v>87</v>
      </c>
      <c r="L2145" s="10">
        <f t="shared" si="33"/>
        <v>1.4183583406884377</v>
      </c>
    </row>
    <row r="2146" spans="1:12" x14ac:dyDescent="0.2">
      <c r="A2146" s="9" t="s">
        <v>13</v>
      </c>
      <c r="B2146" s="3" t="s">
        <v>85</v>
      </c>
      <c r="C2146" s="3" t="s">
        <v>31</v>
      </c>
      <c r="D2146" s="3">
        <v>6360</v>
      </c>
      <c r="E2146" s="3">
        <v>4.91</v>
      </c>
      <c r="F2146" s="3">
        <v>15850</v>
      </c>
      <c r="G2146" s="8">
        <v>5.13</v>
      </c>
      <c r="H2146" s="3">
        <v>2493</v>
      </c>
      <c r="I2146" s="3" t="s">
        <v>86</v>
      </c>
      <c r="J2146" s="3">
        <v>2020</v>
      </c>
      <c r="K2146" s="3" t="s">
        <v>87</v>
      </c>
      <c r="L2146" s="10">
        <f t="shared" si="33"/>
        <v>2.492138364779874</v>
      </c>
    </row>
    <row r="2147" spans="1:12" x14ac:dyDescent="0.2">
      <c r="A2147" s="9" t="s">
        <v>38</v>
      </c>
      <c r="B2147" s="3" t="s">
        <v>85</v>
      </c>
      <c r="C2147" s="3" t="s">
        <v>31</v>
      </c>
      <c r="D2147" s="3">
        <v>8130</v>
      </c>
      <c r="E2147" s="3">
        <v>6.28</v>
      </c>
      <c r="F2147" s="3">
        <v>14190</v>
      </c>
      <c r="G2147" s="8">
        <v>4.5999999999999996</v>
      </c>
      <c r="H2147" s="3">
        <v>1745</v>
      </c>
      <c r="I2147" s="3" t="s">
        <v>86</v>
      </c>
      <c r="J2147" s="3">
        <v>2020</v>
      </c>
      <c r="K2147" s="3" t="s">
        <v>87</v>
      </c>
      <c r="L2147" s="10">
        <f t="shared" si="33"/>
        <v>1.7453874538745386</v>
      </c>
    </row>
    <row r="2148" spans="1:12" x14ac:dyDescent="0.2">
      <c r="A2148" s="9" t="s">
        <v>39</v>
      </c>
      <c r="B2148" s="3" t="s">
        <v>85</v>
      </c>
      <c r="C2148" s="3" t="s">
        <v>31</v>
      </c>
      <c r="D2148" s="3">
        <v>3830</v>
      </c>
      <c r="E2148" s="3">
        <v>2.96</v>
      </c>
      <c r="F2148" s="3">
        <v>11450</v>
      </c>
      <c r="G2148" s="8">
        <v>3.71</v>
      </c>
      <c r="H2148" s="3">
        <v>2990</v>
      </c>
      <c r="I2148" s="3" t="s">
        <v>86</v>
      </c>
      <c r="J2148" s="3">
        <v>2020</v>
      </c>
      <c r="K2148" s="3" t="s">
        <v>87</v>
      </c>
      <c r="L2148" s="10">
        <f t="shared" si="33"/>
        <v>2.9895561357702349</v>
      </c>
    </row>
    <row r="2149" spans="1:12" x14ac:dyDescent="0.2">
      <c r="A2149" s="9" t="s">
        <v>33</v>
      </c>
      <c r="B2149" s="3" t="s">
        <v>85</v>
      </c>
      <c r="C2149" s="3" t="s">
        <v>31</v>
      </c>
      <c r="D2149" s="3">
        <v>4080</v>
      </c>
      <c r="E2149" s="3">
        <v>3.15</v>
      </c>
      <c r="F2149" s="3">
        <v>11420</v>
      </c>
      <c r="G2149" s="8">
        <v>3.7</v>
      </c>
      <c r="H2149" s="3">
        <v>2801</v>
      </c>
      <c r="I2149" s="3" t="s">
        <v>86</v>
      </c>
      <c r="J2149" s="3">
        <v>2020</v>
      </c>
      <c r="K2149" s="3" t="s">
        <v>87</v>
      </c>
      <c r="L2149" s="10">
        <f t="shared" si="33"/>
        <v>2.7990196078431371</v>
      </c>
    </row>
    <row r="2150" spans="1:12" x14ac:dyDescent="0.2">
      <c r="A2150" s="9" t="s">
        <v>79</v>
      </c>
      <c r="B2150" s="3" t="s">
        <v>85</v>
      </c>
      <c r="C2150" s="3" t="s">
        <v>31</v>
      </c>
      <c r="D2150" s="3">
        <v>3380</v>
      </c>
      <c r="E2150" s="3">
        <v>2.62</v>
      </c>
      <c r="F2150" s="3">
        <v>10320</v>
      </c>
      <c r="G2150" s="8">
        <v>3.34</v>
      </c>
      <c r="H2150" s="3">
        <v>3051</v>
      </c>
      <c r="I2150" s="3" t="s">
        <v>86</v>
      </c>
      <c r="J2150" s="3">
        <v>2020</v>
      </c>
      <c r="K2150" s="3" t="s">
        <v>87</v>
      </c>
      <c r="L2150" s="10">
        <f t="shared" si="33"/>
        <v>3.0532544378698225</v>
      </c>
    </row>
    <row r="2151" spans="1:12" x14ac:dyDescent="0.2">
      <c r="A2151" s="9" t="s">
        <v>26</v>
      </c>
      <c r="B2151" s="3" t="s">
        <v>85</v>
      </c>
      <c r="C2151" s="3" t="s">
        <v>31</v>
      </c>
      <c r="D2151" s="3">
        <v>23710</v>
      </c>
      <c r="E2151" s="3">
        <v>18.329999999999998</v>
      </c>
      <c r="F2151" s="3">
        <v>46610</v>
      </c>
      <c r="G2151" s="8">
        <v>15.1</v>
      </c>
      <c r="H2151" s="3">
        <v>1966</v>
      </c>
      <c r="I2151" s="3" t="s">
        <v>86</v>
      </c>
      <c r="J2151" s="3">
        <v>2020</v>
      </c>
      <c r="K2151" s="3" t="s">
        <v>87</v>
      </c>
      <c r="L2151" s="10">
        <f t="shared" si="33"/>
        <v>1.9658371994938844</v>
      </c>
    </row>
    <row r="2152" spans="1:12" x14ac:dyDescent="0.2">
      <c r="A2152" s="9" t="s">
        <v>35</v>
      </c>
      <c r="B2152" s="3" t="s">
        <v>85</v>
      </c>
      <c r="C2152" s="3" t="s">
        <v>45</v>
      </c>
      <c r="D2152" s="3">
        <v>5580</v>
      </c>
      <c r="E2152" s="3">
        <v>12.38</v>
      </c>
      <c r="F2152" s="3">
        <v>16650</v>
      </c>
      <c r="G2152" s="8">
        <v>13.62</v>
      </c>
      <c r="H2152" s="3">
        <v>2984</v>
      </c>
      <c r="I2152" s="3" t="s">
        <v>86</v>
      </c>
      <c r="J2152" s="3">
        <v>2020</v>
      </c>
      <c r="K2152" s="3" t="s">
        <v>87</v>
      </c>
      <c r="L2152" s="10">
        <f t="shared" si="33"/>
        <v>2.9838709677419355</v>
      </c>
    </row>
    <row r="2153" spans="1:12" x14ac:dyDescent="0.2">
      <c r="A2153" s="9" t="s">
        <v>34</v>
      </c>
      <c r="B2153" s="3" t="s">
        <v>85</v>
      </c>
      <c r="C2153" s="3" t="s">
        <v>45</v>
      </c>
      <c r="D2153" s="3">
        <v>5680</v>
      </c>
      <c r="E2153" s="3">
        <v>12.6</v>
      </c>
      <c r="F2153" s="3">
        <v>15660</v>
      </c>
      <c r="G2153" s="8">
        <v>12.81</v>
      </c>
      <c r="H2153" s="3">
        <v>2759</v>
      </c>
      <c r="I2153" s="3" t="s">
        <v>86</v>
      </c>
      <c r="J2153" s="3">
        <v>2020</v>
      </c>
      <c r="K2153" s="3" t="s">
        <v>87</v>
      </c>
      <c r="L2153" s="10">
        <f t="shared" si="33"/>
        <v>2.757042253521127</v>
      </c>
    </row>
    <row r="2154" spans="1:12" x14ac:dyDescent="0.2">
      <c r="A2154" s="9" t="s">
        <v>30</v>
      </c>
      <c r="B2154" s="3" t="s">
        <v>85</v>
      </c>
      <c r="C2154" s="3" t="s">
        <v>45</v>
      </c>
      <c r="D2154" s="3">
        <v>2790</v>
      </c>
      <c r="E2154" s="3">
        <v>6.19</v>
      </c>
      <c r="F2154" s="3">
        <v>12180</v>
      </c>
      <c r="G2154" s="8">
        <v>9.9600000000000009</v>
      </c>
      <c r="H2154" s="3">
        <v>4366</v>
      </c>
      <c r="I2154" s="3" t="s">
        <v>86</v>
      </c>
      <c r="J2154" s="3">
        <v>2020</v>
      </c>
      <c r="K2154" s="3" t="s">
        <v>87</v>
      </c>
      <c r="L2154" s="10">
        <f t="shared" si="33"/>
        <v>4.365591397849462</v>
      </c>
    </row>
    <row r="2155" spans="1:12" x14ac:dyDescent="0.2">
      <c r="A2155" s="9" t="s">
        <v>40</v>
      </c>
      <c r="B2155" s="3" t="s">
        <v>85</v>
      </c>
      <c r="C2155" s="3" t="s">
        <v>45</v>
      </c>
      <c r="D2155" s="3">
        <v>4030</v>
      </c>
      <c r="E2155" s="3">
        <v>8.9499999999999993</v>
      </c>
      <c r="F2155" s="3">
        <v>8770</v>
      </c>
      <c r="G2155" s="8">
        <v>7.17</v>
      </c>
      <c r="H2155" s="3">
        <v>2173</v>
      </c>
      <c r="I2155" s="3" t="s">
        <v>86</v>
      </c>
      <c r="J2155" s="3">
        <v>2020</v>
      </c>
      <c r="K2155" s="3" t="s">
        <v>87</v>
      </c>
      <c r="L2155" s="10">
        <f t="shared" si="33"/>
        <v>2.176178660049628</v>
      </c>
    </row>
    <row r="2156" spans="1:12" x14ac:dyDescent="0.2">
      <c r="A2156" s="9" t="s">
        <v>33</v>
      </c>
      <c r="B2156" s="3" t="s">
        <v>85</v>
      </c>
      <c r="C2156" s="3" t="s">
        <v>45</v>
      </c>
      <c r="D2156" s="3">
        <v>2320</v>
      </c>
      <c r="E2156" s="3">
        <v>5.16</v>
      </c>
      <c r="F2156" s="3">
        <v>7890</v>
      </c>
      <c r="G2156" s="8">
        <v>6.45</v>
      </c>
      <c r="H2156" s="3">
        <v>3395</v>
      </c>
      <c r="I2156" s="3" t="s">
        <v>86</v>
      </c>
      <c r="J2156" s="3">
        <v>2020</v>
      </c>
      <c r="K2156" s="3" t="s">
        <v>87</v>
      </c>
      <c r="L2156" s="10">
        <f t="shared" si="33"/>
        <v>3.4008620689655173</v>
      </c>
    </row>
    <row r="2157" spans="1:12" x14ac:dyDescent="0.2">
      <c r="A2157" s="9" t="s">
        <v>79</v>
      </c>
      <c r="B2157" s="3" t="s">
        <v>85</v>
      </c>
      <c r="C2157" s="3" t="s">
        <v>45</v>
      </c>
      <c r="D2157" s="3">
        <v>2310</v>
      </c>
      <c r="E2157" s="3">
        <v>5.14</v>
      </c>
      <c r="F2157" s="3">
        <v>7700</v>
      </c>
      <c r="G2157" s="8">
        <v>6.3</v>
      </c>
      <c r="H2157" s="3">
        <v>3327</v>
      </c>
      <c r="I2157" s="3" t="s">
        <v>86</v>
      </c>
      <c r="J2157" s="3">
        <v>2020</v>
      </c>
      <c r="K2157" s="3" t="s">
        <v>87</v>
      </c>
      <c r="L2157" s="10">
        <f t="shared" si="33"/>
        <v>3.3333333333333335</v>
      </c>
    </row>
    <row r="2158" spans="1:12" x14ac:dyDescent="0.2">
      <c r="A2158" s="9" t="s">
        <v>39</v>
      </c>
      <c r="B2158" s="3" t="s">
        <v>85</v>
      </c>
      <c r="C2158" s="3" t="s">
        <v>45</v>
      </c>
      <c r="D2158" s="3">
        <v>2040</v>
      </c>
      <c r="E2158" s="3">
        <v>4.5199999999999996</v>
      </c>
      <c r="F2158" s="3">
        <v>7280</v>
      </c>
      <c r="G2158" s="8">
        <v>5.96</v>
      </c>
      <c r="H2158" s="3">
        <v>3574</v>
      </c>
      <c r="I2158" s="3" t="s">
        <v>86</v>
      </c>
      <c r="J2158" s="3">
        <v>2020</v>
      </c>
      <c r="K2158" s="3" t="s">
        <v>87</v>
      </c>
      <c r="L2158" s="10">
        <f t="shared" si="33"/>
        <v>3.5686274509803924</v>
      </c>
    </row>
    <row r="2159" spans="1:12" x14ac:dyDescent="0.2">
      <c r="A2159" s="9" t="s">
        <v>9</v>
      </c>
      <c r="B2159" s="3" t="s">
        <v>85</v>
      </c>
      <c r="C2159" s="3" t="s">
        <v>45</v>
      </c>
      <c r="D2159" s="3">
        <v>3790</v>
      </c>
      <c r="E2159" s="3">
        <v>8.41</v>
      </c>
      <c r="F2159" s="3">
        <v>7160</v>
      </c>
      <c r="G2159" s="8">
        <v>5.86</v>
      </c>
      <c r="H2159" s="3">
        <v>1889</v>
      </c>
      <c r="I2159" s="3" t="s">
        <v>86</v>
      </c>
      <c r="J2159" s="3">
        <v>2020</v>
      </c>
      <c r="K2159" s="3" t="s">
        <v>87</v>
      </c>
      <c r="L2159" s="10">
        <f t="shared" si="33"/>
        <v>1.8891820580474934</v>
      </c>
    </row>
    <row r="2160" spans="1:12" x14ac:dyDescent="0.2">
      <c r="A2160" s="9" t="s">
        <v>13</v>
      </c>
      <c r="B2160" s="3" t="s">
        <v>85</v>
      </c>
      <c r="C2160" s="3" t="s">
        <v>45</v>
      </c>
      <c r="D2160" s="3">
        <v>3020</v>
      </c>
      <c r="E2160" s="3">
        <v>6.71</v>
      </c>
      <c r="F2160" s="3">
        <v>6880</v>
      </c>
      <c r="G2160" s="8">
        <v>5.63</v>
      </c>
      <c r="H2160" s="3">
        <v>2276</v>
      </c>
      <c r="I2160" s="3" t="s">
        <v>86</v>
      </c>
      <c r="J2160" s="3">
        <v>2020</v>
      </c>
      <c r="K2160" s="3" t="s">
        <v>87</v>
      </c>
      <c r="L2160" s="10">
        <f t="shared" si="33"/>
        <v>2.2781456953642385</v>
      </c>
    </row>
    <row r="2161" spans="1:12" x14ac:dyDescent="0.2">
      <c r="A2161" s="9" t="s">
        <v>41</v>
      </c>
      <c r="B2161" s="3" t="s">
        <v>85</v>
      </c>
      <c r="C2161" s="3" t="s">
        <v>45</v>
      </c>
      <c r="D2161" s="3">
        <v>2360</v>
      </c>
      <c r="E2161" s="3">
        <v>5.24</v>
      </c>
      <c r="F2161" s="3">
        <v>5260</v>
      </c>
      <c r="G2161" s="8">
        <v>4.3</v>
      </c>
      <c r="H2161" s="3">
        <v>2224</v>
      </c>
      <c r="I2161" s="3" t="s">
        <v>86</v>
      </c>
      <c r="J2161" s="3">
        <v>2020</v>
      </c>
      <c r="K2161" s="3" t="s">
        <v>87</v>
      </c>
      <c r="L2161" s="10">
        <f t="shared" si="33"/>
        <v>2.2288135593220337</v>
      </c>
    </row>
    <row r="2162" spans="1:12" x14ac:dyDescent="0.2">
      <c r="A2162" s="9" t="s">
        <v>26</v>
      </c>
      <c r="B2162" s="3" t="s">
        <v>85</v>
      </c>
      <c r="C2162" s="3" t="s">
        <v>45</v>
      </c>
      <c r="D2162" s="3">
        <v>11130</v>
      </c>
      <c r="E2162" s="3">
        <v>24.7</v>
      </c>
      <c r="F2162" s="3">
        <v>26840</v>
      </c>
      <c r="G2162" s="8">
        <v>21.95</v>
      </c>
      <c r="H2162" s="3">
        <v>2411</v>
      </c>
      <c r="I2162" s="3" t="s">
        <v>86</v>
      </c>
      <c r="J2162" s="3">
        <v>2020</v>
      </c>
      <c r="K2162" s="3" t="s">
        <v>87</v>
      </c>
      <c r="L2162" s="10">
        <f t="shared" si="33"/>
        <v>2.4115004492362981</v>
      </c>
    </row>
    <row r="2163" spans="1:12" x14ac:dyDescent="0.2">
      <c r="A2163" s="9" t="s">
        <v>34</v>
      </c>
      <c r="B2163" s="3" t="s">
        <v>85</v>
      </c>
      <c r="C2163" s="3" t="s">
        <v>47</v>
      </c>
      <c r="D2163" s="3">
        <v>9850</v>
      </c>
      <c r="E2163" s="3">
        <v>31.16</v>
      </c>
      <c r="F2163" s="3">
        <v>35500</v>
      </c>
      <c r="G2163" s="8">
        <v>32.42</v>
      </c>
      <c r="H2163" s="3">
        <v>3604</v>
      </c>
      <c r="I2163" s="3" t="s">
        <v>86</v>
      </c>
      <c r="J2163" s="3">
        <v>2020</v>
      </c>
      <c r="K2163" s="3" t="s">
        <v>87</v>
      </c>
      <c r="L2163" s="10">
        <f t="shared" si="33"/>
        <v>3.6040609137055837</v>
      </c>
    </row>
    <row r="2164" spans="1:12" x14ac:dyDescent="0.2">
      <c r="A2164" s="9" t="s">
        <v>32</v>
      </c>
      <c r="B2164" s="3" t="s">
        <v>85</v>
      </c>
      <c r="C2164" s="3" t="s">
        <v>47</v>
      </c>
      <c r="D2164" s="3">
        <v>6390</v>
      </c>
      <c r="E2164" s="3">
        <v>20.2</v>
      </c>
      <c r="F2164" s="3">
        <v>17620</v>
      </c>
      <c r="G2164" s="8">
        <v>16.079999999999998</v>
      </c>
      <c r="H2164" s="3">
        <v>2758</v>
      </c>
      <c r="I2164" s="3" t="s">
        <v>86</v>
      </c>
      <c r="J2164" s="3">
        <v>2020</v>
      </c>
      <c r="K2164" s="3" t="s">
        <v>87</v>
      </c>
      <c r="L2164" s="10">
        <f t="shared" si="33"/>
        <v>2.7574334898278559</v>
      </c>
    </row>
    <row r="2165" spans="1:12" x14ac:dyDescent="0.2">
      <c r="A2165" s="9" t="s">
        <v>30</v>
      </c>
      <c r="B2165" s="3" t="s">
        <v>85</v>
      </c>
      <c r="C2165" s="3" t="s">
        <v>47</v>
      </c>
      <c r="D2165" s="3">
        <v>3530</v>
      </c>
      <c r="E2165" s="3">
        <v>11.15</v>
      </c>
      <c r="F2165" s="3">
        <v>17140</v>
      </c>
      <c r="G2165" s="8">
        <v>15.65</v>
      </c>
      <c r="H2165" s="3">
        <v>4862</v>
      </c>
      <c r="I2165" s="3" t="s">
        <v>86</v>
      </c>
      <c r="J2165" s="3">
        <v>2020</v>
      </c>
      <c r="K2165" s="3" t="s">
        <v>87</v>
      </c>
      <c r="L2165" s="10">
        <f t="shared" si="33"/>
        <v>4.8555240793201131</v>
      </c>
    </row>
    <row r="2166" spans="1:12" x14ac:dyDescent="0.2">
      <c r="A2166" s="9" t="s">
        <v>36</v>
      </c>
      <c r="B2166" s="3" t="s">
        <v>85</v>
      </c>
      <c r="C2166" s="3" t="s">
        <v>47</v>
      </c>
      <c r="D2166" s="3">
        <v>2560</v>
      </c>
      <c r="E2166" s="3">
        <v>8.08</v>
      </c>
      <c r="F2166" s="3">
        <v>12360</v>
      </c>
      <c r="G2166" s="8">
        <v>11.28</v>
      </c>
      <c r="H2166" s="3">
        <v>4836</v>
      </c>
      <c r="I2166" s="3" t="s">
        <v>86</v>
      </c>
      <c r="J2166" s="3">
        <v>2020</v>
      </c>
      <c r="K2166" s="3" t="s">
        <v>87</v>
      </c>
      <c r="L2166" s="10">
        <f t="shared" si="33"/>
        <v>4.828125</v>
      </c>
    </row>
    <row r="2167" spans="1:12" x14ac:dyDescent="0.2">
      <c r="A2167" s="9" t="s">
        <v>22</v>
      </c>
      <c r="B2167" s="3" t="s">
        <v>85</v>
      </c>
      <c r="C2167" s="3" t="s">
        <v>47</v>
      </c>
      <c r="D2167" s="3">
        <v>3000</v>
      </c>
      <c r="E2167" s="3">
        <v>9.5</v>
      </c>
      <c r="F2167" s="3">
        <v>11040</v>
      </c>
      <c r="G2167" s="8">
        <v>10.08</v>
      </c>
      <c r="H2167" s="3">
        <v>3676</v>
      </c>
      <c r="I2167" s="3" t="s">
        <v>86</v>
      </c>
      <c r="J2167" s="3">
        <v>2020</v>
      </c>
      <c r="K2167" s="3" t="s">
        <v>87</v>
      </c>
      <c r="L2167" s="10">
        <f t="shared" si="33"/>
        <v>3.68</v>
      </c>
    </row>
    <row r="2168" spans="1:12" x14ac:dyDescent="0.2">
      <c r="A2168" s="9" t="s">
        <v>13</v>
      </c>
      <c r="B2168" s="3" t="s">
        <v>85</v>
      </c>
      <c r="C2168" s="3" t="s">
        <v>47</v>
      </c>
      <c r="D2168" s="3">
        <v>2220</v>
      </c>
      <c r="E2168" s="3">
        <v>7.02</v>
      </c>
      <c r="F2168" s="3">
        <v>6340</v>
      </c>
      <c r="G2168" s="8">
        <v>5.79</v>
      </c>
      <c r="H2168" s="3">
        <v>2855</v>
      </c>
      <c r="I2168" s="3" t="s">
        <v>86</v>
      </c>
      <c r="J2168" s="3">
        <v>2020</v>
      </c>
      <c r="K2168" s="3" t="s">
        <v>87</v>
      </c>
      <c r="L2168" s="10">
        <f t="shared" si="33"/>
        <v>2.855855855855856</v>
      </c>
    </row>
    <row r="2169" spans="1:12" x14ac:dyDescent="0.2">
      <c r="A2169" s="9" t="s">
        <v>18</v>
      </c>
      <c r="B2169" s="3" t="s">
        <v>85</v>
      </c>
      <c r="C2169" s="3" t="s">
        <v>47</v>
      </c>
      <c r="D2169" s="3">
        <v>1020</v>
      </c>
      <c r="E2169" s="3">
        <v>3.22</v>
      </c>
      <c r="F2169" s="3">
        <v>3260</v>
      </c>
      <c r="G2169" s="8">
        <v>2.98</v>
      </c>
      <c r="H2169" s="3">
        <v>3204</v>
      </c>
      <c r="I2169" s="3" t="s">
        <v>86</v>
      </c>
      <c r="J2169" s="3">
        <v>2020</v>
      </c>
      <c r="K2169" s="3" t="s">
        <v>87</v>
      </c>
      <c r="L2169" s="10">
        <f t="shared" si="33"/>
        <v>3.1960784313725492</v>
      </c>
    </row>
    <row r="2170" spans="1:12" x14ac:dyDescent="0.2">
      <c r="A2170" s="9" t="s">
        <v>37</v>
      </c>
      <c r="B2170" s="3" t="s">
        <v>85</v>
      </c>
      <c r="C2170" s="3" t="s">
        <v>47</v>
      </c>
      <c r="D2170" s="3">
        <v>1310</v>
      </c>
      <c r="E2170" s="3">
        <v>4.13</v>
      </c>
      <c r="F2170" s="3">
        <v>2330</v>
      </c>
      <c r="G2170" s="8">
        <v>2.13</v>
      </c>
      <c r="H2170" s="3">
        <v>1782</v>
      </c>
      <c r="I2170" s="3" t="s">
        <v>86</v>
      </c>
      <c r="J2170" s="3">
        <v>2020</v>
      </c>
      <c r="K2170" s="3" t="s">
        <v>87</v>
      </c>
      <c r="L2170" s="10">
        <f t="shared" si="33"/>
        <v>1.7786259541984732</v>
      </c>
    </row>
    <row r="2171" spans="1:12" x14ac:dyDescent="0.2">
      <c r="A2171" s="9" t="s">
        <v>26</v>
      </c>
      <c r="B2171" s="3" t="s">
        <v>85</v>
      </c>
      <c r="C2171" s="3" t="s">
        <v>47</v>
      </c>
      <c r="D2171" s="3">
        <v>1750</v>
      </c>
      <c r="E2171" s="3">
        <v>5.54</v>
      </c>
      <c r="F2171" s="3">
        <v>3940</v>
      </c>
      <c r="G2171" s="8">
        <v>3.6</v>
      </c>
      <c r="H2171" s="3">
        <v>2250</v>
      </c>
      <c r="I2171" s="3" t="s">
        <v>86</v>
      </c>
      <c r="J2171" s="3">
        <v>2020</v>
      </c>
      <c r="K2171" s="3" t="s">
        <v>87</v>
      </c>
      <c r="L2171" s="10">
        <f t="shared" si="33"/>
        <v>2.2514285714285713</v>
      </c>
    </row>
    <row r="2172" spans="1:12" x14ac:dyDescent="0.2">
      <c r="A2172" s="9" t="s">
        <v>22</v>
      </c>
      <c r="B2172" s="3" t="s">
        <v>85</v>
      </c>
      <c r="C2172" s="3" t="s">
        <v>83</v>
      </c>
      <c r="D2172" s="3">
        <v>6150</v>
      </c>
      <c r="E2172" s="3">
        <v>25.81</v>
      </c>
      <c r="F2172" s="3">
        <v>8330</v>
      </c>
      <c r="G2172" s="8">
        <v>16.3</v>
      </c>
      <c r="H2172" s="3">
        <v>1355</v>
      </c>
      <c r="I2172" s="3" t="s">
        <v>86</v>
      </c>
      <c r="J2172" s="3">
        <v>2020</v>
      </c>
      <c r="K2172" s="3" t="s">
        <v>87</v>
      </c>
      <c r="L2172" s="10">
        <f t="shared" si="33"/>
        <v>1.3544715447154472</v>
      </c>
    </row>
    <row r="2173" spans="1:12" x14ac:dyDescent="0.2">
      <c r="A2173" s="9" t="s">
        <v>38</v>
      </c>
      <c r="B2173" s="3" t="s">
        <v>85</v>
      </c>
      <c r="C2173" s="3" t="s">
        <v>83</v>
      </c>
      <c r="D2173" s="3">
        <v>3450</v>
      </c>
      <c r="E2173" s="3">
        <v>14.47</v>
      </c>
      <c r="F2173" s="3">
        <v>7730</v>
      </c>
      <c r="G2173" s="8">
        <v>15.11</v>
      </c>
      <c r="H2173" s="3">
        <v>2243</v>
      </c>
      <c r="I2173" s="3" t="s">
        <v>86</v>
      </c>
      <c r="J2173" s="3">
        <v>2020</v>
      </c>
      <c r="K2173" s="3" t="s">
        <v>87</v>
      </c>
      <c r="L2173" s="10">
        <f t="shared" si="33"/>
        <v>2.2405797101449276</v>
      </c>
    </row>
    <row r="2174" spans="1:12" x14ac:dyDescent="0.2">
      <c r="A2174" s="9" t="s">
        <v>37</v>
      </c>
      <c r="B2174" s="3" t="s">
        <v>85</v>
      </c>
      <c r="C2174" s="3" t="s">
        <v>83</v>
      </c>
      <c r="D2174" s="3">
        <v>3890</v>
      </c>
      <c r="E2174" s="3">
        <v>16.329999999999998</v>
      </c>
      <c r="F2174" s="3">
        <v>6000</v>
      </c>
      <c r="G2174" s="8">
        <v>11.72</v>
      </c>
      <c r="H2174" s="3">
        <v>1540</v>
      </c>
      <c r="I2174" s="3" t="s">
        <v>86</v>
      </c>
      <c r="J2174" s="3">
        <v>2020</v>
      </c>
      <c r="K2174" s="3" t="s">
        <v>87</v>
      </c>
      <c r="L2174" s="10">
        <f t="shared" si="33"/>
        <v>1.5424164524421593</v>
      </c>
    </row>
    <row r="2175" spans="1:12" x14ac:dyDescent="0.2">
      <c r="A2175" s="9" t="s">
        <v>32</v>
      </c>
      <c r="B2175" s="3" t="s">
        <v>85</v>
      </c>
      <c r="C2175" s="3" t="s">
        <v>83</v>
      </c>
      <c r="D2175" s="3">
        <v>2010</v>
      </c>
      <c r="E2175" s="3">
        <v>8.42</v>
      </c>
      <c r="F2175" s="3">
        <v>4630</v>
      </c>
      <c r="G2175" s="8">
        <v>9.06</v>
      </c>
      <c r="H2175" s="3">
        <v>2309</v>
      </c>
      <c r="I2175" s="3" t="s">
        <v>86</v>
      </c>
      <c r="J2175" s="3">
        <v>2020</v>
      </c>
      <c r="K2175" s="3" t="s">
        <v>87</v>
      </c>
      <c r="L2175" s="10">
        <f t="shared" si="33"/>
        <v>2.3034825870646767</v>
      </c>
    </row>
    <row r="2176" spans="1:12" x14ac:dyDescent="0.2">
      <c r="A2176" s="9" t="s">
        <v>34</v>
      </c>
      <c r="B2176" s="3" t="s">
        <v>85</v>
      </c>
      <c r="C2176" s="3" t="s">
        <v>83</v>
      </c>
      <c r="D2176" s="3">
        <v>2020</v>
      </c>
      <c r="E2176" s="3">
        <v>8.49</v>
      </c>
      <c r="F2176" s="3">
        <v>4590</v>
      </c>
      <c r="G2176" s="8">
        <v>8.9700000000000006</v>
      </c>
      <c r="H2176" s="3">
        <v>2266</v>
      </c>
      <c r="I2176" s="3" t="s">
        <v>86</v>
      </c>
      <c r="J2176" s="3">
        <v>2020</v>
      </c>
      <c r="K2176" s="3" t="s">
        <v>87</v>
      </c>
      <c r="L2176" s="10">
        <f t="shared" si="33"/>
        <v>2.2722772277227721</v>
      </c>
    </row>
    <row r="2177" spans="1:12" x14ac:dyDescent="0.2">
      <c r="A2177" s="9" t="s">
        <v>18</v>
      </c>
      <c r="B2177" s="3" t="s">
        <v>85</v>
      </c>
      <c r="C2177" s="3" t="s">
        <v>56</v>
      </c>
      <c r="D2177" s="3">
        <v>820</v>
      </c>
      <c r="E2177" s="3">
        <v>8.2899999999999991</v>
      </c>
      <c r="F2177" s="3">
        <v>1280</v>
      </c>
      <c r="G2177" s="8">
        <v>10.67</v>
      </c>
      <c r="H2177" s="3">
        <v>1568</v>
      </c>
      <c r="I2177" s="3" t="s">
        <v>86</v>
      </c>
      <c r="J2177" s="3">
        <v>2020</v>
      </c>
      <c r="K2177" s="3" t="s">
        <v>87</v>
      </c>
      <c r="L2177" s="10">
        <f t="shared" si="33"/>
        <v>1.5609756097560976</v>
      </c>
    </row>
    <row r="2178" spans="1:12" x14ac:dyDescent="0.2">
      <c r="A2178" s="9" t="s">
        <v>39</v>
      </c>
      <c r="B2178" s="3" t="s">
        <v>85</v>
      </c>
      <c r="C2178" s="3" t="s">
        <v>83</v>
      </c>
      <c r="D2178" s="3">
        <v>990</v>
      </c>
      <c r="E2178" s="3">
        <v>4.1399999999999997</v>
      </c>
      <c r="F2178" s="3">
        <v>3670</v>
      </c>
      <c r="G2178" s="8">
        <v>7.17</v>
      </c>
      <c r="H2178" s="3">
        <v>3721</v>
      </c>
      <c r="I2178" s="3" t="s">
        <v>86</v>
      </c>
      <c r="J2178" s="3">
        <v>2020</v>
      </c>
      <c r="K2178" s="3" t="s">
        <v>87</v>
      </c>
      <c r="L2178" s="10">
        <f t="shared" si="33"/>
        <v>3.7070707070707072</v>
      </c>
    </row>
    <row r="2179" spans="1:12" x14ac:dyDescent="0.2">
      <c r="A2179" s="9" t="s">
        <v>35</v>
      </c>
      <c r="B2179" s="3" t="s">
        <v>85</v>
      </c>
      <c r="C2179" s="3" t="s">
        <v>83</v>
      </c>
      <c r="D2179" s="3">
        <v>370</v>
      </c>
      <c r="E2179" s="3">
        <v>1.57</v>
      </c>
      <c r="F2179" s="3">
        <v>2460</v>
      </c>
      <c r="G2179" s="8">
        <v>4.8099999999999996</v>
      </c>
      <c r="H2179" s="3">
        <v>6563</v>
      </c>
      <c r="I2179" s="3" t="s">
        <v>86</v>
      </c>
      <c r="J2179" s="3">
        <v>2020</v>
      </c>
      <c r="K2179" s="3" t="s">
        <v>87</v>
      </c>
      <c r="L2179" s="10">
        <f t="shared" ref="L2179:L2242" si="34">IF(D2179&lt;&gt;0,F2179/D2179,"")</f>
        <v>6.6486486486486482</v>
      </c>
    </row>
    <row r="2180" spans="1:12" x14ac:dyDescent="0.2">
      <c r="A2180" s="9" t="s">
        <v>33</v>
      </c>
      <c r="B2180" s="3" t="s">
        <v>85</v>
      </c>
      <c r="C2180" s="3" t="s">
        <v>83</v>
      </c>
      <c r="D2180" s="3">
        <v>510</v>
      </c>
      <c r="E2180" s="3">
        <v>2.14</v>
      </c>
      <c r="F2180" s="3">
        <v>2450</v>
      </c>
      <c r="G2180" s="8">
        <v>4.78</v>
      </c>
      <c r="H2180" s="3">
        <v>4805</v>
      </c>
      <c r="I2180" s="3" t="s">
        <v>86</v>
      </c>
      <c r="J2180" s="3">
        <v>2020</v>
      </c>
      <c r="K2180" s="3" t="s">
        <v>87</v>
      </c>
      <c r="L2180" s="10">
        <f t="shared" si="34"/>
        <v>4.8039215686274508</v>
      </c>
    </row>
    <row r="2181" spans="1:12" x14ac:dyDescent="0.2">
      <c r="A2181" s="9" t="s">
        <v>13</v>
      </c>
      <c r="B2181" s="3" t="s">
        <v>85</v>
      </c>
      <c r="C2181" s="3" t="s">
        <v>83</v>
      </c>
      <c r="D2181" s="3">
        <v>670</v>
      </c>
      <c r="E2181" s="3">
        <v>2.8</v>
      </c>
      <c r="F2181" s="3">
        <v>2250</v>
      </c>
      <c r="G2181" s="8">
        <v>4.3899999999999997</v>
      </c>
      <c r="H2181" s="3">
        <v>3367</v>
      </c>
      <c r="I2181" s="3" t="s">
        <v>86</v>
      </c>
      <c r="J2181" s="3">
        <v>2020</v>
      </c>
      <c r="K2181" s="3" t="s">
        <v>87</v>
      </c>
      <c r="L2181" s="10">
        <f t="shared" si="34"/>
        <v>3.3582089552238807</v>
      </c>
    </row>
    <row r="2182" spans="1:12" x14ac:dyDescent="0.2">
      <c r="A2182" s="9" t="s">
        <v>79</v>
      </c>
      <c r="B2182" s="3" t="s">
        <v>85</v>
      </c>
      <c r="C2182" s="3" t="s">
        <v>83</v>
      </c>
      <c r="D2182" s="3">
        <v>370</v>
      </c>
      <c r="E2182" s="3">
        <v>1.57</v>
      </c>
      <c r="F2182" s="3">
        <v>1950</v>
      </c>
      <c r="G2182" s="8">
        <v>3.81</v>
      </c>
      <c r="H2182" s="3">
        <v>5212</v>
      </c>
      <c r="I2182" s="3" t="s">
        <v>86</v>
      </c>
      <c r="J2182" s="3">
        <v>2020</v>
      </c>
      <c r="K2182" s="3" t="s">
        <v>87</v>
      </c>
      <c r="L2182" s="10">
        <f t="shared" si="34"/>
        <v>5.2702702702702702</v>
      </c>
    </row>
    <row r="2183" spans="1:12" x14ac:dyDescent="0.2">
      <c r="A2183" s="9" t="s">
        <v>18</v>
      </c>
      <c r="B2183" s="3" t="s">
        <v>85</v>
      </c>
      <c r="C2183" s="3" t="s">
        <v>83</v>
      </c>
      <c r="D2183" s="3">
        <v>910</v>
      </c>
      <c r="E2183" s="3">
        <v>3.8</v>
      </c>
      <c r="F2183" s="3">
        <v>1730</v>
      </c>
      <c r="G2183" s="8">
        <v>3.38</v>
      </c>
      <c r="H2183" s="3">
        <v>1906</v>
      </c>
      <c r="I2183" s="3" t="s">
        <v>86</v>
      </c>
      <c r="J2183" s="3">
        <v>2020</v>
      </c>
      <c r="K2183" s="3" t="s">
        <v>87</v>
      </c>
      <c r="L2183" s="10">
        <f t="shared" si="34"/>
        <v>1.901098901098901</v>
      </c>
    </row>
    <row r="2184" spans="1:12" x14ac:dyDescent="0.2">
      <c r="A2184" s="9" t="s">
        <v>36</v>
      </c>
      <c r="B2184" s="3" t="s">
        <v>85</v>
      </c>
      <c r="C2184" s="3" t="s">
        <v>83</v>
      </c>
      <c r="D2184" s="3">
        <v>620</v>
      </c>
      <c r="E2184" s="3">
        <v>2.59</v>
      </c>
      <c r="F2184" s="3">
        <v>1420</v>
      </c>
      <c r="G2184" s="8">
        <v>2.77</v>
      </c>
      <c r="H2184" s="3">
        <v>2300</v>
      </c>
      <c r="I2184" s="3" t="s">
        <v>86</v>
      </c>
      <c r="J2184" s="3">
        <v>2020</v>
      </c>
      <c r="K2184" s="3" t="s">
        <v>87</v>
      </c>
      <c r="L2184" s="10">
        <f t="shared" si="34"/>
        <v>2.2903225806451615</v>
      </c>
    </row>
    <row r="2185" spans="1:12" x14ac:dyDescent="0.2">
      <c r="A2185" s="9" t="s">
        <v>26</v>
      </c>
      <c r="B2185" s="3" t="s">
        <v>85</v>
      </c>
      <c r="C2185" s="3" t="s">
        <v>83</v>
      </c>
      <c r="D2185" s="3">
        <v>1880</v>
      </c>
      <c r="E2185" s="3">
        <v>7.87</v>
      </c>
      <c r="F2185" s="3">
        <v>3950</v>
      </c>
      <c r="G2185" s="8">
        <v>7.73</v>
      </c>
      <c r="H2185" s="3">
        <v>2108</v>
      </c>
      <c r="I2185" s="3" t="s">
        <v>86</v>
      </c>
      <c r="J2185" s="3">
        <v>2020</v>
      </c>
      <c r="K2185" s="3" t="s">
        <v>87</v>
      </c>
      <c r="L2185" s="10">
        <f t="shared" si="34"/>
        <v>2.1010638297872339</v>
      </c>
    </row>
    <row r="2186" spans="1:12" x14ac:dyDescent="0.2">
      <c r="A2186" s="9" t="s">
        <v>37</v>
      </c>
      <c r="B2186" s="3" t="s">
        <v>85</v>
      </c>
      <c r="C2186" s="3" t="s">
        <v>52</v>
      </c>
      <c r="D2186" s="3">
        <v>1940</v>
      </c>
      <c r="E2186" s="3">
        <v>45.63</v>
      </c>
      <c r="F2186" s="3">
        <v>1760</v>
      </c>
      <c r="G2186" s="8">
        <v>36.85</v>
      </c>
      <c r="H2186" s="3">
        <v>911</v>
      </c>
      <c r="I2186" s="3" t="s">
        <v>86</v>
      </c>
      <c r="J2186" s="3">
        <v>2020</v>
      </c>
      <c r="K2186" s="3" t="s">
        <v>87</v>
      </c>
      <c r="L2186" s="10">
        <f t="shared" si="34"/>
        <v>0.90721649484536082</v>
      </c>
    </row>
    <row r="2187" spans="1:12" x14ac:dyDescent="0.2">
      <c r="A2187" s="9" t="s">
        <v>38</v>
      </c>
      <c r="B2187" s="3" t="s">
        <v>85</v>
      </c>
      <c r="C2187" s="3" t="s">
        <v>52</v>
      </c>
      <c r="D2187" s="3">
        <v>740</v>
      </c>
      <c r="E2187" s="3">
        <v>17.52</v>
      </c>
      <c r="F2187" s="3">
        <v>880</v>
      </c>
      <c r="G2187" s="8">
        <v>18.43</v>
      </c>
      <c r="H2187" s="3">
        <v>1187</v>
      </c>
      <c r="I2187" s="3" t="s">
        <v>86</v>
      </c>
      <c r="J2187" s="3">
        <v>2020</v>
      </c>
      <c r="K2187" s="3" t="s">
        <v>87</v>
      </c>
      <c r="L2187" s="10">
        <f t="shared" si="34"/>
        <v>1.1891891891891893</v>
      </c>
    </row>
    <row r="2188" spans="1:12" x14ac:dyDescent="0.2">
      <c r="A2188" s="9" t="s">
        <v>22</v>
      </c>
      <c r="B2188" s="3" t="s">
        <v>85</v>
      </c>
      <c r="C2188" s="3" t="s">
        <v>52</v>
      </c>
      <c r="D2188" s="3">
        <v>560</v>
      </c>
      <c r="E2188" s="3">
        <v>13.2</v>
      </c>
      <c r="F2188" s="3">
        <v>590</v>
      </c>
      <c r="G2188" s="8">
        <v>12.35</v>
      </c>
      <c r="H2188" s="3">
        <v>1055</v>
      </c>
      <c r="I2188" s="3" t="s">
        <v>86</v>
      </c>
      <c r="J2188" s="3">
        <v>2020</v>
      </c>
      <c r="K2188" s="3" t="s">
        <v>87</v>
      </c>
      <c r="L2188" s="10">
        <f t="shared" si="34"/>
        <v>1.0535714285714286</v>
      </c>
    </row>
    <row r="2189" spans="1:12" x14ac:dyDescent="0.2">
      <c r="A2189" s="9" t="s">
        <v>39</v>
      </c>
      <c r="B2189" s="3" t="s">
        <v>85</v>
      </c>
      <c r="C2189" s="3" t="s">
        <v>52</v>
      </c>
      <c r="D2189" s="3">
        <v>410</v>
      </c>
      <c r="E2189" s="3">
        <v>9.69</v>
      </c>
      <c r="F2189" s="3">
        <v>450</v>
      </c>
      <c r="G2189" s="8">
        <v>9.41</v>
      </c>
      <c r="H2189" s="3">
        <v>1096</v>
      </c>
      <c r="I2189" s="3" t="s">
        <v>86</v>
      </c>
      <c r="J2189" s="3">
        <v>2020</v>
      </c>
      <c r="K2189" s="3" t="s">
        <v>87</v>
      </c>
      <c r="L2189" s="10">
        <f t="shared" si="34"/>
        <v>1.0975609756097562</v>
      </c>
    </row>
    <row r="2190" spans="1:12" x14ac:dyDescent="0.2">
      <c r="A2190" s="9" t="s">
        <v>33</v>
      </c>
      <c r="B2190" s="3" t="s">
        <v>85</v>
      </c>
      <c r="C2190" s="3" t="s">
        <v>52</v>
      </c>
      <c r="D2190" s="3">
        <v>120</v>
      </c>
      <c r="E2190" s="3">
        <v>2.83</v>
      </c>
      <c r="F2190" s="3">
        <v>370</v>
      </c>
      <c r="G2190" s="8">
        <v>7.7</v>
      </c>
      <c r="H2190" s="3">
        <v>3070</v>
      </c>
      <c r="I2190" s="3" t="s">
        <v>86</v>
      </c>
      <c r="J2190" s="3">
        <v>2020</v>
      </c>
      <c r="K2190" s="3" t="s">
        <v>87</v>
      </c>
      <c r="L2190" s="10">
        <f t="shared" si="34"/>
        <v>3.0833333333333335</v>
      </c>
    </row>
    <row r="2191" spans="1:12" x14ac:dyDescent="0.2">
      <c r="A2191" s="9" t="s">
        <v>34</v>
      </c>
      <c r="B2191" s="3" t="s">
        <v>85</v>
      </c>
      <c r="C2191" s="3" t="s">
        <v>52</v>
      </c>
      <c r="D2191" s="3">
        <v>170</v>
      </c>
      <c r="E2191" s="3">
        <v>4.0999999999999996</v>
      </c>
      <c r="F2191" s="3">
        <v>270</v>
      </c>
      <c r="G2191" s="8">
        <v>5.74</v>
      </c>
      <c r="H2191" s="3">
        <v>1578</v>
      </c>
      <c r="I2191" s="3" t="s">
        <v>86</v>
      </c>
      <c r="J2191" s="3">
        <v>2020</v>
      </c>
      <c r="K2191" s="3" t="s">
        <v>87</v>
      </c>
      <c r="L2191" s="10">
        <f t="shared" si="34"/>
        <v>1.588235294117647</v>
      </c>
    </row>
    <row r="2192" spans="1:12" x14ac:dyDescent="0.2">
      <c r="A2192" s="9" t="s">
        <v>79</v>
      </c>
      <c r="B2192" s="3" t="s">
        <v>85</v>
      </c>
      <c r="C2192" s="3" t="s">
        <v>52</v>
      </c>
      <c r="D2192" s="3">
        <v>100</v>
      </c>
      <c r="E2192" s="3">
        <v>2.4300000000000002</v>
      </c>
      <c r="F2192" s="3">
        <v>190</v>
      </c>
      <c r="G2192" s="8">
        <v>4</v>
      </c>
      <c r="H2192" s="3">
        <v>1855</v>
      </c>
      <c r="I2192" s="3" t="s">
        <v>86</v>
      </c>
      <c r="J2192" s="3">
        <v>2020</v>
      </c>
      <c r="K2192" s="3" t="s">
        <v>87</v>
      </c>
      <c r="L2192" s="10">
        <f t="shared" si="34"/>
        <v>1.9</v>
      </c>
    </row>
    <row r="2193" spans="1:12" x14ac:dyDescent="0.2">
      <c r="A2193" s="9" t="s">
        <v>32</v>
      </c>
      <c r="B2193" s="3" t="s">
        <v>85</v>
      </c>
      <c r="C2193" s="3" t="s">
        <v>52</v>
      </c>
      <c r="D2193" s="3">
        <v>110</v>
      </c>
      <c r="E2193" s="3">
        <v>2.5499999999999998</v>
      </c>
      <c r="F2193" s="3">
        <v>180</v>
      </c>
      <c r="G2193" s="8">
        <v>3.69</v>
      </c>
      <c r="H2193" s="3">
        <v>1636</v>
      </c>
      <c r="I2193" s="3" t="s">
        <v>86</v>
      </c>
      <c r="J2193" s="3">
        <v>2020</v>
      </c>
      <c r="K2193" s="3" t="s">
        <v>87</v>
      </c>
      <c r="L2193" s="10">
        <f t="shared" si="34"/>
        <v>1.6363636363636365</v>
      </c>
    </row>
    <row r="2194" spans="1:12" x14ac:dyDescent="0.2">
      <c r="A2194" s="9" t="s">
        <v>26</v>
      </c>
      <c r="B2194" s="3" t="s">
        <v>85</v>
      </c>
      <c r="C2194" s="3" t="s">
        <v>52</v>
      </c>
      <c r="D2194" s="3">
        <v>90</v>
      </c>
      <c r="E2194" s="3">
        <v>2.06</v>
      </c>
      <c r="F2194" s="3">
        <v>90</v>
      </c>
      <c r="G2194" s="8">
        <v>1.82</v>
      </c>
      <c r="H2194" s="3">
        <v>998</v>
      </c>
      <c r="I2194" s="3" t="s">
        <v>86</v>
      </c>
      <c r="J2194" s="3">
        <v>2020</v>
      </c>
      <c r="K2194" s="3" t="s">
        <v>87</v>
      </c>
      <c r="L2194" s="10">
        <f t="shared" si="34"/>
        <v>1</v>
      </c>
    </row>
    <row r="2195" spans="1:12" x14ac:dyDescent="0.2">
      <c r="A2195" s="9" t="s">
        <v>22</v>
      </c>
      <c r="B2195" s="3" t="s">
        <v>85</v>
      </c>
      <c r="C2195" s="3" t="s">
        <v>28</v>
      </c>
      <c r="D2195" s="3">
        <v>4320</v>
      </c>
      <c r="E2195" s="3">
        <v>57.1</v>
      </c>
      <c r="F2195" s="3">
        <v>4530</v>
      </c>
      <c r="G2195" s="8">
        <v>41.71</v>
      </c>
      <c r="H2195" s="3">
        <v>1049</v>
      </c>
      <c r="I2195" s="3" t="s">
        <v>86</v>
      </c>
      <c r="J2195" s="3">
        <v>2020</v>
      </c>
      <c r="K2195" s="3" t="s">
        <v>87</v>
      </c>
      <c r="L2195" s="10">
        <f t="shared" si="34"/>
        <v>1.0486111111111112</v>
      </c>
    </row>
    <row r="2196" spans="1:12" x14ac:dyDescent="0.2">
      <c r="A2196" s="9" t="s">
        <v>34</v>
      </c>
      <c r="B2196" s="3" t="s">
        <v>85</v>
      </c>
      <c r="C2196" s="3" t="s">
        <v>28</v>
      </c>
      <c r="D2196" s="3">
        <v>910</v>
      </c>
      <c r="E2196" s="3">
        <v>11.99</v>
      </c>
      <c r="F2196" s="3">
        <v>2010</v>
      </c>
      <c r="G2196" s="8">
        <v>18.54</v>
      </c>
      <c r="H2196" s="3">
        <v>2221</v>
      </c>
      <c r="I2196" s="3" t="s">
        <v>86</v>
      </c>
      <c r="J2196" s="3">
        <v>2020</v>
      </c>
      <c r="K2196" s="3" t="s">
        <v>87</v>
      </c>
      <c r="L2196" s="10">
        <f t="shared" si="34"/>
        <v>2.2087912087912089</v>
      </c>
    </row>
    <row r="2197" spans="1:12" x14ac:dyDescent="0.2">
      <c r="A2197" s="9" t="s">
        <v>36</v>
      </c>
      <c r="B2197" s="3" t="s">
        <v>85</v>
      </c>
      <c r="C2197" s="3" t="s">
        <v>28</v>
      </c>
      <c r="D2197" s="3">
        <v>570</v>
      </c>
      <c r="E2197" s="3">
        <v>7.52</v>
      </c>
      <c r="F2197" s="3">
        <v>1350</v>
      </c>
      <c r="G2197" s="8">
        <v>12.43</v>
      </c>
      <c r="H2197" s="3">
        <v>2372</v>
      </c>
      <c r="I2197" s="3" t="s">
        <v>86</v>
      </c>
      <c r="J2197" s="3">
        <v>2020</v>
      </c>
      <c r="K2197" s="3" t="s">
        <v>87</v>
      </c>
      <c r="L2197" s="10">
        <f t="shared" si="34"/>
        <v>2.3684210526315788</v>
      </c>
    </row>
    <row r="2198" spans="1:12" x14ac:dyDescent="0.2">
      <c r="A2198" s="9" t="s">
        <v>18</v>
      </c>
      <c r="B2198" s="3" t="s">
        <v>85</v>
      </c>
      <c r="C2198" s="3" t="s">
        <v>28</v>
      </c>
      <c r="D2198" s="3">
        <v>460</v>
      </c>
      <c r="E2198" s="3">
        <v>6.04</v>
      </c>
      <c r="F2198" s="3">
        <v>1000</v>
      </c>
      <c r="G2198" s="8">
        <v>9.2200000000000006</v>
      </c>
      <c r="H2198" s="3">
        <v>2192</v>
      </c>
      <c r="I2198" s="3" t="s">
        <v>86</v>
      </c>
      <c r="J2198" s="3">
        <v>2020</v>
      </c>
      <c r="K2198" s="3" t="s">
        <v>87</v>
      </c>
      <c r="L2198" s="10">
        <f t="shared" si="34"/>
        <v>2.1739130434782608</v>
      </c>
    </row>
    <row r="2199" spans="1:12" x14ac:dyDescent="0.2">
      <c r="A2199" s="9" t="s">
        <v>32</v>
      </c>
      <c r="B2199" s="3" t="s">
        <v>85</v>
      </c>
      <c r="C2199" s="3" t="s">
        <v>28</v>
      </c>
      <c r="D2199" s="3">
        <v>330</v>
      </c>
      <c r="E2199" s="3">
        <v>4.32</v>
      </c>
      <c r="F2199" s="3">
        <v>740</v>
      </c>
      <c r="G2199" s="8">
        <v>6.79</v>
      </c>
      <c r="H2199" s="3">
        <v>2256</v>
      </c>
      <c r="I2199" s="3" t="s">
        <v>86</v>
      </c>
      <c r="J2199" s="3">
        <v>2020</v>
      </c>
      <c r="K2199" s="3" t="s">
        <v>87</v>
      </c>
      <c r="L2199" s="10">
        <f t="shared" si="34"/>
        <v>2.2424242424242422</v>
      </c>
    </row>
    <row r="2200" spans="1:12" x14ac:dyDescent="0.2">
      <c r="A2200" s="9" t="s">
        <v>37</v>
      </c>
      <c r="B2200" s="3" t="s">
        <v>85</v>
      </c>
      <c r="C2200" s="3" t="s">
        <v>28</v>
      </c>
      <c r="D2200" s="3">
        <v>640</v>
      </c>
      <c r="E2200" s="3">
        <v>8.42</v>
      </c>
      <c r="F2200" s="3">
        <v>640</v>
      </c>
      <c r="G2200" s="8">
        <v>5.88</v>
      </c>
      <c r="H2200" s="3">
        <v>1003</v>
      </c>
      <c r="I2200" s="3" t="s">
        <v>86</v>
      </c>
      <c r="J2200" s="3">
        <v>2020</v>
      </c>
      <c r="K2200" s="3" t="s">
        <v>87</v>
      </c>
      <c r="L2200" s="10">
        <f t="shared" si="34"/>
        <v>1</v>
      </c>
    </row>
    <row r="2201" spans="1:12" x14ac:dyDescent="0.2">
      <c r="A2201" s="9" t="s">
        <v>38</v>
      </c>
      <c r="B2201" s="3" t="s">
        <v>85</v>
      </c>
      <c r="C2201" s="3" t="s">
        <v>28</v>
      </c>
      <c r="D2201" s="3">
        <v>220</v>
      </c>
      <c r="E2201" s="3">
        <v>2.92</v>
      </c>
      <c r="F2201" s="3">
        <v>290</v>
      </c>
      <c r="G2201" s="8">
        <v>2.65</v>
      </c>
      <c r="H2201" s="3">
        <v>1303</v>
      </c>
      <c r="I2201" s="3" t="s">
        <v>86</v>
      </c>
      <c r="J2201" s="3">
        <v>2020</v>
      </c>
      <c r="K2201" s="3" t="s">
        <v>87</v>
      </c>
      <c r="L2201" s="10">
        <f t="shared" si="34"/>
        <v>1.3181818181818181</v>
      </c>
    </row>
    <row r="2202" spans="1:12" x14ac:dyDescent="0.2">
      <c r="A2202" s="9" t="s">
        <v>26</v>
      </c>
      <c r="B2202" s="3" t="s">
        <v>85</v>
      </c>
      <c r="C2202" s="3" t="s">
        <v>28</v>
      </c>
      <c r="D2202" s="3">
        <v>130</v>
      </c>
      <c r="E2202" s="3">
        <v>1.69</v>
      </c>
      <c r="F2202" s="3">
        <v>300</v>
      </c>
      <c r="G2202" s="8">
        <v>2.77</v>
      </c>
      <c r="H2202" s="3">
        <v>2360</v>
      </c>
      <c r="I2202" s="3" t="s">
        <v>86</v>
      </c>
      <c r="J2202" s="3">
        <v>2020</v>
      </c>
      <c r="K2202" s="3" t="s">
        <v>87</v>
      </c>
      <c r="L2202" s="10">
        <f t="shared" si="34"/>
        <v>2.3076923076923075</v>
      </c>
    </row>
    <row r="2203" spans="1:12" x14ac:dyDescent="0.2">
      <c r="A2203" s="9" t="s">
        <v>38</v>
      </c>
      <c r="B2203" s="3" t="s">
        <v>85</v>
      </c>
      <c r="C2203" s="3" t="s">
        <v>54</v>
      </c>
      <c r="D2203" s="3">
        <v>1680</v>
      </c>
      <c r="E2203" s="3">
        <v>17</v>
      </c>
      <c r="F2203" s="3">
        <v>5180</v>
      </c>
      <c r="G2203" s="8">
        <v>16.45</v>
      </c>
      <c r="H2203" s="3">
        <v>3092</v>
      </c>
      <c r="I2203" s="3" t="s">
        <v>86</v>
      </c>
      <c r="J2203" s="3">
        <v>2020</v>
      </c>
      <c r="K2203" s="3" t="s">
        <v>87</v>
      </c>
      <c r="L2203" s="10">
        <f t="shared" si="34"/>
        <v>3.0833333333333335</v>
      </c>
    </row>
    <row r="2204" spans="1:12" x14ac:dyDescent="0.2">
      <c r="A2204" s="9" t="s">
        <v>32</v>
      </c>
      <c r="B2204" s="3" t="s">
        <v>85</v>
      </c>
      <c r="C2204" s="3" t="s">
        <v>54</v>
      </c>
      <c r="D2204" s="3">
        <v>1460</v>
      </c>
      <c r="E2204" s="3">
        <v>14.82</v>
      </c>
      <c r="F2204" s="3">
        <v>3580</v>
      </c>
      <c r="G2204" s="8">
        <v>11.37</v>
      </c>
      <c r="H2204" s="3">
        <v>2451</v>
      </c>
      <c r="I2204" s="3" t="s">
        <v>86</v>
      </c>
      <c r="J2204" s="3">
        <v>2020</v>
      </c>
      <c r="K2204" s="3" t="s">
        <v>87</v>
      </c>
      <c r="L2204" s="10">
        <f t="shared" si="34"/>
        <v>2.452054794520548</v>
      </c>
    </row>
    <row r="2205" spans="1:12" x14ac:dyDescent="0.2">
      <c r="A2205" s="9" t="s">
        <v>37</v>
      </c>
      <c r="B2205" s="3" t="s">
        <v>85</v>
      </c>
      <c r="C2205" s="3" t="s">
        <v>54</v>
      </c>
      <c r="D2205" s="3">
        <v>1150</v>
      </c>
      <c r="E2205" s="3">
        <v>11.62</v>
      </c>
      <c r="F2205" s="3">
        <v>3440</v>
      </c>
      <c r="G2205" s="8">
        <v>10.91</v>
      </c>
      <c r="H2205" s="3">
        <v>3000</v>
      </c>
      <c r="I2205" s="3" t="s">
        <v>86</v>
      </c>
      <c r="J2205" s="3">
        <v>2020</v>
      </c>
      <c r="K2205" s="3" t="s">
        <v>87</v>
      </c>
      <c r="L2205" s="10">
        <f t="shared" si="34"/>
        <v>2.991304347826087</v>
      </c>
    </row>
    <row r="2206" spans="1:12" x14ac:dyDescent="0.2">
      <c r="A2206" s="9" t="s">
        <v>39</v>
      </c>
      <c r="B2206" s="3" t="s">
        <v>85</v>
      </c>
      <c r="C2206" s="3" t="s">
        <v>54</v>
      </c>
      <c r="D2206" s="3">
        <v>400</v>
      </c>
      <c r="E2206" s="3">
        <v>4.04</v>
      </c>
      <c r="F2206" s="3">
        <v>2720</v>
      </c>
      <c r="G2206" s="8">
        <v>8.6300000000000008</v>
      </c>
      <c r="H2206" s="3">
        <v>6820</v>
      </c>
      <c r="I2206" s="3" t="s">
        <v>86</v>
      </c>
      <c r="J2206" s="3">
        <v>2020</v>
      </c>
      <c r="K2206" s="3" t="s">
        <v>87</v>
      </c>
      <c r="L2206" s="10">
        <f t="shared" si="34"/>
        <v>6.8</v>
      </c>
    </row>
    <row r="2207" spans="1:12" x14ac:dyDescent="0.2">
      <c r="A2207" s="9" t="s">
        <v>35</v>
      </c>
      <c r="B2207" s="3" t="s">
        <v>85</v>
      </c>
      <c r="C2207" s="3" t="s">
        <v>54</v>
      </c>
      <c r="D2207" s="3">
        <v>370</v>
      </c>
      <c r="E2207" s="3">
        <v>3.7</v>
      </c>
      <c r="F2207" s="3">
        <v>2450</v>
      </c>
      <c r="G2207" s="8">
        <v>7.76</v>
      </c>
      <c r="H2207" s="3">
        <v>6702</v>
      </c>
      <c r="I2207" s="3" t="s">
        <v>86</v>
      </c>
      <c r="J2207" s="3">
        <v>2020</v>
      </c>
      <c r="K2207" s="3" t="s">
        <v>87</v>
      </c>
      <c r="L2207" s="10">
        <f t="shared" si="34"/>
        <v>6.6216216216216219</v>
      </c>
    </row>
    <row r="2208" spans="1:12" x14ac:dyDescent="0.2">
      <c r="A2208" s="9" t="s">
        <v>22</v>
      </c>
      <c r="B2208" s="3" t="s">
        <v>85</v>
      </c>
      <c r="C2208" s="3" t="s">
        <v>54</v>
      </c>
      <c r="D2208" s="3">
        <v>1000</v>
      </c>
      <c r="E2208" s="3">
        <v>10.09</v>
      </c>
      <c r="F2208" s="3">
        <v>2270</v>
      </c>
      <c r="G2208" s="8">
        <v>7.2</v>
      </c>
      <c r="H2208" s="3">
        <v>2281</v>
      </c>
      <c r="I2208" s="3" t="s">
        <v>86</v>
      </c>
      <c r="J2208" s="3">
        <v>2020</v>
      </c>
      <c r="K2208" s="3" t="s">
        <v>87</v>
      </c>
      <c r="L2208" s="10">
        <f t="shared" si="34"/>
        <v>2.27</v>
      </c>
    </row>
    <row r="2209" spans="1:12" x14ac:dyDescent="0.2">
      <c r="A2209" s="9" t="s">
        <v>13</v>
      </c>
      <c r="B2209" s="3" t="s">
        <v>85</v>
      </c>
      <c r="C2209" s="3" t="s">
        <v>54</v>
      </c>
      <c r="D2209" s="3">
        <v>650</v>
      </c>
      <c r="E2209" s="3">
        <v>6.58</v>
      </c>
      <c r="F2209" s="3">
        <v>2220</v>
      </c>
      <c r="G2209" s="8">
        <v>7.06</v>
      </c>
      <c r="H2209" s="3">
        <v>3427</v>
      </c>
      <c r="I2209" s="3" t="s">
        <v>86</v>
      </c>
      <c r="J2209" s="3">
        <v>2020</v>
      </c>
      <c r="K2209" s="3" t="s">
        <v>87</v>
      </c>
      <c r="L2209" s="10">
        <f t="shared" si="34"/>
        <v>3.4153846153846152</v>
      </c>
    </row>
    <row r="2210" spans="1:12" x14ac:dyDescent="0.2">
      <c r="A2210" s="9" t="s">
        <v>33</v>
      </c>
      <c r="B2210" s="3" t="s">
        <v>85</v>
      </c>
      <c r="C2210" s="3" t="s">
        <v>54</v>
      </c>
      <c r="D2210" s="3">
        <v>300</v>
      </c>
      <c r="E2210" s="3">
        <v>3.07</v>
      </c>
      <c r="F2210" s="3">
        <v>1950</v>
      </c>
      <c r="G2210" s="8">
        <v>6.19</v>
      </c>
      <c r="H2210" s="3">
        <v>6438</v>
      </c>
      <c r="I2210" s="3" t="s">
        <v>86</v>
      </c>
      <c r="J2210" s="3">
        <v>2020</v>
      </c>
      <c r="K2210" s="3" t="s">
        <v>87</v>
      </c>
      <c r="L2210" s="10">
        <f t="shared" si="34"/>
        <v>6.5</v>
      </c>
    </row>
    <row r="2211" spans="1:12" x14ac:dyDescent="0.2">
      <c r="A2211" s="9" t="s">
        <v>34</v>
      </c>
      <c r="B2211" s="3" t="s">
        <v>85</v>
      </c>
      <c r="C2211" s="3" t="s">
        <v>54</v>
      </c>
      <c r="D2211" s="3">
        <v>770</v>
      </c>
      <c r="E2211" s="3">
        <v>7.85</v>
      </c>
      <c r="F2211" s="3">
        <v>1800</v>
      </c>
      <c r="G2211" s="8">
        <v>5.72</v>
      </c>
      <c r="H2211" s="3">
        <v>2331</v>
      </c>
      <c r="I2211" s="3" t="s">
        <v>86</v>
      </c>
      <c r="J2211" s="3">
        <v>2020</v>
      </c>
      <c r="K2211" s="3" t="s">
        <v>87</v>
      </c>
      <c r="L2211" s="10">
        <f t="shared" si="34"/>
        <v>2.3376623376623376</v>
      </c>
    </row>
    <row r="2212" spans="1:12" x14ac:dyDescent="0.2">
      <c r="A2212" s="9" t="s">
        <v>79</v>
      </c>
      <c r="B2212" s="3" t="s">
        <v>85</v>
      </c>
      <c r="C2212" s="3" t="s">
        <v>54</v>
      </c>
      <c r="D2212" s="3">
        <v>260</v>
      </c>
      <c r="E2212" s="3">
        <v>2.64</v>
      </c>
      <c r="F2212" s="3">
        <v>1750</v>
      </c>
      <c r="G2212" s="8">
        <v>5.55</v>
      </c>
      <c r="H2212" s="3">
        <v>6721</v>
      </c>
      <c r="I2212" s="3" t="s">
        <v>86</v>
      </c>
      <c r="J2212" s="3">
        <v>2020</v>
      </c>
      <c r="K2212" s="3" t="s">
        <v>87</v>
      </c>
      <c r="L2212" s="10">
        <f t="shared" si="34"/>
        <v>6.7307692307692308</v>
      </c>
    </row>
    <row r="2213" spans="1:12" x14ac:dyDescent="0.2">
      <c r="A2213" s="9" t="s">
        <v>26</v>
      </c>
      <c r="B2213" s="3" t="s">
        <v>85</v>
      </c>
      <c r="C2213" s="3" t="s">
        <v>54</v>
      </c>
      <c r="D2213" s="3">
        <v>1830</v>
      </c>
      <c r="E2213" s="3">
        <v>18.59</v>
      </c>
      <c r="F2213" s="3">
        <v>4140</v>
      </c>
      <c r="G2213" s="8">
        <v>13.15</v>
      </c>
      <c r="H2213" s="3">
        <v>2259</v>
      </c>
      <c r="I2213" s="3" t="s">
        <v>86</v>
      </c>
      <c r="J2213" s="3">
        <v>2020</v>
      </c>
      <c r="K2213" s="3" t="s">
        <v>87</v>
      </c>
      <c r="L2213" s="10">
        <f t="shared" si="34"/>
        <v>2.262295081967213</v>
      </c>
    </row>
    <row r="2214" spans="1:12" x14ac:dyDescent="0.2">
      <c r="A2214" s="9" t="s">
        <v>32</v>
      </c>
      <c r="B2214" s="3" t="s">
        <v>85</v>
      </c>
      <c r="C2214" s="3" t="s">
        <v>15</v>
      </c>
      <c r="D2214" s="3">
        <v>4890</v>
      </c>
      <c r="E2214" s="3">
        <v>16.95</v>
      </c>
      <c r="F2214" s="3">
        <v>5300</v>
      </c>
      <c r="G2214" s="8">
        <v>20.6</v>
      </c>
      <c r="H2214" s="3">
        <v>1084</v>
      </c>
      <c r="I2214" s="3" t="s">
        <v>86</v>
      </c>
      <c r="J2214" s="3">
        <v>2020</v>
      </c>
      <c r="K2214" s="3" t="s">
        <v>87</v>
      </c>
      <c r="L2214" s="10">
        <f t="shared" si="34"/>
        <v>1.0838445807770962</v>
      </c>
    </row>
    <row r="2215" spans="1:12" x14ac:dyDescent="0.2">
      <c r="A2215" s="9" t="s">
        <v>22</v>
      </c>
      <c r="B2215" s="3" t="s">
        <v>85</v>
      </c>
      <c r="C2215" s="3" t="s">
        <v>15</v>
      </c>
      <c r="D2215" s="3">
        <v>6150</v>
      </c>
      <c r="E2215" s="3">
        <v>21.32</v>
      </c>
      <c r="F2215" s="3">
        <v>4310</v>
      </c>
      <c r="G2215" s="8">
        <v>16.75</v>
      </c>
      <c r="H2215" s="3">
        <v>701</v>
      </c>
      <c r="I2215" s="3" t="s">
        <v>86</v>
      </c>
      <c r="J2215" s="3">
        <v>2020</v>
      </c>
      <c r="K2215" s="3" t="s">
        <v>87</v>
      </c>
      <c r="L2215" s="10">
        <f t="shared" si="34"/>
        <v>0.70081300813008129</v>
      </c>
    </row>
    <row r="2216" spans="1:12" x14ac:dyDescent="0.2">
      <c r="A2216" s="9" t="s">
        <v>37</v>
      </c>
      <c r="B2216" s="3" t="s">
        <v>85</v>
      </c>
      <c r="C2216" s="3" t="s">
        <v>15</v>
      </c>
      <c r="D2216" s="3">
        <v>4470</v>
      </c>
      <c r="E2216" s="3">
        <v>15.49</v>
      </c>
      <c r="F2216" s="3">
        <v>4300</v>
      </c>
      <c r="G2216" s="8">
        <v>16.71</v>
      </c>
      <c r="H2216" s="3">
        <v>962</v>
      </c>
      <c r="I2216" s="3" t="s">
        <v>86</v>
      </c>
      <c r="J2216" s="3">
        <v>2020</v>
      </c>
      <c r="K2216" s="3" t="s">
        <v>87</v>
      </c>
      <c r="L2216" s="10">
        <f t="shared" si="34"/>
        <v>0.96196868008948544</v>
      </c>
    </row>
    <row r="2217" spans="1:12" x14ac:dyDescent="0.2">
      <c r="A2217" s="9" t="s">
        <v>34</v>
      </c>
      <c r="B2217" s="3" t="s">
        <v>85</v>
      </c>
      <c r="C2217" s="3" t="s">
        <v>15</v>
      </c>
      <c r="D2217" s="3">
        <v>2380</v>
      </c>
      <c r="E2217" s="3">
        <v>8.24</v>
      </c>
      <c r="F2217" s="3">
        <v>2560</v>
      </c>
      <c r="G2217" s="8">
        <v>9.9700000000000006</v>
      </c>
      <c r="H2217" s="3">
        <v>1079</v>
      </c>
      <c r="I2217" s="3" t="s">
        <v>86</v>
      </c>
      <c r="J2217" s="3">
        <v>2020</v>
      </c>
      <c r="K2217" s="3" t="s">
        <v>87</v>
      </c>
      <c r="L2217" s="10">
        <f t="shared" si="34"/>
        <v>1.0756302521008403</v>
      </c>
    </row>
    <row r="2218" spans="1:12" x14ac:dyDescent="0.2">
      <c r="A2218" s="9" t="s">
        <v>38</v>
      </c>
      <c r="B2218" s="3" t="s">
        <v>85</v>
      </c>
      <c r="C2218" s="3" t="s">
        <v>15</v>
      </c>
      <c r="D2218" s="3">
        <v>3120</v>
      </c>
      <c r="E2218" s="3">
        <v>10.82</v>
      </c>
      <c r="F2218" s="3">
        <v>2120</v>
      </c>
      <c r="G2218" s="8">
        <v>8.25</v>
      </c>
      <c r="H2218" s="3">
        <v>680</v>
      </c>
      <c r="I2218" s="3" t="s">
        <v>86</v>
      </c>
      <c r="J2218" s="3">
        <v>2020</v>
      </c>
      <c r="K2218" s="3" t="s">
        <v>87</v>
      </c>
      <c r="L2218" s="10">
        <f t="shared" si="34"/>
        <v>0.67948717948717952</v>
      </c>
    </row>
    <row r="2219" spans="1:12" x14ac:dyDescent="0.2">
      <c r="A2219" s="9" t="s">
        <v>18</v>
      </c>
      <c r="B2219" s="3" t="s">
        <v>85</v>
      </c>
      <c r="C2219" s="3" t="s">
        <v>15</v>
      </c>
      <c r="D2219" s="3">
        <v>1380</v>
      </c>
      <c r="E2219" s="3">
        <v>4.8</v>
      </c>
      <c r="F2219" s="3">
        <v>1760</v>
      </c>
      <c r="G2219" s="8">
        <v>6.86</v>
      </c>
      <c r="H2219" s="3">
        <v>1275</v>
      </c>
      <c r="I2219" s="3" t="s">
        <v>86</v>
      </c>
      <c r="J2219" s="3">
        <v>2020</v>
      </c>
      <c r="K2219" s="3" t="s">
        <v>87</v>
      </c>
      <c r="L2219" s="10">
        <f t="shared" si="34"/>
        <v>1.2753623188405796</v>
      </c>
    </row>
    <row r="2220" spans="1:12" x14ac:dyDescent="0.2">
      <c r="A2220" s="9" t="s">
        <v>33</v>
      </c>
      <c r="B2220" s="3" t="s">
        <v>85</v>
      </c>
      <c r="C2220" s="3" t="s">
        <v>15</v>
      </c>
      <c r="D2220" s="3">
        <v>1240</v>
      </c>
      <c r="E2220" s="3">
        <v>4.3099999999999996</v>
      </c>
      <c r="F2220" s="3">
        <v>1090</v>
      </c>
      <c r="G2220" s="8">
        <v>4.22</v>
      </c>
      <c r="H2220" s="3">
        <v>873</v>
      </c>
      <c r="I2220" s="3" t="s">
        <v>86</v>
      </c>
      <c r="J2220" s="3">
        <v>2020</v>
      </c>
      <c r="K2220" s="3" t="s">
        <v>87</v>
      </c>
      <c r="L2220" s="10">
        <f t="shared" si="34"/>
        <v>0.87903225806451613</v>
      </c>
    </row>
    <row r="2221" spans="1:12" x14ac:dyDescent="0.2">
      <c r="A2221" s="9" t="s">
        <v>42</v>
      </c>
      <c r="B2221" s="3" t="s">
        <v>85</v>
      </c>
      <c r="C2221" s="3" t="s">
        <v>15</v>
      </c>
      <c r="D2221" s="3">
        <v>860</v>
      </c>
      <c r="E2221" s="3">
        <v>2.99</v>
      </c>
      <c r="F2221" s="3">
        <v>940</v>
      </c>
      <c r="G2221" s="8">
        <v>3.64</v>
      </c>
      <c r="H2221" s="3">
        <v>1084</v>
      </c>
      <c r="I2221" s="3" t="s">
        <v>86</v>
      </c>
      <c r="J2221" s="3">
        <v>2020</v>
      </c>
      <c r="K2221" s="3" t="s">
        <v>87</v>
      </c>
      <c r="L2221" s="10">
        <f t="shared" si="34"/>
        <v>1.0930232558139534</v>
      </c>
    </row>
    <row r="2222" spans="1:12" x14ac:dyDescent="0.2">
      <c r="A2222" s="9" t="s">
        <v>26</v>
      </c>
      <c r="B2222" s="3" t="s">
        <v>85</v>
      </c>
      <c r="C2222" s="3" t="s">
        <v>15</v>
      </c>
      <c r="D2222" s="3">
        <v>4350</v>
      </c>
      <c r="E2222" s="3">
        <v>15.07</v>
      </c>
      <c r="F2222" s="3">
        <v>3340</v>
      </c>
      <c r="G2222" s="8">
        <v>12.98</v>
      </c>
      <c r="H2222" s="3">
        <v>768</v>
      </c>
      <c r="I2222" s="3" t="s">
        <v>86</v>
      </c>
      <c r="J2222" s="3">
        <v>2020</v>
      </c>
      <c r="K2222" s="3" t="s">
        <v>87</v>
      </c>
      <c r="L2222" s="10">
        <f t="shared" si="34"/>
        <v>0.76781609195402301</v>
      </c>
    </row>
    <row r="2223" spans="1:12" x14ac:dyDescent="0.2">
      <c r="A2223" s="9" t="s">
        <v>32</v>
      </c>
      <c r="B2223" s="3" t="s">
        <v>85</v>
      </c>
      <c r="C2223" s="3" t="s">
        <v>56</v>
      </c>
      <c r="D2223" s="3">
        <v>2100</v>
      </c>
      <c r="E2223" s="3">
        <v>21.35</v>
      </c>
      <c r="F2223" s="3">
        <v>3130</v>
      </c>
      <c r="G2223" s="8">
        <v>26.09</v>
      </c>
      <c r="H2223" s="3">
        <v>1488</v>
      </c>
      <c r="I2223" s="3" t="s">
        <v>86</v>
      </c>
      <c r="J2223" s="3">
        <v>2020</v>
      </c>
      <c r="K2223" s="3" t="s">
        <v>87</v>
      </c>
      <c r="L2223" s="10">
        <f t="shared" si="34"/>
        <v>1.4904761904761905</v>
      </c>
    </row>
    <row r="2224" spans="1:12" x14ac:dyDescent="0.2">
      <c r="A2224" s="9" t="s">
        <v>37</v>
      </c>
      <c r="B2224" s="3" t="s">
        <v>85</v>
      </c>
      <c r="C2224" s="3" t="s">
        <v>56</v>
      </c>
      <c r="D2224" s="3">
        <v>2150</v>
      </c>
      <c r="E2224" s="3">
        <v>21.78</v>
      </c>
      <c r="F2224" s="3">
        <v>2370</v>
      </c>
      <c r="G2224" s="8">
        <v>19.77</v>
      </c>
      <c r="H2224" s="3">
        <v>1105</v>
      </c>
      <c r="I2224" s="3" t="s">
        <v>86</v>
      </c>
      <c r="J2224" s="3">
        <v>2020</v>
      </c>
      <c r="K2224" s="3" t="s">
        <v>87</v>
      </c>
      <c r="L2224" s="10">
        <f t="shared" si="34"/>
        <v>1.1023255813953488</v>
      </c>
    </row>
    <row r="2225" spans="1:12" x14ac:dyDescent="0.2">
      <c r="A2225" s="9" t="s">
        <v>22</v>
      </c>
      <c r="B2225" s="3" t="s">
        <v>85</v>
      </c>
      <c r="C2225" s="3" t="s">
        <v>56</v>
      </c>
      <c r="D2225" s="3">
        <v>2110</v>
      </c>
      <c r="E2225" s="3">
        <v>21.45</v>
      </c>
      <c r="F2225" s="3">
        <v>2320</v>
      </c>
      <c r="G2225" s="8">
        <v>19.37</v>
      </c>
      <c r="H2225" s="3">
        <v>1099</v>
      </c>
      <c r="I2225" s="3" t="s">
        <v>86</v>
      </c>
      <c r="J2225" s="3">
        <v>2020</v>
      </c>
      <c r="K2225" s="3" t="s">
        <v>87</v>
      </c>
      <c r="L2225" s="10">
        <f t="shared" si="34"/>
        <v>1.0995260663507109</v>
      </c>
    </row>
    <row r="2226" spans="1:12" x14ac:dyDescent="0.2">
      <c r="A2226" s="9" t="s">
        <v>34</v>
      </c>
      <c r="B2226" s="3" t="s">
        <v>85</v>
      </c>
      <c r="C2226" s="3" t="s">
        <v>56</v>
      </c>
      <c r="D2226" s="3">
        <v>610</v>
      </c>
      <c r="E2226" s="3">
        <v>6.2</v>
      </c>
      <c r="F2226" s="3">
        <v>840</v>
      </c>
      <c r="G2226" s="8">
        <v>7.01</v>
      </c>
      <c r="H2226" s="3">
        <v>1376</v>
      </c>
      <c r="I2226" s="3" t="s">
        <v>86</v>
      </c>
      <c r="J2226" s="3">
        <v>2020</v>
      </c>
      <c r="K2226" s="3" t="s">
        <v>87</v>
      </c>
      <c r="L2226" s="10">
        <f t="shared" si="34"/>
        <v>1.3770491803278688</v>
      </c>
    </row>
    <row r="2227" spans="1:12" x14ac:dyDescent="0.2">
      <c r="A2227" s="9" t="s">
        <v>33</v>
      </c>
      <c r="B2227" s="3" t="s">
        <v>85</v>
      </c>
      <c r="C2227" s="3" t="s">
        <v>56</v>
      </c>
      <c r="D2227" s="3">
        <v>470</v>
      </c>
      <c r="E2227" s="3">
        <v>4.76</v>
      </c>
      <c r="F2227" s="3">
        <v>530</v>
      </c>
      <c r="G2227" s="8">
        <v>4.4400000000000004</v>
      </c>
      <c r="H2227" s="3">
        <v>1135</v>
      </c>
      <c r="I2227" s="3" t="s">
        <v>86</v>
      </c>
      <c r="J2227" s="3">
        <v>2020</v>
      </c>
      <c r="K2227" s="3" t="s">
        <v>87</v>
      </c>
      <c r="L2227" s="10">
        <f t="shared" si="34"/>
        <v>1.1276595744680851</v>
      </c>
    </row>
    <row r="2228" spans="1:12" x14ac:dyDescent="0.2">
      <c r="A2228" s="9" t="s">
        <v>38</v>
      </c>
      <c r="B2228" s="3" t="s">
        <v>85</v>
      </c>
      <c r="C2228" s="3" t="s">
        <v>56</v>
      </c>
      <c r="D2228" s="3">
        <v>720</v>
      </c>
      <c r="E2228" s="3">
        <v>7.26</v>
      </c>
      <c r="F2228" s="3">
        <v>500</v>
      </c>
      <c r="G2228" s="8">
        <v>4.17</v>
      </c>
      <c r="H2228" s="3">
        <v>700</v>
      </c>
      <c r="I2228" s="3" t="s">
        <v>86</v>
      </c>
      <c r="J2228" s="3">
        <v>2020</v>
      </c>
      <c r="K2228" s="3" t="s">
        <v>87</v>
      </c>
      <c r="L2228" s="10">
        <f t="shared" si="34"/>
        <v>0.69444444444444442</v>
      </c>
    </row>
    <row r="2229" spans="1:12" x14ac:dyDescent="0.2">
      <c r="A2229" s="9" t="s">
        <v>42</v>
      </c>
      <c r="B2229" s="3" t="s">
        <v>85</v>
      </c>
      <c r="C2229" s="3" t="s">
        <v>56</v>
      </c>
      <c r="D2229" s="3">
        <v>270</v>
      </c>
      <c r="E2229" s="3">
        <v>2.7</v>
      </c>
      <c r="F2229" s="3">
        <v>330</v>
      </c>
      <c r="G2229" s="8">
        <v>2.79</v>
      </c>
      <c r="H2229" s="3">
        <v>1257</v>
      </c>
      <c r="I2229" s="3" t="s">
        <v>86</v>
      </c>
      <c r="J2229" s="3">
        <v>2020</v>
      </c>
      <c r="K2229" s="3" t="s">
        <v>87</v>
      </c>
      <c r="L2229" s="10">
        <f t="shared" si="34"/>
        <v>1.2222222222222223</v>
      </c>
    </row>
    <row r="2230" spans="1:12" x14ac:dyDescent="0.2">
      <c r="A2230" s="9" t="s">
        <v>9</v>
      </c>
      <c r="B2230" s="3" t="s">
        <v>85</v>
      </c>
      <c r="C2230" s="3" t="s">
        <v>56</v>
      </c>
      <c r="D2230" s="3">
        <v>300</v>
      </c>
      <c r="E2230" s="3">
        <v>3.06</v>
      </c>
      <c r="F2230" s="3">
        <v>270</v>
      </c>
      <c r="G2230" s="8">
        <v>2.23</v>
      </c>
      <c r="H2230" s="3">
        <v>887</v>
      </c>
      <c r="I2230" s="3" t="s">
        <v>86</v>
      </c>
      <c r="J2230" s="3">
        <v>2020</v>
      </c>
      <c r="K2230" s="3" t="s">
        <v>87</v>
      </c>
      <c r="L2230" s="10">
        <f t="shared" si="34"/>
        <v>0.9</v>
      </c>
    </row>
    <row r="2231" spans="1:12" x14ac:dyDescent="0.2">
      <c r="A2231" s="9" t="s">
        <v>26</v>
      </c>
      <c r="B2231" s="3" t="s">
        <v>85</v>
      </c>
      <c r="C2231" s="3" t="s">
        <v>56</v>
      </c>
      <c r="D2231" s="3">
        <v>310</v>
      </c>
      <c r="E2231" s="3">
        <v>3.16</v>
      </c>
      <c r="F2231" s="3">
        <v>410</v>
      </c>
      <c r="G2231" s="8">
        <v>3.46</v>
      </c>
      <c r="H2231" s="3">
        <v>1332</v>
      </c>
      <c r="I2231" s="3" t="s">
        <v>86</v>
      </c>
      <c r="J2231" s="3">
        <v>2020</v>
      </c>
      <c r="K2231" s="3" t="s">
        <v>87</v>
      </c>
      <c r="L2231" s="10">
        <f t="shared" si="34"/>
        <v>1.3225806451612903</v>
      </c>
    </row>
    <row r="2232" spans="1:12" x14ac:dyDescent="0.2">
      <c r="A2232" s="9" t="s">
        <v>37</v>
      </c>
      <c r="B2232" s="3" t="s">
        <v>85</v>
      </c>
      <c r="C2232" s="3" t="s">
        <v>51</v>
      </c>
      <c r="D2232" s="3">
        <v>1240</v>
      </c>
      <c r="E2232" s="3">
        <v>25.74</v>
      </c>
      <c r="F2232" s="3">
        <v>1280</v>
      </c>
      <c r="G2232" s="8">
        <v>29.87</v>
      </c>
      <c r="H2232" s="3">
        <v>1035</v>
      </c>
      <c r="I2232" s="3" t="s">
        <v>86</v>
      </c>
      <c r="J2232" s="3">
        <v>2020</v>
      </c>
      <c r="K2232" s="3" t="s">
        <v>87</v>
      </c>
      <c r="L2232" s="10">
        <f t="shared" si="34"/>
        <v>1.032258064516129</v>
      </c>
    </row>
    <row r="2233" spans="1:12" x14ac:dyDescent="0.2">
      <c r="A2233" s="9" t="s">
        <v>38</v>
      </c>
      <c r="B2233" s="3" t="s">
        <v>85</v>
      </c>
      <c r="C2233" s="3" t="s">
        <v>51</v>
      </c>
      <c r="D2233" s="3">
        <v>1630</v>
      </c>
      <c r="E2233" s="3">
        <v>33.96</v>
      </c>
      <c r="F2233" s="3">
        <v>1240</v>
      </c>
      <c r="G2233" s="8">
        <v>28.9</v>
      </c>
      <c r="H2233" s="3">
        <v>759</v>
      </c>
      <c r="I2233" s="3" t="s">
        <v>86</v>
      </c>
      <c r="J2233" s="3">
        <v>2020</v>
      </c>
      <c r="K2233" s="3" t="s">
        <v>87</v>
      </c>
      <c r="L2233" s="10">
        <f t="shared" si="34"/>
        <v>0.76073619631901845</v>
      </c>
    </row>
    <row r="2234" spans="1:12" x14ac:dyDescent="0.2">
      <c r="A2234" s="9" t="s">
        <v>79</v>
      </c>
      <c r="B2234" s="3" t="s">
        <v>85</v>
      </c>
      <c r="C2234" s="3" t="s">
        <v>51</v>
      </c>
      <c r="D2234" s="3">
        <v>430</v>
      </c>
      <c r="E2234" s="3">
        <v>8.91</v>
      </c>
      <c r="F2234" s="3">
        <v>330</v>
      </c>
      <c r="G2234" s="8">
        <v>7.77</v>
      </c>
      <c r="H2234" s="3">
        <v>778</v>
      </c>
      <c r="I2234" s="3" t="s">
        <v>86</v>
      </c>
      <c r="J2234" s="3">
        <v>2020</v>
      </c>
      <c r="K2234" s="3" t="s">
        <v>87</v>
      </c>
      <c r="L2234" s="10">
        <f t="shared" si="34"/>
        <v>0.76744186046511631</v>
      </c>
    </row>
    <row r="2235" spans="1:12" x14ac:dyDescent="0.2">
      <c r="A2235" s="9" t="s">
        <v>34</v>
      </c>
      <c r="B2235" s="3" t="s">
        <v>85</v>
      </c>
      <c r="C2235" s="3" t="s">
        <v>51</v>
      </c>
      <c r="D2235" s="3">
        <v>300</v>
      </c>
      <c r="E2235" s="3">
        <v>6.16</v>
      </c>
      <c r="F2235" s="3">
        <v>290</v>
      </c>
      <c r="G2235" s="8">
        <v>6.83</v>
      </c>
      <c r="H2235" s="3">
        <v>988</v>
      </c>
      <c r="I2235" s="3" t="s">
        <v>86</v>
      </c>
      <c r="J2235" s="3">
        <v>2020</v>
      </c>
      <c r="K2235" s="3" t="s">
        <v>87</v>
      </c>
      <c r="L2235" s="10">
        <f t="shared" si="34"/>
        <v>0.96666666666666667</v>
      </c>
    </row>
    <row r="2236" spans="1:12" x14ac:dyDescent="0.2">
      <c r="A2236" s="9" t="s">
        <v>42</v>
      </c>
      <c r="B2236" s="3" t="s">
        <v>85</v>
      </c>
      <c r="C2236" s="3" t="s">
        <v>51</v>
      </c>
      <c r="D2236" s="3">
        <v>250</v>
      </c>
      <c r="E2236" s="3">
        <v>5.21</v>
      </c>
      <c r="F2236" s="3">
        <v>280</v>
      </c>
      <c r="G2236" s="8">
        <v>6.64</v>
      </c>
      <c r="H2236" s="3">
        <v>1138</v>
      </c>
      <c r="I2236" s="3" t="s">
        <v>86</v>
      </c>
      <c r="J2236" s="3">
        <v>2020</v>
      </c>
      <c r="K2236" s="3" t="s">
        <v>87</v>
      </c>
      <c r="L2236" s="10">
        <f t="shared" si="34"/>
        <v>1.1200000000000001</v>
      </c>
    </row>
    <row r="2237" spans="1:12" x14ac:dyDescent="0.2">
      <c r="A2237" s="9" t="s">
        <v>32</v>
      </c>
      <c r="B2237" s="3" t="s">
        <v>85</v>
      </c>
      <c r="C2237" s="3" t="s">
        <v>51</v>
      </c>
      <c r="D2237" s="3">
        <v>230</v>
      </c>
      <c r="E2237" s="3">
        <v>4.71</v>
      </c>
      <c r="F2237" s="3">
        <v>260</v>
      </c>
      <c r="G2237" s="8">
        <v>5.98</v>
      </c>
      <c r="H2237" s="3">
        <v>1134</v>
      </c>
      <c r="I2237" s="3" t="s">
        <v>86</v>
      </c>
      <c r="J2237" s="3">
        <v>2020</v>
      </c>
      <c r="K2237" s="3" t="s">
        <v>87</v>
      </c>
      <c r="L2237" s="10">
        <f t="shared" si="34"/>
        <v>1.1304347826086956</v>
      </c>
    </row>
    <row r="2238" spans="1:12" x14ac:dyDescent="0.2">
      <c r="A2238" s="9" t="s">
        <v>18</v>
      </c>
      <c r="B2238" s="3" t="s">
        <v>85</v>
      </c>
      <c r="C2238" s="3" t="s">
        <v>51</v>
      </c>
      <c r="D2238" s="3">
        <v>230</v>
      </c>
      <c r="E2238" s="3">
        <v>4.78</v>
      </c>
      <c r="F2238" s="3">
        <v>250</v>
      </c>
      <c r="G2238" s="8">
        <v>5.91</v>
      </c>
      <c r="H2238" s="3">
        <v>1104</v>
      </c>
      <c r="I2238" s="3" t="s">
        <v>86</v>
      </c>
      <c r="J2238" s="3">
        <v>2020</v>
      </c>
      <c r="K2238" s="3" t="s">
        <v>87</v>
      </c>
      <c r="L2238" s="10">
        <f t="shared" si="34"/>
        <v>1.0869565217391304</v>
      </c>
    </row>
    <row r="2239" spans="1:12" x14ac:dyDescent="0.2">
      <c r="A2239" s="9" t="s">
        <v>40</v>
      </c>
      <c r="B2239" s="3" t="s">
        <v>85</v>
      </c>
      <c r="C2239" s="3" t="s">
        <v>51</v>
      </c>
      <c r="D2239" s="3">
        <v>130</v>
      </c>
      <c r="E2239" s="3">
        <v>2.7</v>
      </c>
      <c r="F2239" s="3">
        <v>120</v>
      </c>
      <c r="G2239" s="8">
        <v>2.89</v>
      </c>
      <c r="H2239" s="3">
        <v>953</v>
      </c>
      <c r="I2239" s="3" t="s">
        <v>86</v>
      </c>
      <c r="J2239" s="3">
        <v>2020</v>
      </c>
      <c r="K2239" s="3" t="s">
        <v>87</v>
      </c>
      <c r="L2239" s="10">
        <f t="shared" si="34"/>
        <v>0.92307692307692313</v>
      </c>
    </row>
    <row r="2240" spans="1:12" x14ac:dyDescent="0.2">
      <c r="A2240" s="9" t="s">
        <v>26</v>
      </c>
      <c r="B2240" s="3" t="s">
        <v>85</v>
      </c>
      <c r="C2240" s="3" t="s">
        <v>51</v>
      </c>
      <c r="D2240" s="3">
        <v>380</v>
      </c>
      <c r="E2240" s="3">
        <v>7.85</v>
      </c>
      <c r="F2240" s="3">
        <v>220</v>
      </c>
      <c r="G2240" s="8">
        <v>5.2</v>
      </c>
      <c r="H2240" s="3">
        <v>591</v>
      </c>
      <c r="I2240" s="3" t="s">
        <v>86</v>
      </c>
      <c r="J2240" s="3">
        <v>2020</v>
      </c>
      <c r="K2240" s="3" t="s">
        <v>87</v>
      </c>
      <c r="L2240" s="10">
        <f t="shared" si="34"/>
        <v>0.57894736842105265</v>
      </c>
    </row>
    <row r="2241" spans="1:12" x14ac:dyDescent="0.2">
      <c r="A2241" s="9" t="s">
        <v>32</v>
      </c>
      <c r="B2241" s="3" t="s">
        <v>85</v>
      </c>
      <c r="C2241" s="3" t="s">
        <v>74</v>
      </c>
      <c r="D2241" s="3">
        <v>520</v>
      </c>
      <c r="E2241" s="3">
        <v>35.94</v>
      </c>
      <c r="F2241" s="3">
        <v>590</v>
      </c>
      <c r="G2241" s="8">
        <v>40.89</v>
      </c>
      <c r="H2241" s="3">
        <v>1139</v>
      </c>
      <c r="I2241" s="3" t="s">
        <v>86</v>
      </c>
      <c r="J2241" s="3">
        <v>2020</v>
      </c>
      <c r="K2241" s="3" t="s">
        <v>87</v>
      </c>
      <c r="L2241" s="10">
        <f t="shared" si="34"/>
        <v>1.1346153846153846</v>
      </c>
    </row>
    <row r="2242" spans="1:12" x14ac:dyDescent="0.2">
      <c r="A2242" s="9" t="s">
        <v>34</v>
      </c>
      <c r="B2242" s="3" t="s">
        <v>85</v>
      </c>
      <c r="C2242" s="3" t="s">
        <v>74</v>
      </c>
      <c r="D2242" s="3">
        <v>470</v>
      </c>
      <c r="E2242" s="3">
        <v>32.619999999999997</v>
      </c>
      <c r="F2242" s="3">
        <v>470</v>
      </c>
      <c r="G2242" s="8">
        <v>32.200000000000003</v>
      </c>
      <c r="H2242" s="3">
        <v>988</v>
      </c>
      <c r="I2242" s="3" t="s">
        <v>86</v>
      </c>
      <c r="J2242" s="3">
        <v>2020</v>
      </c>
      <c r="K2242" s="3" t="s">
        <v>87</v>
      </c>
      <c r="L2242" s="10">
        <f t="shared" si="34"/>
        <v>1</v>
      </c>
    </row>
    <row r="2243" spans="1:12" x14ac:dyDescent="0.2">
      <c r="A2243" s="9" t="s">
        <v>35</v>
      </c>
      <c r="B2243" s="3" t="s">
        <v>85</v>
      </c>
      <c r="C2243" s="3" t="s">
        <v>74</v>
      </c>
      <c r="D2243" s="3">
        <v>160</v>
      </c>
      <c r="E2243" s="3">
        <v>10.99</v>
      </c>
      <c r="F2243" s="3">
        <v>140</v>
      </c>
      <c r="G2243" s="8">
        <v>9.3800000000000008</v>
      </c>
      <c r="H2243" s="3">
        <v>855</v>
      </c>
      <c r="I2243" s="3" t="s">
        <v>86</v>
      </c>
      <c r="J2243" s="3">
        <v>2020</v>
      </c>
      <c r="K2243" s="3" t="s">
        <v>87</v>
      </c>
      <c r="L2243" s="10">
        <f t="shared" ref="L2243:L2306" si="35">IF(D2243&lt;&gt;0,F2243/D2243,"")</f>
        <v>0.875</v>
      </c>
    </row>
    <row r="2244" spans="1:12" x14ac:dyDescent="0.2">
      <c r="A2244" s="9" t="s">
        <v>13</v>
      </c>
      <c r="B2244" s="3" t="s">
        <v>85</v>
      </c>
      <c r="C2244" s="3" t="s">
        <v>74</v>
      </c>
      <c r="D2244" s="3">
        <v>130</v>
      </c>
      <c r="E2244" s="3">
        <v>9.2200000000000006</v>
      </c>
      <c r="F2244" s="3">
        <v>120</v>
      </c>
      <c r="G2244" s="8">
        <v>8</v>
      </c>
      <c r="H2244" s="3">
        <v>868</v>
      </c>
      <c r="I2244" s="3" t="s">
        <v>86</v>
      </c>
      <c r="J2244" s="3">
        <v>2020</v>
      </c>
      <c r="K2244" s="3" t="s">
        <v>87</v>
      </c>
      <c r="L2244" s="10">
        <f t="shared" si="35"/>
        <v>0.92307692307692313</v>
      </c>
    </row>
    <row r="2245" spans="1:12" x14ac:dyDescent="0.2">
      <c r="A2245" s="9" t="s">
        <v>42</v>
      </c>
      <c r="B2245" s="3" t="s">
        <v>85</v>
      </c>
      <c r="C2245" s="3" t="s">
        <v>74</v>
      </c>
      <c r="D2245" s="3">
        <v>70</v>
      </c>
      <c r="E2245" s="3">
        <v>5.01</v>
      </c>
      <c r="F2245" s="3">
        <v>60</v>
      </c>
      <c r="G2245" s="8">
        <v>4.43</v>
      </c>
      <c r="H2245" s="3">
        <v>886</v>
      </c>
      <c r="I2245" s="3" t="s">
        <v>86</v>
      </c>
      <c r="J2245" s="3">
        <v>2020</v>
      </c>
      <c r="K2245" s="3" t="s">
        <v>87</v>
      </c>
      <c r="L2245" s="10">
        <f t="shared" si="35"/>
        <v>0.8571428571428571</v>
      </c>
    </row>
    <row r="2246" spans="1:12" x14ac:dyDescent="0.2">
      <c r="A2246" s="9" t="s">
        <v>26</v>
      </c>
      <c r="B2246" s="3" t="s">
        <v>85</v>
      </c>
      <c r="C2246" s="3" t="s">
        <v>74</v>
      </c>
      <c r="D2246" s="3">
        <v>90</v>
      </c>
      <c r="E2246" s="3">
        <v>6.22</v>
      </c>
      <c r="F2246" s="3">
        <v>70</v>
      </c>
      <c r="G2246" s="8">
        <v>5.0999999999999996</v>
      </c>
      <c r="H2246" s="3">
        <v>820</v>
      </c>
      <c r="I2246" s="3" t="s">
        <v>86</v>
      </c>
      <c r="J2246" s="3">
        <v>2020</v>
      </c>
      <c r="K2246" s="3" t="s">
        <v>87</v>
      </c>
      <c r="L2246" s="10">
        <f t="shared" si="35"/>
        <v>0.77777777777777779</v>
      </c>
    </row>
    <row r="2247" spans="1:12" x14ac:dyDescent="0.2">
      <c r="A2247" s="9" t="s">
        <v>22</v>
      </c>
      <c r="B2247" s="3" t="s">
        <v>85</v>
      </c>
      <c r="C2247" s="3" t="s">
        <v>55</v>
      </c>
      <c r="D2247" s="3">
        <v>5190</v>
      </c>
      <c r="E2247" s="3">
        <v>18.04</v>
      </c>
      <c r="F2247" s="3">
        <v>7940</v>
      </c>
      <c r="G2247" s="8">
        <v>22</v>
      </c>
      <c r="H2247" s="3">
        <v>1529</v>
      </c>
      <c r="I2247" s="3" t="s">
        <v>86</v>
      </c>
      <c r="J2247" s="3">
        <v>2020</v>
      </c>
      <c r="K2247" s="3" t="s">
        <v>87</v>
      </c>
      <c r="L2247" s="10">
        <f t="shared" si="35"/>
        <v>1.5298651252408477</v>
      </c>
    </row>
    <row r="2248" spans="1:12" x14ac:dyDescent="0.2">
      <c r="A2248" s="9" t="s">
        <v>37</v>
      </c>
      <c r="B2248" s="3" t="s">
        <v>85</v>
      </c>
      <c r="C2248" s="3" t="s">
        <v>55</v>
      </c>
      <c r="D2248" s="3">
        <v>4810</v>
      </c>
      <c r="E2248" s="3">
        <v>16.7</v>
      </c>
      <c r="F2248" s="3">
        <v>6690</v>
      </c>
      <c r="G2248" s="8">
        <v>18.52</v>
      </c>
      <c r="H2248" s="3">
        <v>1391</v>
      </c>
      <c r="I2248" s="3" t="s">
        <v>86</v>
      </c>
      <c r="J2248" s="3">
        <v>2020</v>
      </c>
      <c r="K2248" s="3" t="s">
        <v>87</v>
      </c>
      <c r="L2248" s="10">
        <f t="shared" si="35"/>
        <v>1.3908523908523909</v>
      </c>
    </row>
    <row r="2249" spans="1:12" x14ac:dyDescent="0.2">
      <c r="A2249" s="9" t="s">
        <v>32</v>
      </c>
      <c r="B2249" s="3" t="s">
        <v>85</v>
      </c>
      <c r="C2249" s="3" t="s">
        <v>55</v>
      </c>
      <c r="D2249" s="3">
        <v>8130</v>
      </c>
      <c r="E2249" s="3">
        <v>28.23</v>
      </c>
      <c r="F2249" s="3">
        <v>6680</v>
      </c>
      <c r="G2249" s="8">
        <v>18.5</v>
      </c>
      <c r="H2249" s="3">
        <v>822</v>
      </c>
      <c r="I2249" s="3" t="s">
        <v>86</v>
      </c>
      <c r="J2249" s="3">
        <v>2020</v>
      </c>
      <c r="K2249" s="3" t="s">
        <v>87</v>
      </c>
      <c r="L2249" s="10">
        <f t="shared" si="35"/>
        <v>0.82164821648216479</v>
      </c>
    </row>
    <row r="2250" spans="1:12" x14ac:dyDescent="0.2">
      <c r="A2250" s="9" t="s">
        <v>18</v>
      </c>
      <c r="B2250" s="3" t="s">
        <v>85</v>
      </c>
      <c r="C2250" s="3" t="s">
        <v>55</v>
      </c>
      <c r="D2250" s="3">
        <v>3350</v>
      </c>
      <c r="E2250" s="3">
        <v>11.65</v>
      </c>
      <c r="F2250" s="3">
        <v>6180</v>
      </c>
      <c r="G2250" s="8">
        <v>17.11</v>
      </c>
      <c r="H2250" s="3">
        <v>1842</v>
      </c>
      <c r="I2250" s="3" t="s">
        <v>86</v>
      </c>
      <c r="J2250" s="3">
        <v>2020</v>
      </c>
      <c r="K2250" s="3" t="s">
        <v>87</v>
      </c>
      <c r="L2250" s="10">
        <f t="shared" si="35"/>
        <v>1.844776119402985</v>
      </c>
    </row>
    <row r="2251" spans="1:12" x14ac:dyDescent="0.2">
      <c r="A2251" s="9" t="s">
        <v>36</v>
      </c>
      <c r="B2251" s="3" t="s">
        <v>85</v>
      </c>
      <c r="C2251" s="3" t="s">
        <v>55</v>
      </c>
      <c r="D2251" s="3">
        <v>650</v>
      </c>
      <c r="E2251" s="3">
        <v>2.27</v>
      </c>
      <c r="F2251" s="3">
        <v>1310</v>
      </c>
      <c r="G2251" s="8">
        <v>3.63</v>
      </c>
      <c r="H2251" s="3">
        <v>2005</v>
      </c>
      <c r="I2251" s="3" t="s">
        <v>86</v>
      </c>
      <c r="J2251" s="3">
        <v>2020</v>
      </c>
      <c r="K2251" s="3" t="s">
        <v>87</v>
      </c>
      <c r="L2251" s="10">
        <f t="shared" si="35"/>
        <v>2.0153846153846153</v>
      </c>
    </row>
    <row r="2252" spans="1:12" x14ac:dyDescent="0.2">
      <c r="A2252" s="9" t="s">
        <v>34</v>
      </c>
      <c r="B2252" s="3" t="s">
        <v>85</v>
      </c>
      <c r="C2252" s="3" t="s">
        <v>55</v>
      </c>
      <c r="D2252" s="3">
        <v>1200</v>
      </c>
      <c r="E2252" s="3">
        <v>4.16</v>
      </c>
      <c r="F2252" s="3">
        <v>1260</v>
      </c>
      <c r="G2252" s="8">
        <v>3.49</v>
      </c>
      <c r="H2252" s="3">
        <v>1054</v>
      </c>
      <c r="I2252" s="3" t="s">
        <v>86</v>
      </c>
      <c r="J2252" s="3">
        <v>2020</v>
      </c>
      <c r="K2252" s="3" t="s">
        <v>87</v>
      </c>
      <c r="L2252" s="10">
        <f t="shared" si="35"/>
        <v>1.05</v>
      </c>
    </row>
    <row r="2253" spans="1:12" x14ac:dyDescent="0.2">
      <c r="A2253" s="9" t="s">
        <v>38</v>
      </c>
      <c r="B2253" s="3" t="s">
        <v>85</v>
      </c>
      <c r="C2253" s="3" t="s">
        <v>55</v>
      </c>
      <c r="D2253" s="3">
        <v>1190</v>
      </c>
      <c r="E2253" s="3">
        <v>4.13</v>
      </c>
      <c r="F2253" s="3">
        <v>1200</v>
      </c>
      <c r="G2253" s="8">
        <v>3.33</v>
      </c>
      <c r="H2253" s="3">
        <v>1012</v>
      </c>
      <c r="I2253" s="3" t="s">
        <v>86</v>
      </c>
      <c r="J2253" s="3">
        <v>2020</v>
      </c>
      <c r="K2253" s="3" t="s">
        <v>87</v>
      </c>
      <c r="L2253" s="10">
        <f t="shared" si="35"/>
        <v>1.0084033613445378</v>
      </c>
    </row>
    <row r="2254" spans="1:12" x14ac:dyDescent="0.2">
      <c r="A2254" s="9" t="s">
        <v>35</v>
      </c>
      <c r="B2254" s="3" t="s">
        <v>85</v>
      </c>
      <c r="C2254" s="3" t="s">
        <v>55</v>
      </c>
      <c r="D2254" s="3">
        <v>930</v>
      </c>
      <c r="E2254" s="3">
        <v>3.23</v>
      </c>
      <c r="F2254" s="3">
        <v>1170</v>
      </c>
      <c r="G2254" s="8">
        <v>3.24</v>
      </c>
      <c r="H2254" s="3">
        <v>1260</v>
      </c>
      <c r="I2254" s="3" t="s">
        <v>86</v>
      </c>
      <c r="J2254" s="3">
        <v>2020</v>
      </c>
      <c r="K2254" s="3" t="s">
        <v>87</v>
      </c>
      <c r="L2254" s="10">
        <f t="shared" si="35"/>
        <v>1.2580645161290323</v>
      </c>
    </row>
    <row r="2255" spans="1:12" x14ac:dyDescent="0.2">
      <c r="A2255" s="9" t="s">
        <v>39</v>
      </c>
      <c r="B2255" s="3" t="s">
        <v>85</v>
      </c>
      <c r="C2255" s="3" t="s">
        <v>55</v>
      </c>
      <c r="D2255" s="3">
        <v>480</v>
      </c>
      <c r="E2255" s="3">
        <v>1.65</v>
      </c>
      <c r="F2255" s="3">
        <v>990</v>
      </c>
      <c r="G2255" s="8">
        <v>2.73</v>
      </c>
      <c r="H2255" s="3">
        <v>2073</v>
      </c>
      <c r="I2255" s="3" t="s">
        <v>86</v>
      </c>
      <c r="J2255" s="3">
        <v>2020</v>
      </c>
      <c r="K2255" s="3" t="s">
        <v>87</v>
      </c>
      <c r="L2255" s="10">
        <f t="shared" si="35"/>
        <v>2.0625</v>
      </c>
    </row>
    <row r="2256" spans="1:12" x14ac:dyDescent="0.2">
      <c r="A2256" s="9" t="s">
        <v>26</v>
      </c>
      <c r="B2256" s="3" t="s">
        <v>85</v>
      </c>
      <c r="C2256" s="3" t="s">
        <v>55</v>
      </c>
      <c r="D2256" s="3">
        <v>2870</v>
      </c>
      <c r="E2256" s="3">
        <v>9.9499999999999993</v>
      </c>
      <c r="F2256" s="3">
        <v>2690</v>
      </c>
      <c r="G2256" s="8">
        <v>7.44</v>
      </c>
      <c r="H2256" s="3">
        <v>938</v>
      </c>
      <c r="I2256" s="3" t="s">
        <v>86</v>
      </c>
      <c r="J2256" s="3">
        <v>2020</v>
      </c>
      <c r="K2256" s="3" t="s">
        <v>87</v>
      </c>
      <c r="L2256" s="10">
        <f t="shared" si="35"/>
        <v>0.93728222996515675</v>
      </c>
    </row>
    <row r="2257" spans="1:12" x14ac:dyDescent="0.2">
      <c r="A2257" s="9" t="s">
        <v>18</v>
      </c>
      <c r="B2257" s="3" t="s">
        <v>85</v>
      </c>
      <c r="C2257" s="3" t="s">
        <v>20</v>
      </c>
      <c r="D2257" s="3">
        <v>2160</v>
      </c>
      <c r="E2257" s="3">
        <v>35.5</v>
      </c>
      <c r="F2257" s="3">
        <v>4130</v>
      </c>
      <c r="G2257" s="8">
        <v>40.42</v>
      </c>
      <c r="H2257" s="3">
        <v>1908</v>
      </c>
      <c r="I2257" s="3" t="s">
        <v>86</v>
      </c>
      <c r="J2257" s="3">
        <v>2020</v>
      </c>
      <c r="K2257" s="3" t="s">
        <v>87</v>
      </c>
      <c r="L2257" s="10">
        <f t="shared" si="35"/>
        <v>1.912037037037037</v>
      </c>
    </row>
    <row r="2258" spans="1:12" x14ac:dyDescent="0.2">
      <c r="A2258" s="9" t="s">
        <v>22</v>
      </c>
      <c r="B2258" s="3" t="s">
        <v>85</v>
      </c>
      <c r="C2258" s="3" t="s">
        <v>20</v>
      </c>
      <c r="D2258" s="3">
        <v>860</v>
      </c>
      <c r="E2258" s="3">
        <v>14.04</v>
      </c>
      <c r="F2258" s="3">
        <v>1930</v>
      </c>
      <c r="G2258" s="8">
        <v>18.91</v>
      </c>
      <c r="H2258" s="3">
        <v>2256</v>
      </c>
      <c r="I2258" s="3" t="s">
        <v>86</v>
      </c>
      <c r="J2258" s="3">
        <v>2020</v>
      </c>
      <c r="K2258" s="3" t="s">
        <v>87</v>
      </c>
      <c r="L2258" s="10">
        <f t="shared" si="35"/>
        <v>2.2441860465116279</v>
      </c>
    </row>
    <row r="2259" spans="1:12" x14ac:dyDescent="0.2">
      <c r="A2259" s="9" t="s">
        <v>39</v>
      </c>
      <c r="B2259" s="3" t="s">
        <v>85</v>
      </c>
      <c r="C2259" s="3" t="s">
        <v>20</v>
      </c>
      <c r="D2259" s="3">
        <v>410</v>
      </c>
      <c r="E2259" s="3">
        <v>6.71</v>
      </c>
      <c r="F2259" s="3">
        <v>940</v>
      </c>
      <c r="G2259" s="8">
        <v>9.25</v>
      </c>
      <c r="H2259" s="3">
        <v>2310</v>
      </c>
      <c r="I2259" s="3" t="s">
        <v>86</v>
      </c>
      <c r="J2259" s="3">
        <v>2020</v>
      </c>
      <c r="K2259" s="3" t="s">
        <v>87</v>
      </c>
      <c r="L2259" s="10">
        <f t="shared" si="35"/>
        <v>2.2926829268292681</v>
      </c>
    </row>
    <row r="2260" spans="1:12" x14ac:dyDescent="0.2">
      <c r="A2260" s="9" t="s">
        <v>33</v>
      </c>
      <c r="B2260" s="3" t="s">
        <v>85</v>
      </c>
      <c r="C2260" s="3" t="s">
        <v>20</v>
      </c>
      <c r="D2260" s="3">
        <v>870</v>
      </c>
      <c r="E2260" s="3">
        <v>14.28</v>
      </c>
      <c r="F2260" s="3">
        <v>780</v>
      </c>
      <c r="G2260" s="8">
        <v>7.62</v>
      </c>
      <c r="H2260" s="3">
        <v>894</v>
      </c>
      <c r="I2260" s="3" t="s">
        <v>86</v>
      </c>
      <c r="J2260" s="3">
        <v>2020</v>
      </c>
      <c r="K2260" s="3" t="s">
        <v>87</v>
      </c>
      <c r="L2260" s="10">
        <f t="shared" si="35"/>
        <v>0.89655172413793105</v>
      </c>
    </row>
    <row r="2261" spans="1:12" x14ac:dyDescent="0.2">
      <c r="A2261" s="9" t="s">
        <v>38</v>
      </c>
      <c r="B2261" s="3" t="s">
        <v>85</v>
      </c>
      <c r="C2261" s="3" t="s">
        <v>20</v>
      </c>
      <c r="D2261" s="3">
        <v>700</v>
      </c>
      <c r="E2261" s="3">
        <v>11.49</v>
      </c>
      <c r="F2261" s="3">
        <v>680</v>
      </c>
      <c r="G2261" s="8">
        <v>6.62</v>
      </c>
      <c r="H2261" s="3">
        <v>966</v>
      </c>
      <c r="I2261" s="3" t="s">
        <v>86</v>
      </c>
      <c r="J2261" s="3">
        <v>2020</v>
      </c>
      <c r="K2261" s="3" t="s">
        <v>87</v>
      </c>
      <c r="L2261" s="10">
        <f t="shared" si="35"/>
        <v>0.97142857142857142</v>
      </c>
    </row>
    <row r="2262" spans="1:12" x14ac:dyDescent="0.2">
      <c r="A2262" s="9" t="s">
        <v>32</v>
      </c>
      <c r="B2262" s="3" t="s">
        <v>85</v>
      </c>
      <c r="C2262" s="3" t="s">
        <v>20</v>
      </c>
      <c r="D2262" s="3">
        <v>370</v>
      </c>
      <c r="E2262" s="3">
        <v>6.02</v>
      </c>
      <c r="F2262" s="3">
        <v>580</v>
      </c>
      <c r="G2262" s="8">
        <v>5.64</v>
      </c>
      <c r="H2262" s="3">
        <v>1569</v>
      </c>
      <c r="I2262" s="3" t="s">
        <v>86</v>
      </c>
      <c r="J2262" s="3">
        <v>2020</v>
      </c>
      <c r="K2262" s="3" t="s">
        <v>87</v>
      </c>
      <c r="L2262" s="10">
        <f t="shared" si="35"/>
        <v>1.5675675675675675</v>
      </c>
    </row>
    <row r="2263" spans="1:12" x14ac:dyDescent="0.2">
      <c r="A2263" s="9" t="s">
        <v>37</v>
      </c>
      <c r="B2263" s="3" t="s">
        <v>85</v>
      </c>
      <c r="C2263" s="3" t="s">
        <v>20</v>
      </c>
      <c r="D2263" s="3">
        <v>340</v>
      </c>
      <c r="E2263" s="3">
        <v>5.57</v>
      </c>
      <c r="F2263" s="3">
        <v>440</v>
      </c>
      <c r="G2263" s="8">
        <v>4.3</v>
      </c>
      <c r="H2263" s="3">
        <v>1294</v>
      </c>
      <c r="I2263" s="3" t="s">
        <v>86</v>
      </c>
      <c r="J2263" s="3">
        <v>2020</v>
      </c>
      <c r="K2263" s="3" t="s">
        <v>87</v>
      </c>
      <c r="L2263" s="10">
        <f t="shared" si="35"/>
        <v>1.2941176470588236</v>
      </c>
    </row>
    <row r="2264" spans="1:12" x14ac:dyDescent="0.2">
      <c r="A2264" s="9" t="s">
        <v>26</v>
      </c>
      <c r="B2264" s="3" t="s">
        <v>85</v>
      </c>
      <c r="C2264" s="3" t="s">
        <v>20</v>
      </c>
      <c r="D2264" s="3">
        <v>390</v>
      </c>
      <c r="E2264" s="3">
        <v>6.38</v>
      </c>
      <c r="F2264" s="3">
        <v>740</v>
      </c>
      <c r="G2264" s="8">
        <v>7.23</v>
      </c>
      <c r="H2264" s="3">
        <v>1897</v>
      </c>
      <c r="I2264" s="3" t="s">
        <v>86</v>
      </c>
      <c r="J2264" s="3">
        <v>2020</v>
      </c>
      <c r="K2264" s="3" t="s">
        <v>87</v>
      </c>
      <c r="L2264" s="10">
        <f t="shared" si="35"/>
        <v>1.8974358974358974</v>
      </c>
    </row>
    <row r="2265" spans="1:12" x14ac:dyDescent="0.2">
      <c r="A2265" s="9" t="s">
        <v>22</v>
      </c>
      <c r="B2265" s="3" t="s">
        <v>85</v>
      </c>
      <c r="C2265" s="3" t="s">
        <v>75</v>
      </c>
      <c r="D2265" s="3">
        <v>2720</v>
      </c>
      <c r="E2265" s="3">
        <v>40.6</v>
      </c>
      <c r="F2265" s="3">
        <v>4510</v>
      </c>
      <c r="G2265" s="8">
        <v>44.57</v>
      </c>
      <c r="H2265" s="3">
        <v>1659</v>
      </c>
      <c r="I2265" s="3" t="s">
        <v>86</v>
      </c>
      <c r="J2265" s="3">
        <v>2020</v>
      </c>
      <c r="K2265" s="3" t="s">
        <v>87</v>
      </c>
      <c r="L2265" s="10">
        <f t="shared" si="35"/>
        <v>1.6580882352941178</v>
      </c>
    </row>
    <row r="2266" spans="1:12" x14ac:dyDescent="0.2">
      <c r="A2266" s="9" t="s">
        <v>32</v>
      </c>
      <c r="B2266" s="3" t="s">
        <v>85</v>
      </c>
      <c r="C2266" s="3" t="s">
        <v>75</v>
      </c>
      <c r="D2266" s="3">
        <v>770</v>
      </c>
      <c r="E2266" s="3">
        <v>11.45</v>
      </c>
      <c r="F2266" s="3">
        <v>1310</v>
      </c>
      <c r="G2266" s="8">
        <v>12.98</v>
      </c>
      <c r="H2266" s="3">
        <v>1713</v>
      </c>
      <c r="I2266" s="3" t="s">
        <v>86</v>
      </c>
      <c r="J2266" s="3">
        <v>2020</v>
      </c>
      <c r="K2266" s="3" t="s">
        <v>87</v>
      </c>
      <c r="L2266" s="10">
        <f t="shared" si="35"/>
        <v>1.7012987012987013</v>
      </c>
    </row>
    <row r="2267" spans="1:12" x14ac:dyDescent="0.2">
      <c r="A2267" s="9" t="s">
        <v>36</v>
      </c>
      <c r="B2267" s="3" t="s">
        <v>85</v>
      </c>
      <c r="C2267" s="3" t="s">
        <v>75</v>
      </c>
      <c r="D2267" s="3">
        <v>630</v>
      </c>
      <c r="E2267" s="3">
        <v>9.42</v>
      </c>
      <c r="F2267" s="3">
        <v>1280</v>
      </c>
      <c r="G2267" s="8">
        <v>12.64</v>
      </c>
      <c r="H2267" s="3">
        <v>2027</v>
      </c>
      <c r="I2267" s="3" t="s">
        <v>86</v>
      </c>
      <c r="J2267" s="3">
        <v>2020</v>
      </c>
      <c r="K2267" s="3" t="s">
        <v>87</v>
      </c>
      <c r="L2267" s="10">
        <f t="shared" si="35"/>
        <v>2.0317460317460316</v>
      </c>
    </row>
    <row r="2268" spans="1:12" x14ac:dyDescent="0.2">
      <c r="A2268" s="9" t="s">
        <v>34</v>
      </c>
      <c r="B2268" s="3" t="s">
        <v>85</v>
      </c>
      <c r="C2268" s="3" t="s">
        <v>75</v>
      </c>
      <c r="D2268" s="3">
        <v>700</v>
      </c>
      <c r="E2268" s="3">
        <v>10.48</v>
      </c>
      <c r="F2268" s="3">
        <v>990</v>
      </c>
      <c r="G2268" s="8">
        <v>9.7899999999999991</v>
      </c>
      <c r="H2268" s="3">
        <v>1412</v>
      </c>
      <c r="I2268" s="3" t="s">
        <v>86</v>
      </c>
      <c r="J2268" s="3">
        <v>2020</v>
      </c>
      <c r="K2268" s="3" t="s">
        <v>87</v>
      </c>
      <c r="L2268" s="10">
        <f t="shared" si="35"/>
        <v>1.4142857142857144</v>
      </c>
    </row>
    <row r="2269" spans="1:12" x14ac:dyDescent="0.2">
      <c r="A2269" s="9" t="s">
        <v>35</v>
      </c>
      <c r="B2269" s="3" t="s">
        <v>85</v>
      </c>
      <c r="C2269" s="3" t="s">
        <v>75</v>
      </c>
      <c r="D2269" s="3">
        <v>590</v>
      </c>
      <c r="E2269" s="3">
        <v>8.86</v>
      </c>
      <c r="F2269" s="3">
        <v>720</v>
      </c>
      <c r="G2269" s="8">
        <v>7.12</v>
      </c>
      <c r="H2269" s="3">
        <v>1215</v>
      </c>
      <c r="I2269" s="3" t="s">
        <v>86</v>
      </c>
      <c r="J2269" s="3">
        <v>2020</v>
      </c>
      <c r="K2269" s="3" t="s">
        <v>87</v>
      </c>
      <c r="L2269" s="10">
        <f t="shared" si="35"/>
        <v>1.2203389830508475</v>
      </c>
    </row>
    <row r="2270" spans="1:12" x14ac:dyDescent="0.2">
      <c r="A2270" s="9" t="s">
        <v>18</v>
      </c>
      <c r="B2270" s="3" t="s">
        <v>85</v>
      </c>
      <c r="C2270" s="3" t="s">
        <v>75</v>
      </c>
      <c r="D2270" s="3">
        <v>210</v>
      </c>
      <c r="E2270" s="3">
        <v>3.18</v>
      </c>
      <c r="F2270" s="3">
        <v>420</v>
      </c>
      <c r="G2270" s="8">
        <v>4.16</v>
      </c>
      <c r="H2270" s="3">
        <v>1976</v>
      </c>
      <c r="I2270" s="3" t="s">
        <v>86</v>
      </c>
      <c r="J2270" s="3">
        <v>2020</v>
      </c>
      <c r="K2270" s="3" t="s">
        <v>87</v>
      </c>
      <c r="L2270" s="10">
        <f t="shared" si="35"/>
        <v>2</v>
      </c>
    </row>
    <row r="2271" spans="1:12" x14ac:dyDescent="0.2">
      <c r="A2271" s="9" t="s">
        <v>42</v>
      </c>
      <c r="B2271" s="3" t="s">
        <v>85</v>
      </c>
      <c r="C2271" s="3" t="s">
        <v>75</v>
      </c>
      <c r="D2271" s="3">
        <v>430</v>
      </c>
      <c r="E2271" s="3">
        <v>6.44</v>
      </c>
      <c r="F2271" s="3">
        <v>350</v>
      </c>
      <c r="G2271" s="8">
        <v>3.51</v>
      </c>
      <c r="H2271" s="3">
        <v>823</v>
      </c>
      <c r="I2271" s="3" t="s">
        <v>86</v>
      </c>
      <c r="J2271" s="3">
        <v>2020</v>
      </c>
      <c r="K2271" s="3" t="s">
        <v>87</v>
      </c>
      <c r="L2271" s="10">
        <f t="shared" si="35"/>
        <v>0.81395348837209303</v>
      </c>
    </row>
    <row r="2272" spans="1:12" x14ac:dyDescent="0.2">
      <c r="A2272" s="9" t="s">
        <v>41</v>
      </c>
      <c r="B2272" s="3" t="s">
        <v>85</v>
      </c>
      <c r="C2272" s="3" t="s">
        <v>75</v>
      </c>
      <c r="D2272" s="3">
        <v>290</v>
      </c>
      <c r="E2272" s="3">
        <v>4.3</v>
      </c>
      <c r="F2272" s="3">
        <v>180</v>
      </c>
      <c r="G2272" s="8">
        <v>1.8</v>
      </c>
      <c r="H2272" s="3">
        <v>633</v>
      </c>
      <c r="I2272" s="3" t="s">
        <v>86</v>
      </c>
      <c r="J2272" s="3">
        <v>2020</v>
      </c>
      <c r="K2272" s="3" t="s">
        <v>87</v>
      </c>
      <c r="L2272" s="10">
        <f t="shared" si="35"/>
        <v>0.62068965517241381</v>
      </c>
    </row>
    <row r="2273" spans="1:12" x14ac:dyDescent="0.2">
      <c r="A2273" s="9" t="s">
        <v>26</v>
      </c>
      <c r="B2273" s="3" t="s">
        <v>85</v>
      </c>
      <c r="C2273" s="3" t="s">
        <v>75</v>
      </c>
      <c r="D2273" s="3">
        <v>350</v>
      </c>
      <c r="E2273" s="3">
        <v>5.28</v>
      </c>
      <c r="F2273" s="3">
        <v>350</v>
      </c>
      <c r="G2273" s="8">
        <v>3.44</v>
      </c>
      <c r="H2273" s="3">
        <v>986</v>
      </c>
      <c r="I2273" s="3" t="s">
        <v>86</v>
      </c>
      <c r="J2273" s="3">
        <v>2020</v>
      </c>
      <c r="K2273" s="3" t="s">
        <v>87</v>
      </c>
      <c r="L2273" s="10">
        <f t="shared" si="35"/>
        <v>1</v>
      </c>
    </row>
    <row r="2274" spans="1:12" x14ac:dyDescent="0.2">
      <c r="A2274" s="9" t="s">
        <v>37</v>
      </c>
      <c r="B2274" s="3" t="s">
        <v>85</v>
      </c>
      <c r="C2274" s="3" t="s">
        <v>24</v>
      </c>
      <c r="D2274" s="3">
        <v>4360</v>
      </c>
      <c r="E2274" s="3">
        <v>34.01</v>
      </c>
      <c r="F2274" s="3">
        <v>6200</v>
      </c>
      <c r="G2274" s="8">
        <v>48.07</v>
      </c>
      <c r="H2274" s="3">
        <v>1423</v>
      </c>
      <c r="I2274" s="3" t="s">
        <v>86</v>
      </c>
      <c r="J2274" s="3">
        <v>2020</v>
      </c>
      <c r="K2274" s="3" t="s">
        <v>87</v>
      </c>
      <c r="L2274" s="10">
        <f t="shared" si="35"/>
        <v>1.4220183486238531</v>
      </c>
    </row>
    <row r="2275" spans="1:12" x14ac:dyDescent="0.2">
      <c r="A2275" s="9" t="s">
        <v>32</v>
      </c>
      <c r="B2275" s="3" t="s">
        <v>85</v>
      </c>
      <c r="C2275" s="3" t="s">
        <v>24</v>
      </c>
      <c r="D2275" s="3">
        <v>6500</v>
      </c>
      <c r="E2275" s="3">
        <v>50.73</v>
      </c>
      <c r="F2275" s="3">
        <v>4610</v>
      </c>
      <c r="G2275" s="8">
        <v>35.78</v>
      </c>
      <c r="H2275" s="3">
        <v>710</v>
      </c>
      <c r="I2275" s="3" t="s">
        <v>86</v>
      </c>
      <c r="J2275" s="3">
        <v>2020</v>
      </c>
      <c r="K2275" s="3" t="s">
        <v>87</v>
      </c>
      <c r="L2275" s="10">
        <f t="shared" si="35"/>
        <v>0.70923076923076922</v>
      </c>
    </row>
    <row r="2276" spans="1:12" x14ac:dyDescent="0.2">
      <c r="A2276" s="9" t="s">
        <v>22</v>
      </c>
      <c r="B2276" s="3" t="s">
        <v>85</v>
      </c>
      <c r="C2276" s="3" t="s">
        <v>24</v>
      </c>
      <c r="D2276" s="3">
        <v>1130</v>
      </c>
      <c r="E2276" s="3">
        <v>8.82</v>
      </c>
      <c r="F2276" s="3">
        <v>1090</v>
      </c>
      <c r="G2276" s="8">
        <v>8.49</v>
      </c>
      <c r="H2276" s="3">
        <v>969</v>
      </c>
      <c r="I2276" s="3" t="s">
        <v>86</v>
      </c>
      <c r="J2276" s="3">
        <v>2020</v>
      </c>
      <c r="K2276" s="3" t="s">
        <v>87</v>
      </c>
      <c r="L2276" s="10">
        <f t="shared" si="35"/>
        <v>0.96460176991150437</v>
      </c>
    </row>
    <row r="2277" spans="1:12" x14ac:dyDescent="0.2">
      <c r="A2277" s="9" t="s">
        <v>38</v>
      </c>
      <c r="B2277" s="3" t="s">
        <v>85</v>
      </c>
      <c r="C2277" s="3" t="s">
        <v>24</v>
      </c>
      <c r="D2277" s="3">
        <v>310</v>
      </c>
      <c r="E2277" s="3">
        <v>2.42</v>
      </c>
      <c r="F2277" s="3">
        <v>380</v>
      </c>
      <c r="G2277" s="8">
        <v>2.91</v>
      </c>
      <c r="H2277" s="3">
        <v>1212</v>
      </c>
      <c r="I2277" s="3" t="s">
        <v>86</v>
      </c>
      <c r="J2277" s="3">
        <v>2020</v>
      </c>
      <c r="K2277" s="3" t="s">
        <v>87</v>
      </c>
      <c r="L2277" s="10">
        <f t="shared" si="35"/>
        <v>1.2258064516129032</v>
      </c>
    </row>
    <row r="2278" spans="1:12" x14ac:dyDescent="0.2">
      <c r="A2278" s="9" t="s">
        <v>79</v>
      </c>
      <c r="B2278" s="3" t="s">
        <v>85</v>
      </c>
      <c r="C2278" s="3" t="s">
        <v>24</v>
      </c>
      <c r="D2278" s="3">
        <v>160</v>
      </c>
      <c r="E2278" s="3">
        <v>1.26</v>
      </c>
      <c r="F2278" s="3">
        <v>240</v>
      </c>
      <c r="G2278" s="8">
        <v>1.89</v>
      </c>
      <c r="H2278" s="3">
        <v>1503</v>
      </c>
      <c r="I2278" s="3" t="s">
        <v>86</v>
      </c>
      <c r="J2278" s="3">
        <v>2020</v>
      </c>
      <c r="K2278" s="3" t="s">
        <v>87</v>
      </c>
      <c r="L2278" s="10">
        <f t="shared" si="35"/>
        <v>1.5</v>
      </c>
    </row>
    <row r="2279" spans="1:12" x14ac:dyDescent="0.2">
      <c r="A2279" s="9" t="s">
        <v>18</v>
      </c>
      <c r="B2279" s="3" t="s">
        <v>85</v>
      </c>
      <c r="C2279" s="3" t="s">
        <v>24</v>
      </c>
      <c r="D2279" s="3">
        <v>150</v>
      </c>
      <c r="E2279" s="3">
        <v>1.1599999999999999</v>
      </c>
      <c r="F2279" s="3">
        <v>200</v>
      </c>
      <c r="G2279" s="8">
        <v>1.57</v>
      </c>
      <c r="H2279" s="3">
        <v>1361</v>
      </c>
      <c r="I2279" s="3" t="s">
        <v>86</v>
      </c>
      <c r="J2279" s="3">
        <v>2020</v>
      </c>
      <c r="K2279" s="3" t="s">
        <v>87</v>
      </c>
      <c r="L2279" s="10">
        <f t="shared" si="35"/>
        <v>1.3333333333333333</v>
      </c>
    </row>
    <row r="2280" spans="1:12" x14ac:dyDescent="0.2">
      <c r="A2280" s="9" t="s">
        <v>26</v>
      </c>
      <c r="B2280" s="3" t="s">
        <v>85</v>
      </c>
      <c r="C2280" s="3" t="s">
        <v>24</v>
      </c>
      <c r="D2280" s="3">
        <v>200</v>
      </c>
      <c r="E2280" s="3">
        <v>1.59</v>
      </c>
      <c r="F2280" s="3">
        <v>170</v>
      </c>
      <c r="G2280" s="8">
        <v>1.29</v>
      </c>
      <c r="H2280" s="3">
        <v>817</v>
      </c>
      <c r="I2280" s="3" t="s">
        <v>86</v>
      </c>
      <c r="J2280" s="3">
        <v>2020</v>
      </c>
      <c r="K2280" s="3" t="s">
        <v>87</v>
      </c>
      <c r="L2280" s="10">
        <f t="shared" si="35"/>
        <v>0.85</v>
      </c>
    </row>
    <row r="2281" spans="1:12" x14ac:dyDescent="0.2">
      <c r="A2281" s="9" t="s">
        <v>38</v>
      </c>
      <c r="B2281" s="3" t="s">
        <v>85</v>
      </c>
      <c r="C2281" s="3" t="s">
        <v>17</v>
      </c>
      <c r="D2281" s="3">
        <v>120</v>
      </c>
      <c r="E2281" s="3">
        <v>53.93</v>
      </c>
      <c r="F2281" s="3">
        <v>110</v>
      </c>
      <c r="G2281" s="8">
        <v>46.54</v>
      </c>
      <c r="H2281" s="3">
        <v>883</v>
      </c>
      <c r="I2281" s="3" t="s">
        <v>86</v>
      </c>
      <c r="J2281" s="3">
        <v>2020</v>
      </c>
      <c r="K2281" s="3" t="s">
        <v>87</v>
      </c>
      <c r="L2281" s="10">
        <f t="shared" si="35"/>
        <v>0.91666666666666663</v>
      </c>
    </row>
    <row r="2282" spans="1:12" x14ac:dyDescent="0.2">
      <c r="A2282" s="9" t="s">
        <v>36</v>
      </c>
      <c r="B2282" s="3" t="s">
        <v>85</v>
      </c>
      <c r="C2282" s="3" t="s">
        <v>17</v>
      </c>
      <c r="D2282" s="3">
        <v>10</v>
      </c>
      <c r="E2282" s="3">
        <v>5.29</v>
      </c>
      <c r="F2282" s="3">
        <v>20</v>
      </c>
      <c r="G2282" s="8">
        <v>9.92</v>
      </c>
      <c r="H2282" s="3">
        <v>1920</v>
      </c>
      <c r="I2282" s="3" t="s">
        <v>86</v>
      </c>
      <c r="J2282" s="3">
        <v>2020</v>
      </c>
      <c r="K2282" s="3" t="s">
        <v>87</v>
      </c>
      <c r="L2282" s="10">
        <f t="shared" si="35"/>
        <v>2</v>
      </c>
    </row>
    <row r="2283" spans="1:12" x14ac:dyDescent="0.2">
      <c r="A2283" s="9" t="s">
        <v>40</v>
      </c>
      <c r="B2283" s="3" t="s">
        <v>85</v>
      </c>
      <c r="C2283" s="3" t="s">
        <v>17</v>
      </c>
      <c r="D2283" s="3">
        <v>20</v>
      </c>
      <c r="E2283" s="3">
        <v>8.08</v>
      </c>
      <c r="F2283" s="3">
        <v>20</v>
      </c>
      <c r="G2283" s="8">
        <v>9.6199999999999992</v>
      </c>
      <c r="H2283" s="3">
        <v>1218</v>
      </c>
      <c r="I2283" s="3" t="s">
        <v>86</v>
      </c>
      <c r="J2283" s="3">
        <v>2020</v>
      </c>
      <c r="K2283" s="3" t="s">
        <v>87</v>
      </c>
      <c r="L2283" s="10">
        <f t="shared" si="35"/>
        <v>1</v>
      </c>
    </row>
    <row r="2284" spans="1:12" x14ac:dyDescent="0.2">
      <c r="A2284" s="9" t="s">
        <v>79</v>
      </c>
      <c r="B2284" s="3" t="s">
        <v>85</v>
      </c>
      <c r="C2284" s="3" t="s">
        <v>17</v>
      </c>
      <c r="D2284" s="3">
        <v>10</v>
      </c>
      <c r="E2284" s="3">
        <v>3.12</v>
      </c>
      <c r="F2284" s="3">
        <v>20</v>
      </c>
      <c r="G2284" s="8">
        <v>8.27</v>
      </c>
      <c r="H2284" s="3">
        <v>2714</v>
      </c>
      <c r="I2284" s="3" t="s">
        <v>86</v>
      </c>
      <c r="J2284" s="3">
        <v>2020</v>
      </c>
      <c r="K2284" s="3" t="s">
        <v>87</v>
      </c>
      <c r="L2284" s="10">
        <f t="shared" si="35"/>
        <v>2</v>
      </c>
    </row>
    <row r="2285" spans="1:12" x14ac:dyDescent="0.2">
      <c r="A2285" s="9" t="s">
        <v>37</v>
      </c>
      <c r="B2285" s="3" t="s">
        <v>85</v>
      </c>
      <c r="C2285" s="3" t="s">
        <v>17</v>
      </c>
      <c r="D2285" s="3">
        <v>20</v>
      </c>
      <c r="E2285" s="3">
        <v>9.6</v>
      </c>
      <c r="F2285" s="3">
        <v>10</v>
      </c>
      <c r="G2285" s="8">
        <v>5.35</v>
      </c>
      <c r="H2285" s="3">
        <v>570</v>
      </c>
      <c r="I2285" s="3" t="s">
        <v>86</v>
      </c>
      <c r="J2285" s="3">
        <v>2020</v>
      </c>
      <c r="K2285" s="3" t="s">
        <v>87</v>
      </c>
      <c r="L2285" s="10">
        <f t="shared" si="35"/>
        <v>0.5</v>
      </c>
    </row>
    <row r="2286" spans="1:12" x14ac:dyDescent="0.2">
      <c r="A2286" s="9" t="s">
        <v>13</v>
      </c>
      <c r="B2286" s="3" t="s">
        <v>85</v>
      </c>
      <c r="C2286" s="3" t="s">
        <v>17</v>
      </c>
      <c r="D2286" s="3">
        <v>10</v>
      </c>
      <c r="E2286" s="3">
        <v>3.38</v>
      </c>
      <c r="F2286" s="3">
        <v>10</v>
      </c>
      <c r="G2286" s="8">
        <v>4.7300000000000004</v>
      </c>
      <c r="H2286" s="3">
        <v>1433</v>
      </c>
      <c r="I2286" s="3" t="s">
        <v>86</v>
      </c>
      <c r="J2286" s="3">
        <v>2020</v>
      </c>
      <c r="K2286" s="3" t="s">
        <v>87</v>
      </c>
      <c r="L2286" s="10">
        <f t="shared" si="35"/>
        <v>1</v>
      </c>
    </row>
    <row r="2287" spans="1:12" x14ac:dyDescent="0.2">
      <c r="A2287" s="9" t="s">
        <v>26</v>
      </c>
      <c r="B2287" s="3" t="s">
        <v>85</v>
      </c>
      <c r="C2287" s="3" t="s">
        <v>17</v>
      </c>
      <c r="D2287" s="3">
        <v>40</v>
      </c>
      <c r="E2287" s="3">
        <v>16.600000000000001</v>
      </c>
      <c r="F2287" s="3">
        <v>40</v>
      </c>
      <c r="G2287" s="8">
        <v>15.57</v>
      </c>
      <c r="H2287" s="3">
        <v>960</v>
      </c>
      <c r="I2287" s="3" t="s">
        <v>86</v>
      </c>
      <c r="J2287" s="3">
        <v>2020</v>
      </c>
      <c r="K2287" s="3" t="s">
        <v>87</v>
      </c>
      <c r="L2287" s="10">
        <f t="shared" si="35"/>
        <v>1</v>
      </c>
    </row>
    <row r="2288" spans="1:12" x14ac:dyDescent="0.2">
      <c r="A2288" s="9" t="s">
        <v>37</v>
      </c>
      <c r="B2288" s="3" t="s">
        <v>85</v>
      </c>
      <c r="C2288" s="3" t="s">
        <v>57</v>
      </c>
      <c r="D2288" s="3">
        <v>4290</v>
      </c>
      <c r="E2288" s="3">
        <v>32.950000000000003</v>
      </c>
      <c r="F2288" s="3">
        <v>1630.3</v>
      </c>
      <c r="G2288" s="8">
        <v>27.1</v>
      </c>
      <c r="H2288" s="3">
        <v>380</v>
      </c>
      <c r="I2288" s="3" t="s">
        <v>86</v>
      </c>
      <c r="J2288" s="3">
        <v>2020</v>
      </c>
      <c r="K2288" s="3" t="s">
        <v>87</v>
      </c>
      <c r="L2288" s="10">
        <f t="shared" si="35"/>
        <v>0.38002331002331002</v>
      </c>
    </row>
    <row r="2289" spans="1:12" x14ac:dyDescent="0.2">
      <c r="A2289" s="9" t="s">
        <v>18</v>
      </c>
      <c r="B2289" s="3" t="s">
        <v>85</v>
      </c>
      <c r="C2289" s="3" t="s">
        <v>57</v>
      </c>
      <c r="D2289" s="3">
        <v>2270</v>
      </c>
      <c r="E2289" s="3">
        <v>17.46</v>
      </c>
      <c r="F2289" s="3">
        <v>1235.9000000000001</v>
      </c>
      <c r="G2289" s="8">
        <v>20.55</v>
      </c>
      <c r="H2289" s="3">
        <v>544</v>
      </c>
      <c r="I2289" s="3" t="s">
        <v>86</v>
      </c>
      <c r="J2289" s="3">
        <v>2020</v>
      </c>
      <c r="K2289" s="3" t="s">
        <v>87</v>
      </c>
      <c r="L2289" s="10">
        <f t="shared" si="35"/>
        <v>0.54444933920704852</v>
      </c>
    </row>
    <row r="2290" spans="1:12" x14ac:dyDescent="0.2">
      <c r="A2290" s="9" t="s">
        <v>79</v>
      </c>
      <c r="B2290" s="3" t="s">
        <v>85</v>
      </c>
      <c r="C2290" s="3" t="s">
        <v>57</v>
      </c>
      <c r="D2290" s="3">
        <v>2360</v>
      </c>
      <c r="E2290" s="3">
        <v>18.14</v>
      </c>
      <c r="F2290" s="3">
        <v>1018.3</v>
      </c>
      <c r="G2290" s="8">
        <v>16.940000000000001</v>
      </c>
      <c r="H2290" s="3">
        <v>432</v>
      </c>
      <c r="I2290" s="3" t="s">
        <v>86</v>
      </c>
      <c r="J2290" s="3">
        <v>2020</v>
      </c>
      <c r="K2290" s="3" t="s">
        <v>87</v>
      </c>
      <c r="L2290" s="10">
        <f t="shared" si="35"/>
        <v>0.43148305084745758</v>
      </c>
    </row>
    <row r="2291" spans="1:12" x14ac:dyDescent="0.2">
      <c r="A2291" s="9" t="s">
        <v>22</v>
      </c>
      <c r="B2291" s="3" t="s">
        <v>85</v>
      </c>
      <c r="C2291" s="3" t="s">
        <v>57</v>
      </c>
      <c r="D2291" s="3">
        <v>810</v>
      </c>
      <c r="E2291" s="3">
        <v>6.21</v>
      </c>
      <c r="F2291" s="3">
        <v>545.70000000000005</v>
      </c>
      <c r="G2291" s="8">
        <v>9.06</v>
      </c>
      <c r="H2291" s="3">
        <v>675</v>
      </c>
      <c r="I2291" s="3" t="s">
        <v>86</v>
      </c>
      <c r="J2291" s="3">
        <v>2020</v>
      </c>
      <c r="K2291" s="3" t="s">
        <v>87</v>
      </c>
      <c r="L2291" s="10">
        <f t="shared" si="35"/>
        <v>0.6737037037037038</v>
      </c>
    </row>
    <row r="2292" spans="1:12" x14ac:dyDescent="0.2">
      <c r="A2292" s="9" t="s">
        <v>38</v>
      </c>
      <c r="B2292" s="3" t="s">
        <v>85</v>
      </c>
      <c r="C2292" s="3" t="s">
        <v>57</v>
      </c>
      <c r="D2292" s="3">
        <v>820</v>
      </c>
      <c r="E2292" s="3">
        <v>6.3</v>
      </c>
      <c r="F2292" s="3">
        <v>394.4</v>
      </c>
      <c r="G2292" s="8">
        <v>6.56</v>
      </c>
      <c r="H2292" s="3">
        <v>481</v>
      </c>
      <c r="I2292" s="3" t="s">
        <v>86</v>
      </c>
      <c r="J2292" s="3">
        <v>2020</v>
      </c>
      <c r="K2292" s="3" t="s">
        <v>87</v>
      </c>
      <c r="L2292" s="10">
        <f t="shared" si="35"/>
        <v>0.48097560975609754</v>
      </c>
    </row>
    <row r="2293" spans="1:12" x14ac:dyDescent="0.2">
      <c r="A2293" s="9" t="s">
        <v>36</v>
      </c>
      <c r="B2293" s="3" t="s">
        <v>85</v>
      </c>
      <c r="C2293" s="3" t="s">
        <v>57</v>
      </c>
      <c r="D2293" s="3">
        <v>740</v>
      </c>
      <c r="E2293" s="3">
        <v>5.69</v>
      </c>
      <c r="F2293" s="3">
        <v>309.39999999999998</v>
      </c>
      <c r="G2293" s="8">
        <v>5.15</v>
      </c>
      <c r="H2293" s="3">
        <v>419</v>
      </c>
      <c r="I2293" s="3" t="s">
        <v>86</v>
      </c>
      <c r="J2293" s="3">
        <v>2020</v>
      </c>
      <c r="K2293" s="3" t="s">
        <v>87</v>
      </c>
      <c r="L2293" s="10">
        <f t="shared" si="35"/>
        <v>0.41810810810810806</v>
      </c>
    </row>
    <row r="2294" spans="1:12" x14ac:dyDescent="0.2">
      <c r="A2294" s="9" t="s">
        <v>32</v>
      </c>
      <c r="B2294" s="3" t="s">
        <v>85</v>
      </c>
      <c r="C2294" s="3" t="s">
        <v>57</v>
      </c>
      <c r="D2294" s="3">
        <v>570</v>
      </c>
      <c r="E2294" s="3">
        <v>4.4000000000000004</v>
      </c>
      <c r="F2294" s="3">
        <v>302.60000000000002</v>
      </c>
      <c r="G2294" s="8">
        <v>5.04</v>
      </c>
      <c r="H2294" s="3">
        <v>530</v>
      </c>
      <c r="I2294" s="3" t="s">
        <v>86</v>
      </c>
      <c r="J2294" s="3">
        <v>2020</v>
      </c>
      <c r="K2294" s="3" t="s">
        <v>87</v>
      </c>
      <c r="L2294" s="10">
        <f t="shared" si="35"/>
        <v>0.53087719298245617</v>
      </c>
    </row>
    <row r="2295" spans="1:12" x14ac:dyDescent="0.2">
      <c r="A2295" s="9" t="s">
        <v>33</v>
      </c>
      <c r="B2295" s="3" t="s">
        <v>85</v>
      </c>
      <c r="C2295" s="3" t="s">
        <v>57</v>
      </c>
      <c r="D2295" s="3">
        <v>610</v>
      </c>
      <c r="E2295" s="3">
        <v>4.66</v>
      </c>
      <c r="F2295" s="3">
        <v>272</v>
      </c>
      <c r="G2295" s="8">
        <v>4.53</v>
      </c>
      <c r="H2295" s="3">
        <v>450</v>
      </c>
      <c r="I2295" s="3" t="s">
        <v>86</v>
      </c>
      <c r="J2295" s="3">
        <v>2020</v>
      </c>
      <c r="K2295" s="3" t="s">
        <v>87</v>
      </c>
      <c r="L2295" s="10">
        <f t="shared" si="35"/>
        <v>0.4459016393442623</v>
      </c>
    </row>
    <row r="2296" spans="1:12" x14ac:dyDescent="0.2">
      <c r="A2296" s="9" t="s">
        <v>26</v>
      </c>
      <c r="B2296" s="3" t="s">
        <v>85</v>
      </c>
      <c r="C2296" s="3" t="s">
        <v>57</v>
      </c>
      <c r="D2296" s="3">
        <v>550</v>
      </c>
      <c r="E2296" s="3">
        <v>4.2</v>
      </c>
      <c r="F2296" s="3">
        <v>304.3</v>
      </c>
      <c r="G2296" s="8">
        <v>5.07</v>
      </c>
      <c r="H2296" s="3">
        <v>559</v>
      </c>
      <c r="I2296" s="3" t="s">
        <v>86</v>
      </c>
      <c r="J2296" s="3">
        <v>2020</v>
      </c>
      <c r="K2296" s="3" t="s">
        <v>87</v>
      </c>
      <c r="L2296" s="10">
        <f t="shared" si="35"/>
        <v>0.55327272727272725</v>
      </c>
    </row>
    <row r="2297" spans="1:12" x14ac:dyDescent="0.2">
      <c r="A2297" s="9" t="s">
        <v>35</v>
      </c>
      <c r="B2297" s="3" t="s">
        <v>85</v>
      </c>
      <c r="C2297" s="3" t="s">
        <v>58</v>
      </c>
      <c r="D2297" s="3">
        <v>520</v>
      </c>
      <c r="E2297" s="3">
        <v>78.239999999999995</v>
      </c>
      <c r="F2297" s="3">
        <v>1369.8</v>
      </c>
      <c r="G2297" s="8">
        <v>79.680000000000007</v>
      </c>
      <c r="H2297" s="3">
        <v>2643</v>
      </c>
      <c r="I2297" s="3" t="s">
        <v>86</v>
      </c>
      <c r="J2297" s="3">
        <v>2020</v>
      </c>
      <c r="K2297" s="3" t="s">
        <v>87</v>
      </c>
      <c r="L2297" s="10">
        <f t="shared" si="35"/>
        <v>2.6342307692307689</v>
      </c>
    </row>
    <row r="2298" spans="1:12" x14ac:dyDescent="0.2">
      <c r="A2298" s="9" t="s">
        <v>13</v>
      </c>
      <c r="B2298" s="3" t="s">
        <v>85</v>
      </c>
      <c r="C2298" s="3" t="s">
        <v>58</v>
      </c>
      <c r="D2298" s="3">
        <v>60</v>
      </c>
      <c r="E2298" s="3">
        <v>8.35</v>
      </c>
      <c r="F2298" s="3">
        <v>176.4</v>
      </c>
      <c r="G2298" s="8">
        <v>10.199999999999999</v>
      </c>
      <c r="H2298" s="3">
        <v>3172</v>
      </c>
      <c r="I2298" s="3" t="s">
        <v>86</v>
      </c>
      <c r="J2298" s="3">
        <v>2020</v>
      </c>
      <c r="K2298" s="3" t="s">
        <v>87</v>
      </c>
      <c r="L2298" s="10">
        <f t="shared" si="35"/>
        <v>2.94</v>
      </c>
    </row>
    <row r="2299" spans="1:12" x14ac:dyDescent="0.2">
      <c r="A2299" s="9" t="s">
        <v>41</v>
      </c>
      <c r="B2299" s="3" t="s">
        <v>85</v>
      </c>
      <c r="C2299" s="3" t="s">
        <v>58</v>
      </c>
      <c r="D2299" s="3">
        <v>70</v>
      </c>
      <c r="E2299" s="3">
        <v>10.26</v>
      </c>
      <c r="F2299" s="3">
        <v>144</v>
      </c>
      <c r="G2299" s="8">
        <v>8.33</v>
      </c>
      <c r="H2299" s="3">
        <v>2108</v>
      </c>
      <c r="I2299" s="3" t="s">
        <v>86</v>
      </c>
      <c r="J2299" s="3">
        <v>2020</v>
      </c>
      <c r="K2299" s="3" t="s">
        <v>87</v>
      </c>
      <c r="L2299" s="10">
        <f t="shared" si="35"/>
        <v>2.0571428571428569</v>
      </c>
    </row>
    <row r="2300" spans="1:12" x14ac:dyDescent="0.2">
      <c r="A2300" s="9" t="s">
        <v>26</v>
      </c>
      <c r="B2300" s="3" t="s">
        <v>85</v>
      </c>
      <c r="C2300" s="3" t="s">
        <v>58</v>
      </c>
      <c r="D2300" s="3">
        <v>20</v>
      </c>
      <c r="E2300" s="3">
        <v>3.16</v>
      </c>
      <c r="F2300" s="3">
        <v>30.6</v>
      </c>
      <c r="G2300" s="8">
        <v>1.79</v>
      </c>
      <c r="H2300" s="3">
        <v>1470</v>
      </c>
      <c r="I2300" s="3" t="s">
        <v>86</v>
      </c>
      <c r="J2300" s="3">
        <v>2020</v>
      </c>
      <c r="K2300" s="3" t="s">
        <v>87</v>
      </c>
      <c r="L2300" s="10">
        <f t="shared" si="35"/>
        <v>1.53</v>
      </c>
    </row>
    <row r="2301" spans="1:12" x14ac:dyDescent="0.2">
      <c r="A2301" s="9" t="s">
        <v>34</v>
      </c>
      <c r="B2301" s="3" t="s">
        <v>85</v>
      </c>
      <c r="C2301" s="3" t="s">
        <v>60</v>
      </c>
      <c r="D2301" s="3">
        <v>2180</v>
      </c>
      <c r="E2301" s="3">
        <v>44.89</v>
      </c>
      <c r="F2301" s="3">
        <v>177670</v>
      </c>
      <c r="G2301" s="8">
        <v>44.5</v>
      </c>
      <c r="H2301" s="3">
        <v>81500</v>
      </c>
      <c r="I2301" s="3" t="s">
        <v>86</v>
      </c>
      <c r="J2301" s="3">
        <v>2020</v>
      </c>
      <c r="K2301" s="3" t="s">
        <v>87</v>
      </c>
      <c r="L2301" s="10">
        <f t="shared" si="35"/>
        <v>81.5</v>
      </c>
    </row>
    <row r="2302" spans="1:12" x14ac:dyDescent="0.2">
      <c r="A2302" s="9" t="s">
        <v>37</v>
      </c>
      <c r="B2302" s="3" t="s">
        <v>85</v>
      </c>
      <c r="C2302" s="3" t="s">
        <v>60</v>
      </c>
      <c r="D2302" s="3">
        <v>1140</v>
      </c>
      <c r="E2302" s="3">
        <v>23.53</v>
      </c>
      <c r="F2302" s="3">
        <v>101590</v>
      </c>
      <c r="G2302" s="8">
        <v>25.45</v>
      </c>
      <c r="H2302" s="3">
        <v>88900</v>
      </c>
      <c r="I2302" s="3" t="s">
        <v>86</v>
      </c>
      <c r="J2302" s="3">
        <v>2020</v>
      </c>
      <c r="K2302" s="3" t="s">
        <v>87</v>
      </c>
      <c r="L2302" s="10">
        <f t="shared" si="35"/>
        <v>89.114035087719301</v>
      </c>
    </row>
    <row r="2303" spans="1:12" x14ac:dyDescent="0.2">
      <c r="A2303" s="9" t="s">
        <v>38</v>
      </c>
      <c r="B2303" s="3" t="s">
        <v>85</v>
      </c>
      <c r="C2303" s="3" t="s">
        <v>60</v>
      </c>
      <c r="D2303" s="3">
        <v>440</v>
      </c>
      <c r="E2303" s="3">
        <v>9.1199999999999992</v>
      </c>
      <c r="F2303" s="3">
        <v>42090</v>
      </c>
      <c r="G2303" s="8">
        <v>10.54</v>
      </c>
      <c r="H2303" s="3">
        <v>95000</v>
      </c>
      <c r="I2303" s="3" t="s">
        <v>86</v>
      </c>
      <c r="J2303" s="3">
        <v>2020</v>
      </c>
      <c r="K2303" s="3" t="s">
        <v>87</v>
      </c>
      <c r="L2303" s="10">
        <f t="shared" si="35"/>
        <v>95.659090909090907</v>
      </c>
    </row>
    <row r="2304" spans="1:12" x14ac:dyDescent="0.2">
      <c r="A2304" s="9" t="s">
        <v>18</v>
      </c>
      <c r="B2304" s="3" t="s">
        <v>85</v>
      </c>
      <c r="C2304" s="3" t="s">
        <v>60</v>
      </c>
      <c r="D2304" s="3">
        <v>220</v>
      </c>
      <c r="E2304" s="3">
        <v>4.43</v>
      </c>
      <c r="F2304" s="3">
        <v>15850</v>
      </c>
      <c r="G2304" s="8">
        <v>3.97</v>
      </c>
      <c r="H2304" s="3">
        <v>73687</v>
      </c>
      <c r="I2304" s="3" t="s">
        <v>86</v>
      </c>
      <c r="J2304" s="3">
        <v>2020</v>
      </c>
      <c r="K2304" s="3" t="s">
        <v>87</v>
      </c>
      <c r="L2304" s="10">
        <f t="shared" si="35"/>
        <v>72.045454545454547</v>
      </c>
    </row>
    <row r="2305" spans="1:12" x14ac:dyDescent="0.2">
      <c r="A2305" s="9" t="s">
        <v>39</v>
      </c>
      <c r="B2305" s="3" t="s">
        <v>85</v>
      </c>
      <c r="C2305" s="3" t="s">
        <v>60</v>
      </c>
      <c r="D2305" s="3">
        <v>120</v>
      </c>
      <c r="E2305" s="3">
        <v>2.57</v>
      </c>
      <c r="F2305" s="3">
        <v>12800</v>
      </c>
      <c r="G2305" s="8">
        <v>3.21</v>
      </c>
      <c r="H2305" s="3">
        <v>102730</v>
      </c>
      <c r="I2305" s="3" t="s">
        <v>86</v>
      </c>
      <c r="J2305" s="3">
        <v>2020</v>
      </c>
      <c r="K2305" s="3" t="s">
        <v>87</v>
      </c>
      <c r="L2305" s="10">
        <f t="shared" si="35"/>
        <v>106.66666666666667</v>
      </c>
    </row>
    <row r="2306" spans="1:12" x14ac:dyDescent="0.2">
      <c r="A2306" s="9" t="s">
        <v>13</v>
      </c>
      <c r="B2306" s="3" t="s">
        <v>85</v>
      </c>
      <c r="C2306" s="3" t="s">
        <v>60</v>
      </c>
      <c r="D2306" s="3">
        <v>220</v>
      </c>
      <c r="E2306" s="3">
        <v>4.51</v>
      </c>
      <c r="F2306" s="3">
        <v>10710</v>
      </c>
      <c r="G2306" s="8">
        <v>2.68</v>
      </c>
      <c r="H2306" s="3">
        <v>48918</v>
      </c>
      <c r="I2306" s="3" t="s">
        <v>86</v>
      </c>
      <c r="J2306" s="3">
        <v>2020</v>
      </c>
      <c r="K2306" s="3" t="s">
        <v>87</v>
      </c>
      <c r="L2306" s="10">
        <f t="shared" si="35"/>
        <v>48.68181818181818</v>
      </c>
    </row>
    <row r="2307" spans="1:12" x14ac:dyDescent="0.2">
      <c r="A2307" s="9" t="s">
        <v>36</v>
      </c>
      <c r="B2307" s="3" t="s">
        <v>85</v>
      </c>
      <c r="C2307" s="3" t="s">
        <v>60</v>
      </c>
      <c r="D2307" s="3">
        <v>100</v>
      </c>
      <c r="E2307" s="3">
        <v>2.04</v>
      </c>
      <c r="F2307" s="3">
        <v>8530</v>
      </c>
      <c r="G2307" s="8">
        <v>2.14</v>
      </c>
      <c r="H2307" s="3">
        <v>86179</v>
      </c>
      <c r="I2307" s="3" t="s">
        <v>86</v>
      </c>
      <c r="J2307" s="3">
        <v>2020</v>
      </c>
      <c r="K2307" s="3" t="s">
        <v>87</v>
      </c>
      <c r="L2307" s="10">
        <f t="shared" ref="L2307:L2358" si="36">IF(D2307&lt;&gt;0,F2307/D2307,"")</f>
        <v>85.3</v>
      </c>
    </row>
    <row r="2308" spans="1:12" x14ac:dyDescent="0.2">
      <c r="A2308" s="9" t="s">
        <v>30</v>
      </c>
      <c r="B2308" s="3" t="s">
        <v>85</v>
      </c>
      <c r="C2308" s="3" t="s">
        <v>60</v>
      </c>
      <c r="D2308" s="3">
        <v>90</v>
      </c>
      <c r="E2308" s="3">
        <v>1.84</v>
      </c>
      <c r="F2308" s="3">
        <v>7490</v>
      </c>
      <c r="G2308" s="8">
        <v>1.87</v>
      </c>
      <c r="H2308" s="3">
        <v>83820</v>
      </c>
      <c r="I2308" s="3" t="s">
        <v>86</v>
      </c>
      <c r="J2308" s="3">
        <v>2020</v>
      </c>
      <c r="K2308" s="3" t="s">
        <v>87</v>
      </c>
      <c r="L2308" s="10">
        <f t="shared" si="36"/>
        <v>83.222222222222229</v>
      </c>
    </row>
    <row r="2309" spans="1:12" x14ac:dyDescent="0.2">
      <c r="A2309" s="9" t="s">
        <v>43</v>
      </c>
      <c r="B2309" s="3" t="s">
        <v>85</v>
      </c>
      <c r="C2309" s="3" t="s">
        <v>60</v>
      </c>
      <c r="D2309" s="3">
        <v>80</v>
      </c>
      <c r="E2309" s="3">
        <v>1.73</v>
      </c>
      <c r="F2309" s="3">
        <v>6960</v>
      </c>
      <c r="G2309" s="8">
        <v>1.74</v>
      </c>
      <c r="H2309" s="3">
        <v>82900</v>
      </c>
      <c r="I2309" s="3" t="s">
        <v>86</v>
      </c>
      <c r="J2309" s="3">
        <v>2020</v>
      </c>
      <c r="K2309" s="3" t="s">
        <v>87</v>
      </c>
      <c r="L2309" s="10">
        <f t="shared" si="36"/>
        <v>87</v>
      </c>
    </row>
    <row r="2310" spans="1:12" x14ac:dyDescent="0.2">
      <c r="A2310" s="9" t="s">
        <v>32</v>
      </c>
      <c r="B2310" s="3" t="s">
        <v>85</v>
      </c>
      <c r="C2310" s="3" t="s">
        <v>60</v>
      </c>
      <c r="D2310" s="3">
        <v>110</v>
      </c>
      <c r="E2310" s="3">
        <v>2.2599999999999998</v>
      </c>
      <c r="F2310" s="3">
        <v>5880</v>
      </c>
      <c r="G2310" s="8">
        <v>1.47</v>
      </c>
      <c r="H2310" s="3">
        <v>53450</v>
      </c>
      <c r="I2310" s="3" t="s">
        <v>86</v>
      </c>
      <c r="J2310" s="3">
        <v>2020</v>
      </c>
      <c r="K2310" s="3" t="s">
        <v>87</v>
      </c>
      <c r="L2310" s="10">
        <f t="shared" si="36"/>
        <v>53.454545454545453</v>
      </c>
    </row>
    <row r="2311" spans="1:12" x14ac:dyDescent="0.2">
      <c r="A2311" s="9" t="s">
        <v>33</v>
      </c>
      <c r="B2311" s="3" t="s">
        <v>85</v>
      </c>
      <c r="C2311" s="3" t="s">
        <v>60</v>
      </c>
      <c r="D2311" s="3">
        <v>60</v>
      </c>
      <c r="E2311" s="3">
        <v>1.1299999999999999</v>
      </c>
      <c r="F2311" s="3">
        <v>4120</v>
      </c>
      <c r="G2311" s="8">
        <v>1.03</v>
      </c>
      <c r="H2311" s="3">
        <v>74884</v>
      </c>
      <c r="I2311" s="3" t="s">
        <v>86</v>
      </c>
      <c r="J2311" s="3">
        <v>2020</v>
      </c>
      <c r="K2311" s="3" t="s">
        <v>87</v>
      </c>
      <c r="L2311" s="10">
        <f t="shared" si="36"/>
        <v>68.666666666666671</v>
      </c>
    </row>
    <row r="2312" spans="1:12" x14ac:dyDescent="0.2">
      <c r="A2312" s="9" t="s">
        <v>26</v>
      </c>
      <c r="B2312" s="3" t="s">
        <v>85</v>
      </c>
      <c r="C2312" s="3" t="s">
        <v>60</v>
      </c>
      <c r="D2312" s="3">
        <v>90</v>
      </c>
      <c r="E2312" s="3">
        <v>1.96</v>
      </c>
      <c r="F2312" s="3">
        <v>5560</v>
      </c>
      <c r="G2312" s="8">
        <v>1.39</v>
      </c>
      <c r="H2312" s="3">
        <v>58545</v>
      </c>
      <c r="I2312" s="3" t="s">
        <v>86</v>
      </c>
      <c r="J2312" s="3">
        <v>2020</v>
      </c>
      <c r="K2312" s="3" t="s">
        <v>87</v>
      </c>
      <c r="L2312" s="10">
        <f t="shared" si="36"/>
        <v>61.777777777777779</v>
      </c>
    </row>
    <row r="2313" spans="1:12" x14ac:dyDescent="0.2">
      <c r="A2313" s="9" t="s">
        <v>34</v>
      </c>
      <c r="B2313" s="3" t="s">
        <v>85</v>
      </c>
      <c r="C2313" s="3" t="s">
        <v>11</v>
      </c>
      <c r="D2313" s="3">
        <v>620.44000000000005</v>
      </c>
      <c r="E2313" s="3">
        <v>27.6</v>
      </c>
      <c r="F2313" s="3">
        <v>15811.31</v>
      </c>
      <c r="G2313" s="8">
        <v>29.16</v>
      </c>
      <c r="H2313" s="3">
        <v>25484</v>
      </c>
      <c r="I2313" s="3" t="s">
        <v>88</v>
      </c>
      <c r="J2313" s="3">
        <v>2020</v>
      </c>
      <c r="K2313" s="3" t="s">
        <v>87</v>
      </c>
      <c r="L2313" s="10">
        <f t="shared" si="36"/>
        <v>25.484027464380116</v>
      </c>
    </row>
    <row r="2314" spans="1:12" x14ac:dyDescent="0.2">
      <c r="A2314" s="9" t="s">
        <v>35</v>
      </c>
      <c r="B2314" s="3" t="s">
        <v>85</v>
      </c>
      <c r="C2314" s="3" t="s">
        <v>11</v>
      </c>
      <c r="D2314" s="3">
        <v>487</v>
      </c>
      <c r="E2314" s="3">
        <v>21.66</v>
      </c>
      <c r="F2314" s="3">
        <v>13201</v>
      </c>
      <c r="G2314" s="8">
        <v>24.34</v>
      </c>
      <c r="H2314" s="3">
        <v>27107</v>
      </c>
      <c r="I2314" s="3" t="s">
        <v>88</v>
      </c>
      <c r="J2314" s="3">
        <v>2020</v>
      </c>
      <c r="K2314" s="3" t="s">
        <v>87</v>
      </c>
      <c r="L2314" s="10">
        <f t="shared" si="36"/>
        <v>27.106776180698152</v>
      </c>
    </row>
    <row r="2315" spans="1:12" x14ac:dyDescent="0.2">
      <c r="A2315" s="9" t="s">
        <v>13</v>
      </c>
      <c r="B2315" s="3" t="s">
        <v>85</v>
      </c>
      <c r="C2315" s="3" t="s">
        <v>11</v>
      </c>
      <c r="D2315" s="3">
        <v>327.58</v>
      </c>
      <c r="E2315" s="3">
        <v>14.57</v>
      </c>
      <c r="F2315" s="3">
        <v>9041.91</v>
      </c>
      <c r="G2315" s="8">
        <v>16.670000000000002</v>
      </c>
      <c r="H2315" s="3">
        <v>27603</v>
      </c>
      <c r="I2315" s="3" t="s">
        <v>88</v>
      </c>
      <c r="J2315" s="3">
        <v>2020</v>
      </c>
      <c r="K2315" s="3" t="s">
        <v>87</v>
      </c>
      <c r="L2315" s="10">
        <f t="shared" si="36"/>
        <v>27.602142987972403</v>
      </c>
    </row>
    <row r="2316" spans="1:12" x14ac:dyDescent="0.2">
      <c r="A2316" s="9" t="s">
        <v>18</v>
      </c>
      <c r="B2316" s="3" t="s">
        <v>85</v>
      </c>
      <c r="C2316" s="3" t="s">
        <v>11</v>
      </c>
      <c r="D2316" s="3">
        <v>125.47</v>
      </c>
      <c r="E2316" s="3">
        <v>5.58</v>
      </c>
      <c r="F2316" s="3">
        <v>3890</v>
      </c>
      <c r="G2316" s="8">
        <v>7.17</v>
      </c>
      <c r="H2316" s="3">
        <v>31002</v>
      </c>
      <c r="I2316" s="3" t="s">
        <v>88</v>
      </c>
      <c r="J2316" s="3">
        <v>2020</v>
      </c>
      <c r="K2316" s="3" t="s">
        <v>87</v>
      </c>
      <c r="L2316" s="10">
        <f t="shared" si="36"/>
        <v>31.003427114051167</v>
      </c>
    </row>
    <row r="2317" spans="1:12" x14ac:dyDescent="0.2">
      <c r="A2317" s="9" t="s">
        <v>32</v>
      </c>
      <c r="B2317" s="3" t="s">
        <v>85</v>
      </c>
      <c r="C2317" s="3" t="s">
        <v>11</v>
      </c>
      <c r="D2317" s="3">
        <v>156.38999999999999</v>
      </c>
      <c r="E2317" s="3">
        <v>6.96</v>
      </c>
      <c r="F2317" s="3">
        <v>3566.94</v>
      </c>
      <c r="G2317" s="8">
        <v>6.58</v>
      </c>
      <c r="H2317" s="3">
        <v>22808</v>
      </c>
      <c r="I2317" s="3" t="s">
        <v>88</v>
      </c>
      <c r="J2317" s="3">
        <v>2020</v>
      </c>
      <c r="K2317" s="3" t="s">
        <v>87</v>
      </c>
      <c r="L2317" s="10">
        <f t="shared" si="36"/>
        <v>22.807980049875315</v>
      </c>
    </row>
    <row r="2318" spans="1:12" x14ac:dyDescent="0.2">
      <c r="A2318" s="9" t="s">
        <v>30</v>
      </c>
      <c r="B2318" s="3" t="s">
        <v>85</v>
      </c>
      <c r="C2318" s="3" t="s">
        <v>11</v>
      </c>
      <c r="D2318" s="3">
        <v>107.09</v>
      </c>
      <c r="E2318" s="3">
        <v>4.76</v>
      </c>
      <c r="F2318" s="3">
        <v>2948.55</v>
      </c>
      <c r="G2318" s="8">
        <v>5.44</v>
      </c>
      <c r="H2318" s="3">
        <v>27534</v>
      </c>
      <c r="I2318" s="3" t="s">
        <v>88</v>
      </c>
      <c r="J2318" s="3">
        <v>2020</v>
      </c>
      <c r="K2318" s="3" t="s">
        <v>87</v>
      </c>
      <c r="L2318" s="10">
        <f t="shared" si="36"/>
        <v>27.533383135680271</v>
      </c>
    </row>
    <row r="2319" spans="1:12" x14ac:dyDescent="0.2">
      <c r="A2319" s="9" t="s">
        <v>41</v>
      </c>
      <c r="B2319" s="3" t="s">
        <v>85</v>
      </c>
      <c r="C2319" s="3" t="s">
        <v>11</v>
      </c>
      <c r="D2319" s="3">
        <v>115.75</v>
      </c>
      <c r="E2319" s="3">
        <v>5.15</v>
      </c>
      <c r="F2319" s="3">
        <v>985.4</v>
      </c>
      <c r="G2319" s="8">
        <v>1.82</v>
      </c>
      <c r="H2319" s="3">
        <v>8513</v>
      </c>
      <c r="I2319" s="3" t="s">
        <v>88</v>
      </c>
      <c r="J2319" s="3">
        <v>2020</v>
      </c>
      <c r="K2319" s="3" t="s">
        <v>87</v>
      </c>
      <c r="L2319" s="10">
        <f t="shared" si="36"/>
        <v>8.5131749460043196</v>
      </c>
    </row>
    <row r="2320" spans="1:12" x14ac:dyDescent="0.2">
      <c r="A2320" s="9" t="s">
        <v>42</v>
      </c>
      <c r="B2320" s="3" t="s">
        <v>85</v>
      </c>
      <c r="C2320" s="3" t="s">
        <v>11</v>
      </c>
      <c r="D2320" s="3">
        <v>49.12</v>
      </c>
      <c r="E2320" s="3">
        <v>2.19</v>
      </c>
      <c r="F2320" s="3">
        <v>767.91</v>
      </c>
      <c r="G2320" s="8">
        <v>1.42</v>
      </c>
      <c r="H2320" s="3">
        <v>15632</v>
      </c>
      <c r="I2320" s="3" t="s">
        <v>88</v>
      </c>
      <c r="J2320" s="3">
        <v>2020</v>
      </c>
      <c r="K2320" s="3" t="s">
        <v>87</v>
      </c>
      <c r="L2320" s="10">
        <f t="shared" si="36"/>
        <v>15.63334690553746</v>
      </c>
    </row>
    <row r="2321" spans="1:12" x14ac:dyDescent="0.2">
      <c r="A2321" s="9" t="s">
        <v>36</v>
      </c>
      <c r="B2321" s="3" t="s">
        <v>85</v>
      </c>
      <c r="C2321" s="3" t="s">
        <v>11</v>
      </c>
      <c r="D2321" s="3">
        <v>30.75</v>
      </c>
      <c r="E2321" s="3">
        <v>1.37</v>
      </c>
      <c r="F2321" s="3">
        <v>807.37</v>
      </c>
      <c r="G2321" s="8">
        <v>1.49</v>
      </c>
      <c r="H2321" s="3">
        <v>26255</v>
      </c>
      <c r="I2321" s="3" t="s">
        <v>88</v>
      </c>
      <c r="J2321" s="3">
        <v>2020</v>
      </c>
      <c r="K2321" s="3" t="s">
        <v>87</v>
      </c>
      <c r="L2321" s="10">
        <f t="shared" si="36"/>
        <v>26.255934959349595</v>
      </c>
    </row>
    <row r="2322" spans="1:12" x14ac:dyDescent="0.2">
      <c r="A2322" s="9" t="s">
        <v>9</v>
      </c>
      <c r="B2322" s="3" t="s">
        <v>85</v>
      </c>
      <c r="C2322" s="3" t="s">
        <v>11</v>
      </c>
      <c r="D2322" s="3">
        <v>42.57</v>
      </c>
      <c r="E2322" s="3">
        <v>1.89</v>
      </c>
      <c r="F2322" s="3">
        <v>611.58000000000004</v>
      </c>
      <c r="G2322" s="8">
        <v>1.1299999999999999</v>
      </c>
      <c r="H2322" s="3">
        <v>14366</v>
      </c>
      <c r="I2322" s="3" t="s">
        <v>88</v>
      </c>
      <c r="J2322" s="3">
        <v>2020</v>
      </c>
      <c r="K2322" s="3" t="s">
        <v>87</v>
      </c>
      <c r="L2322" s="10">
        <f t="shared" si="36"/>
        <v>14.36645525017618</v>
      </c>
    </row>
    <row r="2323" spans="1:12" x14ac:dyDescent="0.2">
      <c r="A2323" s="9" t="s">
        <v>26</v>
      </c>
      <c r="B2323" s="3" t="s">
        <v>85</v>
      </c>
      <c r="C2323" s="3" t="s">
        <v>11</v>
      </c>
      <c r="D2323" s="3">
        <v>185.91</v>
      </c>
      <c r="E2323" s="3">
        <v>8.27</v>
      </c>
      <c r="F2323" s="3">
        <v>2597.77</v>
      </c>
      <c r="G2323" s="8">
        <v>4.79</v>
      </c>
      <c r="H2323" s="3">
        <v>13974</v>
      </c>
      <c r="I2323" s="3" t="s">
        <v>88</v>
      </c>
      <c r="J2323" s="3">
        <v>2020</v>
      </c>
      <c r="K2323" s="3" t="s">
        <v>87</v>
      </c>
      <c r="L2323" s="10">
        <f t="shared" si="36"/>
        <v>13.973266634392987</v>
      </c>
    </row>
    <row r="2324" spans="1:12" x14ac:dyDescent="0.2">
      <c r="A2324" s="9" t="s">
        <v>37</v>
      </c>
      <c r="B2324" s="3" t="s">
        <v>85</v>
      </c>
      <c r="C2324" s="3" t="s">
        <v>62</v>
      </c>
      <c r="D2324" s="3">
        <v>703.8</v>
      </c>
      <c r="E2324" s="3">
        <v>42.95</v>
      </c>
      <c r="F2324" s="3">
        <v>10476.459999999999</v>
      </c>
      <c r="G2324" s="8">
        <v>39.049999999999997</v>
      </c>
      <c r="H2324" s="3">
        <v>14886</v>
      </c>
      <c r="I2324" s="3" t="s">
        <v>88</v>
      </c>
      <c r="J2324" s="3">
        <v>2020</v>
      </c>
      <c r="K2324" s="3" t="s">
        <v>87</v>
      </c>
      <c r="L2324" s="10">
        <f t="shared" si="36"/>
        <v>14.885564080704745</v>
      </c>
    </row>
    <row r="2325" spans="1:12" x14ac:dyDescent="0.2">
      <c r="A2325" s="9" t="s">
        <v>32</v>
      </c>
      <c r="B2325" s="3" t="s">
        <v>85</v>
      </c>
      <c r="C2325" s="3" t="s">
        <v>62</v>
      </c>
      <c r="D2325" s="3">
        <v>186.92</v>
      </c>
      <c r="E2325" s="3">
        <v>11.41</v>
      </c>
      <c r="F2325" s="3">
        <v>4548.5600000000004</v>
      </c>
      <c r="G2325" s="8">
        <v>16.95</v>
      </c>
      <c r="H2325" s="3">
        <v>24335</v>
      </c>
      <c r="I2325" s="3" t="s">
        <v>88</v>
      </c>
      <c r="J2325" s="3">
        <v>2020</v>
      </c>
      <c r="K2325" s="3" t="s">
        <v>87</v>
      </c>
      <c r="L2325" s="10">
        <f t="shared" si="36"/>
        <v>24.334260646265786</v>
      </c>
    </row>
    <row r="2326" spans="1:12" x14ac:dyDescent="0.2">
      <c r="A2326" s="9" t="s">
        <v>38</v>
      </c>
      <c r="B2326" s="3" t="s">
        <v>85</v>
      </c>
      <c r="C2326" s="3" t="s">
        <v>62</v>
      </c>
      <c r="D2326" s="3">
        <v>230.4</v>
      </c>
      <c r="E2326" s="3">
        <v>14.06</v>
      </c>
      <c r="F2326" s="3">
        <v>2660.68</v>
      </c>
      <c r="G2326" s="8">
        <v>9.92</v>
      </c>
      <c r="H2326" s="3">
        <v>11548</v>
      </c>
      <c r="I2326" s="3" t="s">
        <v>88</v>
      </c>
      <c r="J2326" s="3">
        <v>2020</v>
      </c>
      <c r="K2326" s="3" t="s">
        <v>87</v>
      </c>
      <c r="L2326" s="10">
        <f t="shared" si="36"/>
        <v>11.548090277777776</v>
      </c>
    </row>
    <row r="2327" spans="1:12" x14ac:dyDescent="0.2">
      <c r="A2327" s="9" t="s">
        <v>18</v>
      </c>
      <c r="B2327" s="3" t="s">
        <v>85</v>
      </c>
      <c r="C2327" s="3" t="s">
        <v>62</v>
      </c>
      <c r="D2327" s="3">
        <v>67.739999999999995</v>
      </c>
      <c r="E2327" s="3">
        <v>4.13</v>
      </c>
      <c r="F2327" s="3">
        <v>1657.96</v>
      </c>
      <c r="G2327" s="8">
        <v>6.18</v>
      </c>
      <c r="H2327" s="3">
        <v>24477</v>
      </c>
      <c r="I2327" s="3" t="s">
        <v>88</v>
      </c>
      <c r="J2327" s="3">
        <v>2020</v>
      </c>
      <c r="K2327" s="3" t="s">
        <v>87</v>
      </c>
      <c r="L2327" s="10">
        <f t="shared" si="36"/>
        <v>24.475346914673754</v>
      </c>
    </row>
    <row r="2328" spans="1:12" x14ac:dyDescent="0.2">
      <c r="A2328" s="9" t="s">
        <v>13</v>
      </c>
      <c r="B2328" s="3" t="s">
        <v>85</v>
      </c>
      <c r="C2328" s="3" t="s">
        <v>62</v>
      </c>
      <c r="D2328" s="3">
        <v>58.34</v>
      </c>
      <c r="E2328" s="3">
        <v>3.56</v>
      </c>
      <c r="F2328" s="3">
        <v>1328.3</v>
      </c>
      <c r="G2328" s="8">
        <v>4.95</v>
      </c>
      <c r="H2328" s="3">
        <v>22770</v>
      </c>
      <c r="I2328" s="3" t="s">
        <v>88</v>
      </c>
      <c r="J2328" s="3">
        <v>2020</v>
      </c>
      <c r="K2328" s="3" t="s">
        <v>87</v>
      </c>
      <c r="L2328" s="10">
        <f t="shared" si="36"/>
        <v>22.768255056564961</v>
      </c>
    </row>
    <row r="2329" spans="1:12" x14ac:dyDescent="0.2">
      <c r="A2329" s="9" t="s">
        <v>22</v>
      </c>
      <c r="B2329" s="3" t="s">
        <v>85</v>
      </c>
      <c r="C2329" s="3" t="s">
        <v>62</v>
      </c>
      <c r="D2329" s="3">
        <v>82.3</v>
      </c>
      <c r="E2329" s="3">
        <v>5.0199999999999996</v>
      </c>
      <c r="F2329" s="3">
        <v>1386.67</v>
      </c>
      <c r="G2329" s="8">
        <v>5.17</v>
      </c>
      <c r="H2329" s="3">
        <v>16850</v>
      </c>
      <c r="I2329" s="3" t="s">
        <v>88</v>
      </c>
      <c r="J2329" s="3">
        <v>2020</v>
      </c>
      <c r="K2329" s="3" t="s">
        <v>87</v>
      </c>
      <c r="L2329" s="10">
        <f t="shared" si="36"/>
        <v>16.848967193195627</v>
      </c>
    </row>
    <row r="2330" spans="1:12" x14ac:dyDescent="0.2">
      <c r="A2330" s="9" t="s">
        <v>33</v>
      </c>
      <c r="B2330" s="3" t="s">
        <v>85</v>
      </c>
      <c r="C2330" s="3" t="s">
        <v>62</v>
      </c>
      <c r="D2330" s="3">
        <v>40.880000000000003</v>
      </c>
      <c r="E2330" s="3">
        <v>2.5</v>
      </c>
      <c r="F2330" s="3">
        <v>636.49</v>
      </c>
      <c r="G2330" s="8">
        <v>2.37</v>
      </c>
      <c r="H2330" s="3">
        <v>15568</v>
      </c>
      <c r="I2330" s="3" t="s">
        <v>88</v>
      </c>
      <c r="J2330" s="3">
        <v>2020</v>
      </c>
      <c r="K2330" s="3" t="s">
        <v>87</v>
      </c>
      <c r="L2330" s="10">
        <f t="shared" si="36"/>
        <v>15.569716242661448</v>
      </c>
    </row>
    <row r="2331" spans="1:12" x14ac:dyDescent="0.2">
      <c r="A2331" s="9" t="s">
        <v>35</v>
      </c>
      <c r="B2331" s="3" t="s">
        <v>85</v>
      </c>
      <c r="C2331" s="3" t="s">
        <v>62</v>
      </c>
      <c r="D2331" s="3">
        <v>40.61</v>
      </c>
      <c r="E2331" s="3">
        <v>2.48</v>
      </c>
      <c r="F2331" s="3">
        <v>747.6</v>
      </c>
      <c r="G2331" s="8">
        <v>2.79</v>
      </c>
      <c r="H2331" s="3">
        <v>18410</v>
      </c>
      <c r="I2331" s="3" t="s">
        <v>88</v>
      </c>
      <c r="J2331" s="3">
        <v>2020</v>
      </c>
      <c r="K2331" s="3" t="s">
        <v>87</v>
      </c>
      <c r="L2331" s="10">
        <f t="shared" si="36"/>
        <v>18.409258803250431</v>
      </c>
    </row>
    <row r="2332" spans="1:12" x14ac:dyDescent="0.2">
      <c r="A2332" s="9" t="s">
        <v>36</v>
      </c>
      <c r="B2332" s="3" t="s">
        <v>85</v>
      </c>
      <c r="C2332" s="3" t="s">
        <v>62</v>
      </c>
      <c r="D2332" s="3">
        <v>23.71</v>
      </c>
      <c r="E2332" s="3">
        <v>1.45</v>
      </c>
      <c r="F2332" s="3">
        <v>602.35</v>
      </c>
      <c r="G2332" s="8">
        <v>2.25</v>
      </c>
      <c r="H2332" s="3">
        <v>25401</v>
      </c>
      <c r="I2332" s="3" t="s">
        <v>88</v>
      </c>
      <c r="J2332" s="3">
        <v>2020</v>
      </c>
      <c r="K2332" s="3" t="s">
        <v>87</v>
      </c>
      <c r="L2332" s="10">
        <f t="shared" si="36"/>
        <v>25.404892450442851</v>
      </c>
    </row>
    <row r="2333" spans="1:12" x14ac:dyDescent="0.2">
      <c r="A2333" s="9" t="s">
        <v>34</v>
      </c>
      <c r="B2333" s="3" t="s">
        <v>85</v>
      </c>
      <c r="C2333" s="3" t="s">
        <v>62</v>
      </c>
      <c r="D2333" s="3">
        <v>28.55</v>
      </c>
      <c r="E2333" s="3">
        <v>1.74</v>
      </c>
      <c r="F2333" s="3">
        <v>470.84</v>
      </c>
      <c r="G2333" s="8">
        <v>1.75</v>
      </c>
      <c r="H2333" s="3">
        <v>16494</v>
      </c>
      <c r="I2333" s="3" t="s">
        <v>88</v>
      </c>
      <c r="J2333" s="3">
        <v>2020</v>
      </c>
      <c r="K2333" s="3" t="s">
        <v>87</v>
      </c>
      <c r="L2333" s="10">
        <f t="shared" si="36"/>
        <v>16.491768826619964</v>
      </c>
    </row>
    <row r="2334" spans="1:12" x14ac:dyDescent="0.2">
      <c r="A2334" s="9" t="s">
        <v>26</v>
      </c>
      <c r="B2334" s="3" t="s">
        <v>85</v>
      </c>
      <c r="C2334" s="3" t="s">
        <v>62</v>
      </c>
      <c r="D2334" s="3">
        <v>175.35</v>
      </c>
      <c r="E2334" s="3">
        <v>10.7</v>
      </c>
      <c r="F2334" s="3">
        <v>2314.37</v>
      </c>
      <c r="G2334" s="8">
        <v>8.6300000000000008</v>
      </c>
      <c r="H2334" s="3">
        <v>13199</v>
      </c>
      <c r="I2334" s="3" t="s">
        <v>88</v>
      </c>
      <c r="J2334" s="3">
        <v>2020</v>
      </c>
      <c r="K2334" s="3" t="s">
        <v>87</v>
      </c>
      <c r="L2334" s="10">
        <f t="shared" si="36"/>
        <v>13.198574280011405</v>
      </c>
    </row>
    <row r="2335" spans="1:12" x14ac:dyDescent="0.2">
      <c r="A2335" s="9" t="s">
        <v>32</v>
      </c>
      <c r="B2335" s="3" t="s">
        <v>85</v>
      </c>
      <c r="C2335" s="3" t="s">
        <v>84</v>
      </c>
      <c r="D2335" s="3">
        <v>102.92</v>
      </c>
      <c r="E2335" s="3">
        <v>11.89</v>
      </c>
      <c r="F2335" s="3">
        <v>2970.31</v>
      </c>
      <c r="G2335" s="8">
        <v>14.11</v>
      </c>
      <c r="H2335" s="3">
        <v>28.9</v>
      </c>
      <c r="I2335" s="3" t="s">
        <v>88</v>
      </c>
      <c r="J2335" s="3">
        <v>2020</v>
      </c>
      <c r="K2335" s="3" t="s">
        <v>87</v>
      </c>
      <c r="L2335" s="10">
        <f t="shared" si="36"/>
        <v>28.860376991838319</v>
      </c>
    </row>
    <row r="2336" spans="1:12" x14ac:dyDescent="0.2">
      <c r="A2336" s="9" t="s">
        <v>39</v>
      </c>
      <c r="B2336" s="3" t="s">
        <v>85</v>
      </c>
      <c r="C2336" s="3" t="s">
        <v>84</v>
      </c>
      <c r="D2336" s="3">
        <v>82.98</v>
      </c>
      <c r="E2336" s="3">
        <v>9.59</v>
      </c>
      <c r="F2336" s="3">
        <v>2370.58</v>
      </c>
      <c r="G2336" s="8">
        <v>11.26</v>
      </c>
      <c r="H2336" s="3">
        <v>28.6</v>
      </c>
      <c r="I2336" s="3" t="s">
        <v>88</v>
      </c>
      <c r="J2336" s="3">
        <v>2020</v>
      </c>
      <c r="K2336" s="3" t="s">
        <v>87</v>
      </c>
      <c r="L2336" s="10">
        <f t="shared" si="36"/>
        <v>28.568088696071339</v>
      </c>
    </row>
    <row r="2337" spans="1:12" x14ac:dyDescent="0.2">
      <c r="A2337" s="9" t="s">
        <v>33</v>
      </c>
      <c r="B2337" s="3" t="s">
        <v>85</v>
      </c>
      <c r="C2337" s="3" t="s">
        <v>84</v>
      </c>
      <c r="D2337" s="3">
        <v>61.57</v>
      </c>
      <c r="E2337" s="3">
        <v>7.12</v>
      </c>
      <c r="F2337" s="3">
        <v>2216.54</v>
      </c>
      <c r="G2337" s="8">
        <v>10.53</v>
      </c>
      <c r="H2337" s="3">
        <v>36</v>
      </c>
      <c r="I2337" s="3" t="s">
        <v>88</v>
      </c>
      <c r="J2337" s="3">
        <v>2020</v>
      </c>
      <c r="K2337" s="3" t="s">
        <v>87</v>
      </c>
      <c r="L2337" s="10">
        <f t="shared" si="36"/>
        <v>36.000324833522818</v>
      </c>
    </row>
    <row r="2338" spans="1:12" x14ac:dyDescent="0.2">
      <c r="A2338" s="9" t="s">
        <v>38</v>
      </c>
      <c r="B2338" s="3" t="s">
        <v>85</v>
      </c>
      <c r="C2338" s="3" t="s">
        <v>84</v>
      </c>
      <c r="D2338" s="3">
        <v>67</v>
      </c>
      <c r="E2338" s="3">
        <v>7.74</v>
      </c>
      <c r="F2338" s="3">
        <v>2077</v>
      </c>
      <c r="G2338" s="8">
        <v>9.86</v>
      </c>
      <c r="H2338" s="3">
        <v>31</v>
      </c>
      <c r="I2338" s="3" t="s">
        <v>88</v>
      </c>
      <c r="J2338" s="3">
        <v>2020</v>
      </c>
      <c r="K2338" s="3" t="s">
        <v>87</v>
      </c>
      <c r="L2338" s="10">
        <f t="shared" si="36"/>
        <v>31</v>
      </c>
    </row>
    <row r="2339" spans="1:12" x14ac:dyDescent="0.2">
      <c r="A2339" s="9" t="s">
        <v>40</v>
      </c>
      <c r="B2339" s="3" t="s">
        <v>85</v>
      </c>
      <c r="C2339" s="3" t="s">
        <v>84</v>
      </c>
      <c r="D2339" s="3">
        <v>93.89</v>
      </c>
      <c r="E2339" s="3">
        <v>10.85</v>
      </c>
      <c r="F2339" s="3">
        <v>1431.98</v>
      </c>
      <c r="G2339" s="8">
        <v>6.8</v>
      </c>
      <c r="H2339" s="3">
        <v>15.3</v>
      </c>
      <c r="I2339" s="3" t="s">
        <v>88</v>
      </c>
      <c r="J2339" s="3">
        <v>2020</v>
      </c>
      <c r="K2339" s="3" t="s">
        <v>87</v>
      </c>
      <c r="L2339" s="10">
        <f t="shared" si="36"/>
        <v>15.251677494940889</v>
      </c>
    </row>
    <row r="2340" spans="1:12" x14ac:dyDescent="0.2">
      <c r="A2340" s="9" t="s">
        <v>18</v>
      </c>
      <c r="B2340" s="3" t="s">
        <v>85</v>
      </c>
      <c r="C2340" s="3" t="s">
        <v>84</v>
      </c>
      <c r="D2340" s="3">
        <v>48.42</v>
      </c>
      <c r="E2340" s="3">
        <v>5.6</v>
      </c>
      <c r="F2340" s="3">
        <v>1394.89</v>
      </c>
      <c r="G2340" s="8">
        <v>6.62</v>
      </c>
      <c r="H2340" s="3">
        <v>28.8</v>
      </c>
      <c r="I2340" s="3" t="s">
        <v>88</v>
      </c>
      <c r="J2340" s="3">
        <v>2020</v>
      </c>
      <c r="K2340" s="3" t="s">
        <v>87</v>
      </c>
      <c r="L2340" s="10">
        <f t="shared" si="36"/>
        <v>28.808137133415944</v>
      </c>
    </row>
    <row r="2341" spans="1:12" x14ac:dyDescent="0.2">
      <c r="A2341" s="9" t="s">
        <v>35</v>
      </c>
      <c r="B2341" s="3" t="s">
        <v>85</v>
      </c>
      <c r="C2341" s="3" t="s">
        <v>84</v>
      </c>
      <c r="D2341" s="3">
        <v>59.24</v>
      </c>
      <c r="E2341" s="3">
        <v>6.85</v>
      </c>
      <c r="F2341" s="3">
        <v>1284</v>
      </c>
      <c r="G2341" s="8">
        <v>6.1</v>
      </c>
      <c r="H2341" s="3">
        <v>21.7</v>
      </c>
      <c r="I2341" s="3" t="s">
        <v>88</v>
      </c>
      <c r="J2341" s="3">
        <v>2020</v>
      </c>
      <c r="K2341" s="3" t="s">
        <v>87</v>
      </c>
      <c r="L2341" s="10">
        <f t="shared" si="36"/>
        <v>21.674544226873735</v>
      </c>
    </row>
    <row r="2342" spans="1:12" x14ac:dyDescent="0.2">
      <c r="A2342" s="9" t="s">
        <v>9</v>
      </c>
      <c r="B2342" s="3" t="s">
        <v>85</v>
      </c>
      <c r="C2342" s="3" t="s">
        <v>84</v>
      </c>
      <c r="D2342" s="3">
        <v>61.18</v>
      </c>
      <c r="E2342" s="3">
        <v>7.07</v>
      </c>
      <c r="F2342" s="3">
        <v>1148.6500000000001</v>
      </c>
      <c r="G2342" s="8">
        <v>5.46</v>
      </c>
      <c r="H2342" s="3">
        <v>18.8</v>
      </c>
      <c r="I2342" s="3" t="s">
        <v>88</v>
      </c>
      <c r="J2342" s="3">
        <v>2020</v>
      </c>
      <c r="K2342" s="3" t="s">
        <v>87</v>
      </c>
      <c r="L2342" s="10">
        <f t="shared" si="36"/>
        <v>18.774926446551163</v>
      </c>
    </row>
    <row r="2343" spans="1:12" x14ac:dyDescent="0.2">
      <c r="A2343" s="9" t="s">
        <v>37</v>
      </c>
      <c r="B2343" s="3" t="s">
        <v>85</v>
      </c>
      <c r="C2343" s="3" t="s">
        <v>84</v>
      </c>
      <c r="D2343" s="3">
        <v>56.06</v>
      </c>
      <c r="E2343" s="3">
        <v>6.48</v>
      </c>
      <c r="F2343" s="3">
        <v>1124.96</v>
      </c>
      <c r="G2343" s="8">
        <v>5.34</v>
      </c>
      <c r="H2343" s="3">
        <v>20.100000000000001</v>
      </c>
      <c r="I2343" s="3" t="s">
        <v>88</v>
      </c>
      <c r="J2343" s="3">
        <v>2020</v>
      </c>
      <c r="K2343" s="3" t="s">
        <v>87</v>
      </c>
      <c r="L2343" s="10">
        <f t="shared" si="36"/>
        <v>20.067070995362112</v>
      </c>
    </row>
    <row r="2344" spans="1:12" x14ac:dyDescent="0.2">
      <c r="A2344" s="9" t="s">
        <v>13</v>
      </c>
      <c r="B2344" s="3" t="s">
        <v>85</v>
      </c>
      <c r="C2344" s="3" t="s">
        <v>84</v>
      </c>
      <c r="D2344" s="3">
        <v>51.76</v>
      </c>
      <c r="E2344" s="3">
        <v>5.98</v>
      </c>
      <c r="F2344" s="3">
        <v>951.36</v>
      </c>
      <c r="G2344" s="8">
        <v>4.5199999999999996</v>
      </c>
      <c r="H2344" s="3">
        <v>18.399999999999999</v>
      </c>
      <c r="I2344" s="3" t="s">
        <v>88</v>
      </c>
      <c r="J2344" s="3">
        <v>2020</v>
      </c>
      <c r="K2344" s="3" t="s">
        <v>87</v>
      </c>
      <c r="L2344" s="10">
        <f t="shared" si="36"/>
        <v>18.380216383307573</v>
      </c>
    </row>
    <row r="2345" spans="1:12" x14ac:dyDescent="0.2">
      <c r="A2345" s="9" t="s">
        <v>26</v>
      </c>
      <c r="B2345" s="3" t="s">
        <v>85</v>
      </c>
      <c r="C2345" s="3" t="s">
        <v>84</v>
      </c>
      <c r="D2345" s="3">
        <v>180.26</v>
      </c>
      <c r="E2345" s="3">
        <v>20.83</v>
      </c>
      <c r="F2345" s="3">
        <v>4085.58</v>
      </c>
      <c r="G2345" s="8">
        <v>19.399999999999999</v>
      </c>
      <c r="H2345" s="3">
        <v>22.7</v>
      </c>
      <c r="I2345" s="3" t="s">
        <v>88</v>
      </c>
      <c r="J2345" s="3">
        <v>2020</v>
      </c>
      <c r="K2345" s="3" t="s">
        <v>87</v>
      </c>
      <c r="L2345" s="10">
        <f t="shared" si="36"/>
        <v>22.664928436702542</v>
      </c>
    </row>
    <row r="2346" spans="1:12" x14ac:dyDescent="0.2">
      <c r="A2346" s="9" t="s">
        <v>46</v>
      </c>
      <c r="B2346" s="3" t="s">
        <v>85</v>
      </c>
      <c r="C2346" s="3" t="s">
        <v>63</v>
      </c>
      <c r="D2346" s="3">
        <v>760.72</v>
      </c>
      <c r="E2346" s="3">
        <v>34.82</v>
      </c>
      <c r="F2346" s="3">
        <v>5114</v>
      </c>
      <c r="G2346" s="8">
        <v>35.090000000000003</v>
      </c>
      <c r="H2346" s="3">
        <v>6723</v>
      </c>
      <c r="I2346" s="3" t="s">
        <v>88</v>
      </c>
      <c r="J2346" s="3">
        <v>2020</v>
      </c>
      <c r="K2346" s="3" t="s">
        <v>87</v>
      </c>
      <c r="L2346" s="10">
        <f t="shared" si="36"/>
        <v>6.7225786097381421</v>
      </c>
    </row>
    <row r="2347" spans="1:12" x14ac:dyDescent="0.2">
      <c r="A2347" s="9" t="s">
        <v>39</v>
      </c>
      <c r="B2347" s="3" t="s">
        <v>85</v>
      </c>
      <c r="C2347" s="3" t="s">
        <v>63</v>
      </c>
      <c r="D2347" s="3">
        <v>437.57</v>
      </c>
      <c r="E2347" s="3">
        <v>20.03</v>
      </c>
      <c r="F2347" s="3">
        <v>3710.63</v>
      </c>
      <c r="G2347" s="8">
        <v>25.46</v>
      </c>
      <c r="H2347" s="3">
        <v>8480</v>
      </c>
      <c r="I2347" s="3" t="s">
        <v>88</v>
      </c>
      <c r="J2347" s="3">
        <v>2020</v>
      </c>
      <c r="K2347" s="3" t="s">
        <v>87</v>
      </c>
      <c r="L2347" s="10">
        <f t="shared" si="36"/>
        <v>8.4800831866901305</v>
      </c>
    </row>
    <row r="2348" spans="1:12" x14ac:dyDescent="0.2">
      <c r="A2348" s="9" t="s">
        <v>38</v>
      </c>
      <c r="B2348" s="3" t="s">
        <v>85</v>
      </c>
      <c r="C2348" s="3" t="s">
        <v>63</v>
      </c>
      <c r="D2348" s="3">
        <v>642.47</v>
      </c>
      <c r="E2348" s="3">
        <v>29.41</v>
      </c>
      <c r="F2348" s="3">
        <v>3392.08</v>
      </c>
      <c r="G2348" s="8">
        <v>23.28</v>
      </c>
      <c r="H2348" s="3">
        <v>5280</v>
      </c>
      <c r="I2348" s="3" t="s">
        <v>88</v>
      </c>
      <c r="J2348" s="3">
        <v>2020</v>
      </c>
      <c r="K2348" s="3" t="s">
        <v>87</v>
      </c>
      <c r="L2348" s="10">
        <f t="shared" si="36"/>
        <v>5.2797484707457158</v>
      </c>
    </row>
    <row r="2349" spans="1:12" x14ac:dyDescent="0.2">
      <c r="A2349" s="9" t="s">
        <v>33</v>
      </c>
      <c r="B2349" s="3" t="s">
        <v>85</v>
      </c>
      <c r="C2349" s="3" t="s">
        <v>63</v>
      </c>
      <c r="D2349" s="3">
        <v>114.31</v>
      </c>
      <c r="E2349" s="3">
        <v>5.23</v>
      </c>
      <c r="F2349" s="3">
        <v>880.24</v>
      </c>
      <c r="G2349" s="8">
        <v>6.04</v>
      </c>
      <c r="H2349" s="3">
        <v>7701</v>
      </c>
      <c r="I2349" s="3" t="s">
        <v>88</v>
      </c>
      <c r="J2349" s="3">
        <v>2020</v>
      </c>
      <c r="K2349" s="3" t="s">
        <v>87</v>
      </c>
      <c r="L2349" s="10">
        <f t="shared" si="36"/>
        <v>7.7004636514740614</v>
      </c>
    </row>
    <row r="2350" spans="1:12" x14ac:dyDescent="0.2">
      <c r="A2350" s="9" t="s">
        <v>37</v>
      </c>
      <c r="B2350" s="3" t="s">
        <v>85</v>
      </c>
      <c r="C2350" s="3" t="s">
        <v>63</v>
      </c>
      <c r="D2350" s="3">
        <v>29.95</v>
      </c>
      <c r="E2350" s="3">
        <v>1.37</v>
      </c>
      <c r="F2350" s="3">
        <v>361.15</v>
      </c>
      <c r="G2350" s="8">
        <v>2.48</v>
      </c>
      <c r="H2350" s="3">
        <v>12059</v>
      </c>
      <c r="I2350" s="3" t="s">
        <v>88</v>
      </c>
      <c r="J2350" s="3">
        <v>2020</v>
      </c>
      <c r="K2350" s="3" t="s">
        <v>87</v>
      </c>
      <c r="L2350" s="10">
        <f t="shared" si="36"/>
        <v>12.058430717863105</v>
      </c>
    </row>
    <row r="2351" spans="1:12" x14ac:dyDescent="0.2">
      <c r="A2351" s="9" t="s">
        <v>35</v>
      </c>
      <c r="B2351" s="3" t="s">
        <v>85</v>
      </c>
      <c r="C2351" s="3" t="s">
        <v>63</v>
      </c>
      <c r="D2351" s="3">
        <v>31.84</v>
      </c>
      <c r="E2351" s="3">
        <v>1.46</v>
      </c>
      <c r="F2351" s="3">
        <v>272.33</v>
      </c>
      <c r="G2351" s="8">
        <v>1.87</v>
      </c>
      <c r="H2351" s="3">
        <v>8553</v>
      </c>
      <c r="I2351" s="3" t="s">
        <v>88</v>
      </c>
      <c r="J2351" s="3">
        <v>2020</v>
      </c>
      <c r="K2351" s="3" t="s">
        <v>87</v>
      </c>
      <c r="L2351" s="10">
        <f t="shared" si="36"/>
        <v>8.5530778894472359</v>
      </c>
    </row>
    <row r="2352" spans="1:12" x14ac:dyDescent="0.2">
      <c r="A2352" s="9" t="s">
        <v>40</v>
      </c>
      <c r="B2352" s="3" t="s">
        <v>85</v>
      </c>
      <c r="C2352" s="3" t="s">
        <v>63</v>
      </c>
      <c r="D2352" s="3">
        <v>52.35</v>
      </c>
      <c r="E2352" s="3">
        <v>2.4</v>
      </c>
      <c r="F2352" s="3">
        <v>274.61</v>
      </c>
      <c r="G2352" s="8">
        <v>1.88</v>
      </c>
      <c r="H2352" s="3">
        <v>5246</v>
      </c>
      <c r="I2352" s="3" t="s">
        <v>88</v>
      </c>
      <c r="J2352" s="3">
        <v>2020</v>
      </c>
      <c r="K2352" s="3" t="s">
        <v>87</v>
      </c>
      <c r="L2352" s="10">
        <f t="shared" si="36"/>
        <v>5.2456542502387773</v>
      </c>
    </row>
    <row r="2353" spans="1:12" x14ac:dyDescent="0.2">
      <c r="A2353" s="9" t="s">
        <v>18</v>
      </c>
      <c r="B2353" s="3" t="s">
        <v>85</v>
      </c>
      <c r="C2353" s="3" t="s">
        <v>63</v>
      </c>
      <c r="D2353" s="3">
        <v>49.31</v>
      </c>
      <c r="E2353" s="3">
        <v>2.2599999999999998</v>
      </c>
      <c r="F2353" s="3">
        <v>203.97</v>
      </c>
      <c r="G2353" s="8">
        <v>1.4</v>
      </c>
      <c r="H2353" s="3">
        <v>4136</v>
      </c>
      <c r="I2353" s="3" t="s">
        <v>88</v>
      </c>
      <c r="J2353" s="3">
        <v>2020</v>
      </c>
      <c r="K2353" s="3" t="s">
        <v>87</v>
      </c>
      <c r="L2353" s="10">
        <f t="shared" si="36"/>
        <v>4.1364834719123911</v>
      </c>
    </row>
    <row r="2354" spans="1:12" x14ac:dyDescent="0.2">
      <c r="A2354" s="9" t="s">
        <v>41</v>
      </c>
      <c r="B2354" s="3" t="s">
        <v>85</v>
      </c>
      <c r="C2354" s="3" t="s">
        <v>63</v>
      </c>
      <c r="D2354" s="3">
        <v>25.03</v>
      </c>
      <c r="E2354" s="3">
        <v>1.1499999999999999</v>
      </c>
      <c r="F2354" s="3">
        <v>147.19</v>
      </c>
      <c r="G2354" s="8">
        <v>1.01</v>
      </c>
      <c r="H2354" s="3">
        <v>5880</v>
      </c>
      <c r="I2354" s="3" t="s">
        <v>88</v>
      </c>
      <c r="J2354" s="3">
        <v>2020</v>
      </c>
      <c r="K2354" s="3" t="s">
        <v>87</v>
      </c>
      <c r="L2354" s="10">
        <f t="shared" si="36"/>
        <v>5.880543347982421</v>
      </c>
    </row>
    <row r="2355" spans="1:12" x14ac:dyDescent="0.2">
      <c r="A2355" s="9" t="s">
        <v>13</v>
      </c>
      <c r="B2355" s="3" t="s">
        <v>85</v>
      </c>
      <c r="C2355" s="3" t="s">
        <v>63</v>
      </c>
      <c r="D2355" s="3">
        <v>20.82</v>
      </c>
      <c r="E2355" s="3">
        <v>0.95</v>
      </c>
      <c r="F2355" s="3">
        <v>127.31</v>
      </c>
      <c r="G2355" s="8">
        <v>0.87</v>
      </c>
      <c r="H2355" s="3">
        <v>6116</v>
      </c>
      <c r="I2355" s="3" t="s">
        <v>88</v>
      </c>
      <c r="J2355" s="3">
        <v>2020</v>
      </c>
      <c r="K2355" s="3" t="s">
        <v>87</v>
      </c>
      <c r="L2355" s="10">
        <f t="shared" si="36"/>
        <v>6.1147934678194042</v>
      </c>
    </row>
    <row r="2356" spans="1:12" x14ac:dyDescent="0.2">
      <c r="A2356" s="9" t="s">
        <v>26</v>
      </c>
      <c r="B2356" s="3" t="s">
        <v>85</v>
      </c>
      <c r="C2356" s="3" t="s">
        <v>63</v>
      </c>
      <c r="D2356" s="3">
        <v>20.329999999999998</v>
      </c>
      <c r="E2356" s="3">
        <v>0.93</v>
      </c>
      <c r="F2356" s="3">
        <v>88.61</v>
      </c>
      <c r="G2356" s="8">
        <v>0.61</v>
      </c>
      <c r="H2356" s="3">
        <v>4358</v>
      </c>
      <c r="I2356" s="3" t="s">
        <v>88</v>
      </c>
      <c r="J2356" s="3">
        <v>2020</v>
      </c>
      <c r="K2356" s="3" t="s">
        <v>87</v>
      </c>
      <c r="L2356" s="10">
        <f t="shared" si="36"/>
        <v>4.3585833743236604</v>
      </c>
    </row>
    <row r="2357" spans="1:12" x14ac:dyDescent="0.2">
      <c r="A2357" s="9" t="s">
        <v>38</v>
      </c>
      <c r="B2357" s="3" t="s">
        <v>14</v>
      </c>
      <c r="C2357" s="3" t="s">
        <v>31</v>
      </c>
      <c r="D2357" s="3">
        <v>390</v>
      </c>
      <c r="E2357" s="3">
        <v>5.0250000000000004</v>
      </c>
      <c r="F2357" s="3">
        <v>910</v>
      </c>
      <c r="G2357" s="8">
        <v>5.54</v>
      </c>
      <c r="H2357" s="3">
        <v>1714</v>
      </c>
      <c r="I2357" s="3"/>
      <c r="J2357" s="3">
        <v>2012</v>
      </c>
      <c r="K2357" s="3" t="s">
        <v>103</v>
      </c>
      <c r="L2357" s="10">
        <f t="shared" si="36"/>
        <v>2.3333333333333335</v>
      </c>
    </row>
    <row r="2358" spans="1:12" x14ac:dyDescent="0.2">
      <c r="A2358" s="15" t="s">
        <v>38</v>
      </c>
      <c r="B2358" s="16" t="s">
        <v>14</v>
      </c>
      <c r="C2358" s="16" t="s">
        <v>31</v>
      </c>
      <c r="D2358" s="16">
        <v>390</v>
      </c>
      <c r="E2358" s="16">
        <v>5.0250000000000004</v>
      </c>
      <c r="F2358" s="16">
        <v>910</v>
      </c>
      <c r="G2358" s="17">
        <v>5.54</v>
      </c>
      <c r="H2358" s="16">
        <v>1714</v>
      </c>
      <c r="I2358" s="16"/>
      <c r="J2358" s="16">
        <v>2012</v>
      </c>
      <c r="K2358" s="16" t="s">
        <v>103</v>
      </c>
      <c r="L2358" s="18">
        <f t="shared" si="36"/>
        <v>2.3333333333333335</v>
      </c>
    </row>
  </sheetData>
  <conditionalFormatting sqref="L1:L1048576">
    <cfRule type="colorScale" priority="1">
      <colorScale>
        <cfvo type="min"/>
        <cfvo type="percentile" val="50"/>
        <cfvo type="max"/>
        <color theme="5" tint="0.59999389629810485"/>
        <color theme="7" tint="0.79998168889431442"/>
        <color theme="9" tint="0.59999389629810485"/>
      </colorScale>
    </cfRule>
    <cfRule type="iconSet" priority="2">
      <iconSet iconSet="3Arrows">
        <cfvo type="percent" val="0"/>
        <cfvo type="percent" val="33"/>
        <cfvo type="percent" val="67"/>
      </iconSet>
    </cfRule>
    <cfRule type="colorScale" priority="3">
      <colorScale>
        <cfvo type="min"/>
        <cfvo type="max"/>
        <color rgb="FFFCFCFF"/>
        <color rgb="FF63BE7B"/>
      </colorScale>
    </cfRule>
    <cfRule type="colorScale" priority="5">
      <colorScale>
        <cfvo type="min"/>
        <cfvo type="max"/>
        <color rgb="FFFCFCFF"/>
        <color rgb="FF63BE7B"/>
      </colorScale>
    </cfRule>
    <cfRule type="colorScale" priority="7">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AF628-BC80-E441-B509-F005C9A133F4}">
  <sheetPr codeName="Sheet4"/>
  <dimension ref="A2:J19"/>
  <sheetViews>
    <sheetView workbookViewId="0"/>
  </sheetViews>
  <sheetFormatPr baseColWidth="10" defaultRowHeight="16" x14ac:dyDescent="0.2"/>
  <cols>
    <col min="1" max="1" width="14.33203125" bestFit="1" customWidth="1"/>
    <col min="2" max="2" width="16.6640625" bestFit="1" customWidth="1"/>
  </cols>
  <sheetData>
    <row r="2" spans="1:10" ht="16" customHeight="1" x14ac:dyDescent="0.2">
      <c r="F2" s="19" t="s">
        <v>120</v>
      </c>
      <c r="G2" s="19"/>
      <c r="H2" s="19"/>
      <c r="I2" s="19"/>
      <c r="J2" s="19"/>
    </row>
    <row r="3" spans="1:10" ht="16" customHeight="1" x14ac:dyDescent="0.2">
      <c r="F3" s="19"/>
      <c r="G3" s="19"/>
      <c r="H3" s="19"/>
      <c r="I3" s="19"/>
      <c r="J3" s="19"/>
    </row>
    <row r="13" spans="1:10" x14ac:dyDescent="0.2">
      <c r="A13" s="1" t="s">
        <v>90</v>
      </c>
      <c r="B13" t="s">
        <v>102</v>
      </c>
    </row>
    <row r="14" spans="1:10" x14ac:dyDescent="0.2">
      <c r="A14" s="2" t="s">
        <v>34</v>
      </c>
      <c r="B14">
        <v>2503855.94</v>
      </c>
    </row>
    <row r="15" spans="1:10" x14ac:dyDescent="0.2">
      <c r="A15" s="2" t="s">
        <v>37</v>
      </c>
      <c r="B15">
        <v>1144368.92</v>
      </c>
    </row>
    <row r="16" spans="1:10" x14ac:dyDescent="0.2">
      <c r="A16" s="2" t="s">
        <v>32</v>
      </c>
      <c r="B16">
        <v>847243.05</v>
      </c>
    </row>
    <row r="17" spans="1:2" x14ac:dyDescent="0.2">
      <c r="A17" s="2" t="s">
        <v>38</v>
      </c>
      <c r="B17">
        <v>673213.01</v>
      </c>
    </row>
    <row r="18" spans="1:2" x14ac:dyDescent="0.2">
      <c r="A18" s="2" t="s">
        <v>30</v>
      </c>
      <c r="B18">
        <v>614310.66</v>
      </c>
    </row>
    <row r="19" spans="1:2" x14ac:dyDescent="0.2">
      <c r="A19" s="2" t="s">
        <v>91</v>
      </c>
      <c r="B19">
        <v>5782991.5799999991</v>
      </c>
    </row>
  </sheetData>
  <mergeCells count="1">
    <mergeCell ref="F2:J3"/>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02CFD-7F07-6748-A1B1-37D5DA093DA7}">
  <sheetPr codeName="Sheet5"/>
  <dimension ref="A1:L19"/>
  <sheetViews>
    <sheetView workbookViewId="0">
      <selection activeCell="M24" sqref="M24"/>
    </sheetView>
  </sheetViews>
  <sheetFormatPr baseColWidth="10" defaultRowHeight="16" x14ac:dyDescent="0.2"/>
  <cols>
    <col min="1" max="1" width="13" bestFit="1" customWidth="1"/>
    <col min="2" max="3" width="16.6640625" bestFit="1" customWidth="1"/>
  </cols>
  <sheetData>
    <row r="1" spans="1:12" x14ac:dyDescent="0.2">
      <c r="F1" s="20" t="s">
        <v>107</v>
      </c>
      <c r="G1" s="20"/>
      <c r="H1" s="20"/>
      <c r="I1" s="20"/>
      <c r="J1" s="20"/>
      <c r="K1" s="20"/>
      <c r="L1" s="20"/>
    </row>
    <row r="2" spans="1:12" ht="24" customHeight="1" x14ac:dyDescent="0.2">
      <c r="F2" s="20"/>
      <c r="G2" s="20"/>
      <c r="H2" s="20"/>
      <c r="I2" s="20"/>
      <c r="J2" s="20"/>
      <c r="K2" s="20"/>
      <c r="L2" s="20"/>
    </row>
    <row r="4" spans="1:12" ht="19" x14ac:dyDescent="0.25">
      <c r="F4" s="5"/>
    </row>
    <row r="9" spans="1:12" x14ac:dyDescent="0.2">
      <c r="A9" s="1" t="s">
        <v>90</v>
      </c>
      <c r="B9" t="s">
        <v>102</v>
      </c>
    </row>
    <row r="10" spans="1:12" x14ac:dyDescent="0.2">
      <c r="A10" s="2">
        <v>2012</v>
      </c>
      <c r="B10">
        <v>1142440.7599999993</v>
      </c>
    </row>
    <row r="11" spans="1:12" x14ac:dyDescent="0.2">
      <c r="A11" s="2">
        <v>2013</v>
      </c>
      <c r="B11">
        <v>1081540.4799999995</v>
      </c>
    </row>
    <row r="12" spans="1:12" x14ac:dyDescent="0.2">
      <c r="A12" s="2">
        <v>2014</v>
      </c>
      <c r="B12">
        <v>1059433.8700000001</v>
      </c>
    </row>
    <row r="13" spans="1:12" x14ac:dyDescent="0.2">
      <c r="A13" s="2">
        <v>2015</v>
      </c>
      <c r="B13">
        <v>1033793.9300000003</v>
      </c>
    </row>
    <row r="14" spans="1:12" x14ac:dyDescent="0.2">
      <c r="A14" s="2">
        <v>2016</v>
      </c>
      <c r="B14">
        <v>1068830.6899999992</v>
      </c>
    </row>
    <row r="15" spans="1:12" x14ac:dyDescent="0.2">
      <c r="A15" s="2">
        <v>2017</v>
      </c>
      <c r="B15">
        <v>1170510.2199999995</v>
      </c>
    </row>
    <row r="16" spans="1:12" x14ac:dyDescent="0.2">
      <c r="A16" s="2">
        <v>2018</v>
      </c>
      <c r="B16">
        <v>1186903.2599999993</v>
      </c>
    </row>
    <row r="17" spans="1:2" x14ac:dyDescent="0.2">
      <c r="A17" s="2">
        <v>2019</v>
      </c>
      <c r="B17">
        <v>1207181.0199999998</v>
      </c>
    </row>
    <row r="18" spans="1:2" x14ac:dyDescent="0.2">
      <c r="A18" s="2">
        <v>2020</v>
      </c>
      <c r="B18">
        <v>1275401.6900000006</v>
      </c>
    </row>
    <row r="19" spans="1:2" x14ac:dyDescent="0.2">
      <c r="A19" s="2" t="s">
        <v>91</v>
      </c>
      <c r="B19">
        <v>10226035.919999998</v>
      </c>
    </row>
  </sheetData>
  <mergeCells count="1">
    <mergeCell ref="F1:L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BECEE-1562-A24F-BAB0-77ECCA87B175}">
  <sheetPr codeName="Sheet6"/>
  <dimension ref="A1:K9"/>
  <sheetViews>
    <sheetView workbookViewId="0">
      <selection activeCell="G27" sqref="G27"/>
    </sheetView>
  </sheetViews>
  <sheetFormatPr baseColWidth="10" defaultRowHeight="16" x14ac:dyDescent="0.2"/>
  <cols>
    <col min="1" max="1" width="13" bestFit="1" customWidth="1"/>
    <col min="2" max="2" width="33.83203125" bestFit="1" customWidth="1"/>
    <col min="7" max="7" width="14.83203125" customWidth="1"/>
  </cols>
  <sheetData>
    <row r="1" spans="1:11" x14ac:dyDescent="0.2">
      <c r="G1" s="20" t="s">
        <v>105</v>
      </c>
      <c r="H1" s="20"/>
      <c r="I1" s="20"/>
      <c r="J1" s="20"/>
      <c r="K1" s="20"/>
    </row>
    <row r="2" spans="1:11" ht="24" customHeight="1" x14ac:dyDescent="0.2">
      <c r="G2" s="20"/>
      <c r="H2" s="20"/>
      <c r="I2" s="20"/>
      <c r="J2" s="20"/>
      <c r="K2" s="20"/>
    </row>
    <row r="3" spans="1:11" x14ac:dyDescent="0.2">
      <c r="A3" s="1" t="s">
        <v>90</v>
      </c>
      <c r="B3" t="s">
        <v>104</v>
      </c>
    </row>
    <row r="4" spans="1:11" x14ac:dyDescent="0.2">
      <c r="A4" s="2" t="s">
        <v>51</v>
      </c>
      <c r="B4" s="4">
        <v>0.21177053848370311</v>
      </c>
      <c r="G4" t="s">
        <v>106</v>
      </c>
    </row>
    <row r="5" spans="1:11" x14ac:dyDescent="0.2">
      <c r="A5" s="2" t="s">
        <v>31</v>
      </c>
      <c r="B5" s="4">
        <v>0.20028729300496614</v>
      </c>
    </row>
    <row r="6" spans="1:11" x14ac:dyDescent="0.2">
      <c r="A6" s="2" t="s">
        <v>20</v>
      </c>
      <c r="B6" s="4">
        <v>0.19853938202342411</v>
      </c>
    </row>
    <row r="7" spans="1:11" x14ac:dyDescent="0.2">
      <c r="A7" s="2" t="s">
        <v>60</v>
      </c>
      <c r="B7" s="4">
        <v>0.1952978016576552</v>
      </c>
    </row>
    <row r="8" spans="1:11" x14ac:dyDescent="0.2">
      <c r="A8" s="2" t="s">
        <v>47</v>
      </c>
      <c r="B8" s="4">
        <v>0.1941049848302514</v>
      </c>
    </row>
    <row r="9" spans="1:11" x14ac:dyDescent="0.2">
      <c r="A9" s="2" t="s">
        <v>91</v>
      </c>
      <c r="B9" s="4">
        <v>1</v>
      </c>
    </row>
  </sheetData>
  <mergeCells count="1">
    <mergeCell ref="G1:K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761C6-A7F8-4943-A504-8929F5B0D5BE}">
  <sheetPr codeName="Sheet7"/>
  <dimension ref="A2:L9"/>
  <sheetViews>
    <sheetView workbookViewId="0">
      <selection activeCell="B9" sqref="B9"/>
    </sheetView>
  </sheetViews>
  <sheetFormatPr baseColWidth="10" defaultRowHeight="16" x14ac:dyDescent="0.2"/>
  <cols>
    <col min="1" max="1" width="13" bestFit="1" customWidth="1"/>
    <col min="2" max="2" width="14.1640625" bestFit="1" customWidth="1"/>
  </cols>
  <sheetData>
    <row r="2" spans="1:12" x14ac:dyDescent="0.2">
      <c r="H2" s="20" t="s">
        <v>117</v>
      </c>
      <c r="I2" s="20"/>
      <c r="J2" s="20"/>
      <c r="K2" s="20"/>
      <c r="L2" s="20"/>
    </row>
    <row r="3" spans="1:12" ht="24" customHeight="1" x14ac:dyDescent="0.2">
      <c r="A3" s="1" t="s">
        <v>90</v>
      </c>
      <c r="B3" t="s">
        <v>109</v>
      </c>
      <c r="H3" s="20"/>
      <c r="I3" s="20"/>
      <c r="J3" s="20"/>
      <c r="K3" s="20"/>
      <c r="L3" s="20"/>
    </row>
    <row r="4" spans="1:12" x14ac:dyDescent="0.2">
      <c r="A4" s="2" t="s">
        <v>54</v>
      </c>
      <c r="B4" s="6">
        <v>3226.4273504273506</v>
      </c>
    </row>
    <row r="5" spans="1:12" ht="19" x14ac:dyDescent="0.25">
      <c r="A5" s="2" t="s">
        <v>63</v>
      </c>
      <c r="B5" s="6">
        <v>6831.132075471698</v>
      </c>
      <c r="H5" s="5"/>
    </row>
    <row r="6" spans="1:12" x14ac:dyDescent="0.2">
      <c r="A6" s="2" t="s">
        <v>62</v>
      </c>
      <c r="B6" s="6">
        <v>18685.310000000001</v>
      </c>
    </row>
    <row r="7" spans="1:12" x14ac:dyDescent="0.2">
      <c r="A7" s="2" t="s">
        <v>11</v>
      </c>
      <c r="B7" s="6">
        <v>20637.326732673268</v>
      </c>
    </row>
    <row r="8" spans="1:12" x14ac:dyDescent="0.2">
      <c r="A8" s="2" t="s">
        <v>60</v>
      </c>
      <c r="B8" s="6">
        <v>70867.124031007756</v>
      </c>
    </row>
    <row r="9" spans="1:12" x14ac:dyDescent="0.2">
      <c r="A9" s="2" t="s">
        <v>91</v>
      </c>
      <c r="B9" s="6">
        <v>25671.522603978301</v>
      </c>
    </row>
  </sheetData>
  <mergeCells count="1">
    <mergeCell ref="H2:L3"/>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E0D2-CC90-5D45-8BD1-413065C1EBB1}">
  <sheetPr codeName="Sheet8"/>
  <dimension ref="A1:R28"/>
  <sheetViews>
    <sheetView workbookViewId="0">
      <selection activeCell="L27" sqref="L27"/>
    </sheetView>
  </sheetViews>
  <sheetFormatPr baseColWidth="10" defaultRowHeight="16" x14ac:dyDescent="0.2"/>
  <cols>
    <col min="1" max="1" width="14.33203125" bestFit="1" customWidth="1"/>
    <col min="2" max="2" width="16.6640625" bestFit="1" customWidth="1"/>
  </cols>
  <sheetData>
    <row r="1" spans="1:18" x14ac:dyDescent="0.2">
      <c r="H1" s="20" t="s">
        <v>110</v>
      </c>
      <c r="I1" s="20"/>
      <c r="J1" s="20"/>
      <c r="K1" s="20"/>
      <c r="L1" s="20"/>
      <c r="M1" s="20"/>
      <c r="N1" s="20"/>
    </row>
    <row r="2" spans="1:18" ht="24" customHeight="1" x14ac:dyDescent="0.2">
      <c r="H2" s="20"/>
      <c r="I2" s="20"/>
      <c r="J2" s="20"/>
      <c r="K2" s="20"/>
      <c r="L2" s="20"/>
      <c r="M2" s="20"/>
      <c r="N2" s="20"/>
    </row>
    <row r="3" spans="1:18" x14ac:dyDescent="0.2">
      <c r="A3" s="1" t="s">
        <v>90</v>
      </c>
      <c r="B3" t="s">
        <v>102</v>
      </c>
    </row>
    <row r="4" spans="1:18" ht="19" x14ac:dyDescent="0.25">
      <c r="A4" s="2" t="s">
        <v>34</v>
      </c>
      <c r="B4" s="4">
        <v>0.29918188225207182</v>
      </c>
      <c r="H4" s="5" t="s">
        <v>108</v>
      </c>
    </row>
    <row r="5" spans="1:18" x14ac:dyDescent="0.2">
      <c r="A5" s="2" t="s">
        <v>37</v>
      </c>
      <c r="B5" s="4">
        <v>0.13673887622958475</v>
      </c>
    </row>
    <row r="6" spans="1:18" x14ac:dyDescent="0.2">
      <c r="A6" s="2" t="s">
        <v>32</v>
      </c>
      <c r="B6" s="4">
        <v>0.10123576455600167</v>
      </c>
      <c r="H6" t="s">
        <v>111</v>
      </c>
    </row>
    <row r="7" spans="1:18" x14ac:dyDescent="0.2">
      <c r="A7" s="2" t="s">
        <v>38</v>
      </c>
      <c r="B7" s="4">
        <v>8.0441183644288594E-2</v>
      </c>
      <c r="Q7" s="2"/>
      <c r="R7" s="4"/>
    </row>
    <row r="8" spans="1:18" x14ac:dyDescent="0.2">
      <c r="A8" s="2" t="s">
        <v>30</v>
      </c>
      <c r="B8" s="4">
        <v>7.340303274249578E-2</v>
      </c>
      <c r="Q8" s="2"/>
      <c r="R8" s="4"/>
    </row>
    <row r="9" spans="1:18" x14ac:dyDescent="0.2">
      <c r="A9" s="2" t="s">
        <v>26</v>
      </c>
      <c r="B9" s="4">
        <v>6.7321544661932367E-2</v>
      </c>
      <c r="Q9" s="2"/>
      <c r="R9" s="4"/>
    </row>
    <row r="10" spans="1:18" x14ac:dyDescent="0.2">
      <c r="A10" s="2" t="s">
        <v>22</v>
      </c>
      <c r="B10" s="4">
        <v>6.614002846274783E-2</v>
      </c>
      <c r="Q10" s="2"/>
      <c r="R10" s="4"/>
    </row>
    <row r="11" spans="1:18" x14ac:dyDescent="0.2">
      <c r="A11" s="2" t="s">
        <v>13</v>
      </c>
      <c r="B11" s="4">
        <v>6.1122709357741487E-2</v>
      </c>
      <c r="Q11" s="2"/>
      <c r="R11" s="4"/>
    </row>
    <row r="12" spans="1:18" x14ac:dyDescent="0.2">
      <c r="A12" s="2" t="s">
        <v>39</v>
      </c>
      <c r="B12" s="4">
        <v>5.7776112506985236E-2</v>
      </c>
      <c r="Q12" s="2"/>
      <c r="R12" s="4"/>
    </row>
    <row r="13" spans="1:18" x14ac:dyDescent="0.2">
      <c r="A13" s="2" t="s">
        <v>35</v>
      </c>
      <c r="B13" s="4">
        <v>5.6638865586150472E-2</v>
      </c>
      <c r="Q13" s="2"/>
      <c r="R13" s="4"/>
    </row>
    <row r="14" spans="1:18" x14ac:dyDescent="0.2">
      <c r="A14" s="2" t="s">
        <v>91</v>
      </c>
      <c r="B14" s="4">
        <v>1</v>
      </c>
      <c r="Q14" s="2"/>
      <c r="R14" s="4"/>
    </row>
    <row r="15" spans="1:18" x14ac:dyDescent="0.2">
      <c r="Q15" s="2"/>
      <c r="R15" s="4"/>
    </row>
    <row r="16" spans="1:18" x14ac:dyDescent="0.2">
      <c r="Q16" s="2"/>
      <c r="R16" s="4"/>
    </row>
    <row r="19" spans="2:3" x14ac:dyDescent="0.2">
      <c r="B19" s="2" t="s">
        <v>34</v>
      </c>
      <c r="C19" s="4">
        <v>0.29918188225207182</v>
      </c>
    </row>
    <row r="20" spans="2:3" x14ac:dyDescent="0.2">
      <c r="B20" s="2" t="s">
        <v>37</v>
      </c>
      <c r="C20" s="4">
        <v>0.13673887622958475</v>
      </c>
    </row>
    <row r="21" spans="2:3" x14ac:dyDescent="0.2">
      <c r="B21" s="2" t="s">
        <v>32</v>
      </c>
      <c r="C21" s="4">
        <v>0.10123576455600167</v>
      </c>
    </row>
    <row r="22" spans="2:3" x14ac:dyDescent="0.2">
      <c r="B22" s="2" t="s">
        <v>38</v>
      </c>
      <c r="C22" s="4">
        <v>8.0441183644288594E-2</v>
      </c>
    </row>
    <row r="23" spans="2:3" x14ac:dyDescent="0.2">
      <c r="B23" s="2" t="s">
        <v>30</v>
      </c>
      <c r="C23" s="4">
        <v>7.340303274249578E-2</v>
      </c>
    </row>
    <row r="24" spans="2:3" x14ac:dyDescent="0.2">
      <c r="B24" s="2" t="s">
        <v>26</v>
      </c>
      <c r="C24" s="4">
        <v>6.7321544661932367E-2</v>
      </c>
    </row>
    <row r="25" spans="2:3" x14ac:dyDescent="0.2">
      <c r="B25" s="2" t="s">
        <v>22</v>
      </c>
      <c r="C25" s="4">
        <v>6.614002846274783E-2</v>
      </c>
    </row>
    <row r="26" spans="2:3" x14ac:dyDescent="0.2">
      <c r="B26" s="2" t="s">
        <v>13</v>
      </c>
      <c r="C26" s="4">
        <v>6.1122709357741487E-2</v>
      </c>
    </row>
    <row r="27" spans="2:3" x14ac:dyDescent="0.2">
      <c r="B27" s="2" t="s">
        <v>39</v>
      </c>
      <c r="C27" s="4">
        <v>5.7776112506985236E-2</v>
      </c>
    </row>
    <row r="28" spans="2:3" x14ac:dyDescent="0.2">
      <c r="B28" s="2" t="s">
        <v>35</v>
      </c>
      <c r="C28" s="4">
        <v>5.6638865586150472E-2</v>
      </c>
    </row>
  </sheetData>
  <mergeCells count="1">
    <mergeCell ref="H1:N2"/>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0AC7C-2FFF-E44F-B082-10F02501EFA8}">
  <sheetPr codeName="Sheet9"/>
  <dimension ref="A1:F9"/>
  <sheetViews>
    <sheetView tabSelected="1" workbookViewId="0">
      <selection activeCell="H4" sqref="H4"/>
    </sheetView>
  </sheetViews>
  <sheetFormatPr baseColWidth="10" defaultRowHeight="16" x14ac:dyDescent="0.2"/>
  <cols>
    <col min="1" max="1" width="13" bestFit="1" customWidth="1"/>
    <col min="2" max="2" width="28.6640625" bestFit="1" customWidth="1"/>
    <col min="6" max="6" width="77.83203125" customWidth="1"/>
  </cols>
  <sheetData>
    <row r="1" spans="1:6" x14ac:dyDescent="0.2">
      <c r="F1" s="20" t="s">
        <v>118</v>
      </c>
    </row>
    <row r="2" spans="1:6" ht="24" customHeight="1" x14ac:dyDescent="0.2">
      <c r="F2" s="20"/>
    </row>
    <row r="3" spans="1:6" x14ac:dyDescent="0.2">
      <c r="A3" s="1" t="s">
        <v>90</v>
      </c>
      <c r="B3" t="s">
        <v>115</v>
      </c>
    </row>
    <row r="4" spans="1:6" ht="19" x14ac:dyDescent="0.25">
      <c r="A4" s="2" t="s">
        <v>60</v>
      </c>
      <c r="B4" s="6">
        <v>72.354463334308591</v>
      </c>
      <c r="F4" s="5" t="s">
        <v>108</v>
      </c>
    </row>
    <row r="5" spans="1:6" x14ac:dyDescent="0.2">
      <c r="A5" s="2" t="s">
        <v>84</v>
      </c>
      <c r="B5" s="6">
        <v>25.221281257068895</v>
      </c>
    </row>
    <row r="6" spans="1:6" x14ac:dyDescent="0.2">
      <c r="A6" s="2" t="s">
        <v>11</v>
      </c>
      <c r="B6" s="6">
        <v>20.643299842668462</v>
      </c>
      <c r="F6" t="s">
        <v>113</v>
      </c>
    </row>
    <row r="7" spans="1:6" x14ac:dyDescent="0.2">
      <c r="A7" s="2" t="s">
        <v>62</v>
      </c>
      <c r="B7" s="6">
        <v>18.685002421358721</v>
      </c>
    </row>
    <row r="8" spans="1:6" x14ac:dyDescent="0.2">
      <c r="A8" s="2" t="s">
        <v>63</v>
      </c>
      <c r="B8" s="6">
        <v>6.8310475151720622</v>
      </c>
    </row>
    <row r="9" spans="1:6" x14ac:dyDescent="0.2">
      <c r="A9" s="2" t="s">
        <v>91</v>
      </c>
      <c r="B9" s="6">
        <v>31.803839564705129</v>
      </c>
    </row>
  </sheetData>
  <sortState xmlns:xlrd2="http://schemas.microsoft.com/office/spreadsheetml/2017/richdata2" ref="F19:F30">
    <sortCondition ref="F19"/>
  </sortState>
  <mergeCells count="1">
    <mergeCell ref="F1:F2"/>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506B-97AE-6640-BEEF-0E3F4E6E2505}">
  <sheetPr codeName="Sheet10"/>
  <dimension ref="A1:L13"/>
  <sheetViews>
    <sheetView workbookViewId="0">
      <selection activeCell="B9" sqref="B9"/>
    </sheetView>
  </sheetViews>
  <sheetFormatPr baseColWidth="10" defaultRowHeight="16" x14ac:dyDescent="0.2"/>
  <cols>
    <col min="1" max="1" width="13" bestFit="1" customWidth="1"/>
    <col min="2" max="2" width="16.6640625" bestFit="1" customWidth="1"/>
    <col min="3" max="3" width="11.1640625" bestFit="1" customWidth="1"/>
    <col min="8" max="8" width="14" customWidth="1"/>
  </cols>
  <sheetData>
    <row r="1" spans="1:12" ht="24" customHeight="1" x14ac:dyDescent="0.2">
      <c r="H1" s="21" t="s">
        <v>119</v>
      </c>
      <c r="I1" s="21"/>
      <c r="J1" s="21"/>
      <c r="K1" s="21"/>
      <c r="L1" s="21"/>
    </row>
    <row r="2" spans="1:12" x14ac:dyDescent="0.2">
      <c r="H2" s="21"/>
      <c r="I2" s="21"/>
      <c r="J2" s="21"/>
      <c r="K2" s="21"/>
      <c r="L2" s="21"/>
    </row>
    <row r="3" spans="1:12" x14ac:dyDescent="0.2">
      <c r="A3" s="1" t="s">
        <v>90</v>
      </c>
      <c r="B3" t="s">
        <v>102</v>
      </c>
      <c r="C3" t="s">
        <v>112</v>
      </c>
      <c r="G3" t="s">
        <v>116</v>
      </c>
    </row>
    <row r="4" spans="1:12" x14ac:dyDescent="0.2">
      <c r="A4" s="2">
        <v>2012</v>
      </c>
      <c r="B4">
        <v>1142440.7599999993</v>
      </c>
      <c r="C4">
        <v>353848.10999999981</v>
      </c>
    </row>
    <row r="5" spans="1:12" x14ac:dyDescent="0.2">
      <c r="A5" s="2">
        <v>2013</v>
      </c>
      <c r="B5">
        <v>1081540.4799999995</v>
      </c>
      <c r="C5">
        <v>363921.23999999993</v>
      </c>
    </row>
    <row r="6" spans="1:12" x14ac:dyDescent="0.2">
      <c r="A6" s="2">
        <v>2014</v>
      </c>
      <c r="B6">
        <v>1059433.8700000001</v>
      </c>
      <c r="C6">
        <v>359563.87</v>
      </c>
    </row>
    <row r="7" spans="1:12" x14ac:dyDescent="0.2">
      <c r="A7" s="2">
        <v>2015</v>
      </c>
      <c r="B7">
        <v>1033793.9300000003</v>
      </c>
      <c r="C7">
        <v>355957.3000000001</v>
      </c>
    </row>
    <row r="8" spans="1:12" x14ac:dyDescent="0.2">
      <c r="A8" s="2">
        <v>2016</v>
      </c>
      <c r="B8">
        <v>1068830.6899999992</v>
      </c>
      <c r="C8">
        <v>369717.43000000005</v>
      </c>
    </row>
    <row r="9" spans="1:12" x14ac:dyDescent="0.2">
      <c r="A9" s="2">
        <v>2017</v>
      </c>
      <c r="B9">
        <v>1170510.2199999995</v>
      </c>
      <c r="C9">
        <v>364554.58000000007</v>
      </c>
    </row>
    <row r="10" spans="1:12" x14ac:dyDescent="0.2">
      <c r="A10" s="2">
        <v>2018</v>
      </c>
      <c r="B10">
        <v>1186903.2599999993</v>
      </c>
      <c r="C10">
        <v>357742.42000000022</v>
      </c>
    </row>
    <row r="11" spans="1:12" x14ac:dyDescent="0.2">
      <c r="A11" s="2">
        <v>2019</v>
      </c>
      <c r="B11">
        <v>1207181.0199999998</v>
      </c>
      <c r="C11">
        <v>368328.08000000019</v>
      </c>
    </row>
    <row r="12" spans="1:12" x14ac:dyDescent="0.2">
      <c r="A12" s="2">
        <v>2020</v>
      </c>
      <c r="B12">
        <v>1275401.6900000006</v>
      </c>
      <c r="C12">
        <v>376626.64999999997</v>
      </c>
    </row>
    <row r="13" spans="1:12" x14ac:dyDescent="0.2">
      <c r="A13" s="2" t="s">
        <v>91</v>
      </c>
      <c r="B13">
        <v>10226035.919999998</v>
      </c>
      <c r="C13">
        <v>3270259.68</v>
      </c>
    </row>
  </sheetData>
  <mergeCells count="1">
    <mergeCell ref="H1:L2"/>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A5C0E-9B68-1A42-80E8-F737D7A2A9B3}">
  <sheetPr codeName="Sheet11"/>
  <dimension ref="A1"/>
  <sheetViews>
    <sheetView showGridLines="0" showRowColHeaders="0" workbookViewId="0">
      <selection activeCell="B9" sqref="B9"/>
    </sheetView>
  </sheetViews>
  <sheetFormatPr baseColWidth="10" defaultRowHeight="16" x14ac:dyDescent="0.2"/>
  <sheetData>
    <row r="1" spans="1:1" x14ac:dyDescent="0.2">
      <c r="A1"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data cleaning</vt:lpstr>
      <vt:lpstr>sorted data</vt:lpstr>
      <vt:lpstr>Final Dataset</vt:lpstr>
      <vt:lpstr>OBJECTIVE 1</vt:lpstr>
      <vt:lpstr>OBJECTIVE 2</vt:lpstr>
      <vt:lpstr>OBJECTIVE 3</vt:lpstr>
      <vt:lpstr>OBJECTIVE 4</vt:lpstr>
      <vt:lpstr>OBJECTIVE 5</vt:lpstr>
      <vt:lpstr>OBJECTIVE 6</vt:lpstr>
      <vt:lpstr>OBJECTIVE 7</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Jaiswal</dc:creator>
  <cp:lastModifiedBy>Neha Jaiswal</cp:lastModifiedBy>
  <dcterms:created xsi:type="dcterms:W3CDTF">2025-04-10T18:36:00Z</dcterms:created>
  <dcterms:modified xsi:type="dcterms:W3CDTF">2025-05-07T18:35:22Z</dcterms:modified>
</cp:coreProperties>
</file>