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45f67385ca9280/Documents/"/>
    </mc:Choice>
  </mc:AlternateContent>
  <xr:revisionPtr revIDLastSave="309" documentId="8_{AFD6C3FA-DC5E-4460-9F7E-8F190991C3C9}" xr6:coauthVersionLast="47" xr6:coauthVersionMax="47" xr10:uidLastSave="{341FC3D3-CBAC-44A7-A833-59DBF8C75932}"/>
  <bookViews>
    <workbookView xWindow="-110" yWindow="-110" windowWidth="19420" windowHeight="10300" tabRatio="967" activeTab="3" xr2:uid="{00000000-000D-0000-FFFF-FFFF00000000}"/>
  </bookViews>
  <sheets>
    <sheet name="category statistics" sheetId="2" r:id="rId1"/>
    <sheet name="Successful US Kickstarters " sheetId="6" r:id="rId2"/>
    <sheet name="Failed US kickstarters " sheetId="8" r:id="rId3"/>
    <sheet name="Descriptive Statistics " sheetId="9" r:id="rId4"/>
    <sheet name="Edinburgh Research" sheetId="5" r:id="rId5"/>
    <sheet name="Outcomes based on launch date" sheetId="4" r:id="rId6"/>
    <sheet name="Kickstarter" sheetId="1" r:id="rId7"/>
  </sheets>
  <definedNames>
    <definedName name="_xlnm._FilterDatabase" localSheetId="6" hidden="1">Kickstarter!$O$1:$O$4115</definedName>
  </definedNames>
  <calcPr calcId="191029"/>
  <pivotCaches>
    <pivotCache cacheId="4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<sst xmlns="http://schemas.openxmlformats.org/spreadsheetml/2006/main" count="37126" uniqueCount="8387">
  <si>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</si>
  <si>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</si>
  <si>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</si>
  <si>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</si>
  <si>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</si>
  <si>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</si>
  <si>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</si>
  <si>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</si>
  <si>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</si>
  <si>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</si>
  <si>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</si>
  <si>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</si>
  <si>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</si>
  <si>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</si>
  <si>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</si>
  <si>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</si>
  <si>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</si>
  <si>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</si>
  <si>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</si>
  <si>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</si>
  <si>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</si>
  <si>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</si>
  <si>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</si>
  <si>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</si>
  <si>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</si>
  <si>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</si>
  <si>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</si>
  <si>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</si>
  <si>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</si>
  <si>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</si>
  <si>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</si>
  <si>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</si>
  <si>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</si>
  <si>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</si>
  <si>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</si>
  <si>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</si>
  <si>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</si>
  <si>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</si>
  <si>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</si>
  <si>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</si>
  <si>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</si>
  <si>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</si>
  <si>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</si>
  <si>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</si>
  <si>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</si>
  <si>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</si>
  <si>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</si>
  <si>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</si>
  <si>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</si>
  <si>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</si>
  <si>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</si>
  <si>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</si>
  <si>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</si>
  <si>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</si>
  <si>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</si>
  <si>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</si>
  <si>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</si>
  <si>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</si>
  <si>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</si>
  <si>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</si>
  <si>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</si>
  <si>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</si>
  <si>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</si>
  <si>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</si>
  <si>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</si>
  <si>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</si>
  <si>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</si>
  <si>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</si>
  <si>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</si>
  <si>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</si>
  <si>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</si>
  <si>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</si>
  <si>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</si>
  <si>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</si>
  <si>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</si>
  <si>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</si>
  <si>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</si>
  <si>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</si>
  <si>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</si>
  <si>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</si>
  <si>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</si>
  <si>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</si>
  <si>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</si>
  <si>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</si>
  <si>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</si>
  <si>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</si>
  <si>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</si>
  <si>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</si>
  <si>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</si>
  <si>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</si>
  <si>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</si>
  <si>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</si>
  <si>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</si>
  <si>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</si>
  <si>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</si>
  <si>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</si>
  <si>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</si>
  <si>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</si>
  <si>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</si>
  <si>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</si>
  <si>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</si>
  <si>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</si>
  <si>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</si>
  <si>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</si>
  <si>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</si>
  <si>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</si>
  <si>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</si>
  <si>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</si>
  <si>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</si>
  <si>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</si>
  <si>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</si>
  <si>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</si>
  <si>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</si>
  <si>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</si>
  <si>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</si>
  <si>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</si>
  <si>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</si>
  <si>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</si>
  <si>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</si>
  <si>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</si>
  <si>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</si>
  <si>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</si>
  <si>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</si>
  <si>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</si>
  <si>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</si>
  <si>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</si>
  <si>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</si>
  <si>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</si>
  <si>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</si>
  <si>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</si>
  <si>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</si>
  <si>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</si>
  <si>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</si>
  <si>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</si>
  <si>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</si>
  <si>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</si>
  <si>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</si>
  <si>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</si>
  <si>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</si>
  <si>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</si>
  <si>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</si>
  <si>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</si>
  <si>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</si>
  <si>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</si>
  <si>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</si>
  <si>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</si>
  <si>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</si>
  <si>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</si>
  <si>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</si>
  <si>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</si>
  <si>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</si>
  <si>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</si>
  <si>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</si>
  <si>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</si>
  <si>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</si>
  <si>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</si>
  <si>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</si>
  <si>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</si>
  <si>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</si>
  <si>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</si>
  <si>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</si>
  <si>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</si>
  <si>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</si>
  <si>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</si>
  <si>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</si>
  <si>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</si>
  <si>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</si>
  <si>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</si>
  <si>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</si>
  <si>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</si>
  <si>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</si>
  <si>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</si>
  <si>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</si>
  <si>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</si>
  <si>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</si>
  <si>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</si>
  <si>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</si>
  <si>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</si>
  <si>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</si>
  <si>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</si>
  <si>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</si>
  <si>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</si>
  <si>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</si>
  <si>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</si>
  <si>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</si>
  <si>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</si>
  <si>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</si>
  <si>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</si>
  <si>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</si>
  <si>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</si>
  <si>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</si>
  <si>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</si>
  <si>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</si>
  <si>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</si>
  <si>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</si>
  <si>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</si>
  <si>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</si>
  <si>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</si>
  <si>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</si>
  <si>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</si>
  <si>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</si>
  <si>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</si>
  <si>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</si>
  <si>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</si>
  <si>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</si>
  <si>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</si>
  <si>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</si>
  <si>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</si>
  <si>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</si>
  <si>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</si>
  <si>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</si>
  <si>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</si>
  <si>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</si>
  <si>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</si>
  <si>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</si>
  <si>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</si>
  <si>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</si>
  <si>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</si>
  <si>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</si>
  <si>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</si>
  <si>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</si>
  <si>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</si>
  <si>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</si>
  <si>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</si>
  <si>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</si>
  <si>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</si>
  <si>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</si>
  <si>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</si>
  <si>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</si>
  <si>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</si>
  <si>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</si>
  <si>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</si>
  <si>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</si>
  <si>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</si>
  <si>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</si>
  <si>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</si>
  <si>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</si>
  <si>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</si>
  <si>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</si>
  <si>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</si>
  <si>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</si>
  <si>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</si>
  <si>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</si>
  <si>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</si>
  <si>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</si>
  <si>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</si>
  <si>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</si>
  <si>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</si>
  <si>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</si>
  <si>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</si>
  <si>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</si>
  <si>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</si>
  <si>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</si>
  <si>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</si>
  <si>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</si>
  <si>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</si>
  <si>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</si>
  <si>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</si>
  <si>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</si>
  <si>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</si>
  <si>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</si>
  <si>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</si>
  <si>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</si>
  <si>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</si>
  <si>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</si>
  <si>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</si>
  <si>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</si>
  <si>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</si>
  <si>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</si>
  <si>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</si>
  <si>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</si>
  <si>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</si>
  <si>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</si>
  <si>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</si>
  <si>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</si>
  <si>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</si>
  <si>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</si>
  <si>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</si>
  <si>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</si>
  <si>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</si>
  <si>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</si>
  <si>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</si>
  <si>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</si>
  <si>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</si>
  <si>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</si>
  <si>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</si>
  <si>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</si>
  <si>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</si>
  <si>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</si>
  <si>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</si>
  <si>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</si>
  <si>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</si>
  <si>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</si>
  <si>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</si>
  <si>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</si>
  <si>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</si>
  <si>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</si>
  <si>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</si>
  <si>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</si>
  <si>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</si>
  <si>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</si>
  <si>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</si>
  <si>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</si>
  <si>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</si>
  <si>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</si>
  <si>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</si>
  <si>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</si>
  <si>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</si>
  <si>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</si>
  <si>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</si>
  <si>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</si>
  <si>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</si>
  <si>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</si>
  <si>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</si>
  <si>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</si>
  <si>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</si>
  <si>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</si>
  <si>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</si>
  <si>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</si>
  <si>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</si>
  <si>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</si>
  <si>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</si>
  <si>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</si>
  <si>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</si>
  <si>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</si>
  <si>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</si>
  <si>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</si>
  <si>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</si>
  <si>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</si>
  <si>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</si>
  <si>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</si>
  <si>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</si>
  <si>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</si>
  <si>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</si>
  <si>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</si>
  <si>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</si>
  <si>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</si>
  <si>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</si>
  <si>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</si>
  <si>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</si>
  <si>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</si>
  <si>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</si>
  <si>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</si>
  <si>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</si>
  <si>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</si>
  <si>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</si>
  <si>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</si>
  <si>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</si>
  <si>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</si>
  <si>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</si>
  <si>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</si>
  <si>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</si>
  <si>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</si>
  <si>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</si>
  <si>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</si>
  <si>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</si>
  <si>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</si>
  <si>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</si>
  <si>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</si>
  <si>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</si>
  <si>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</si>
  <si>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</si>
  <si>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</si>
  <si>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</si>
  <si>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</si>
  <si>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</si>
  <si>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</si>
  <si>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</si>
  <si>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</si>
  <si>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</si>
  <si>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</si>
  <si>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</si>
  <si>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</si>
  <si>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</si>
  <si>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</si>
  <si>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</si>
  <si>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</si>
  <si>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</si>
  <si>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</si>
  <si>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</si>
  <si>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</si>
  <si>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</si>
  <si>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</si>
  <si>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</si>
  <si>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</si>
  <si>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</si>
  <si>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</si>
  <si>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</si>
  <si>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</si>
  <si>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</si>
  <si>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</si>
  <si>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</si>
  <si>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</si>
  <si>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</si>
  <si>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</si>
  <si>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</si>
  <si>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</si>
  <si>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</si>
  <si>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</si>
  <si>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</si>
  <si>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</si>
  <si>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</si>
  <si>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</si>
  <si>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</si>
  <si>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</si>
  <si>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</si>
  <si>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</si>
  <si>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</si>
  <si>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</si>
  <si>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</si>
  <si>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</si>
  <si>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</si>
  <si>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</si>
  <si>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</si>
  <si>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</si>
  <si>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</si>
  <si>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</si>
  <si>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</si>
  <si>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</si>
  <si>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</si>
  <si>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</si>
  <si>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</si>
  <si>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</si>
  <si>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</si>
  <si>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</si>
  <si>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</si>
  <si>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</si>
  <si>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</si>
  <si>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</si>
  <si>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</si>
  <si>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</si>
  <si>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</si>
  <si>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</si>
  <si>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</si>
  <si>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</si>
  <si>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</si>
  <si>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</si>
  <si>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</si>
  <si>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</si>
  <si>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</si>
  <si>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</si>
  <si>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</si>
  <si>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</si>
  <si>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</si>
  <si>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</si>
  <si>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</si>
  <si>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</si>
  <si>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</si>
  <si>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</si>
  <si>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</si>
  <si>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</si>
  <si>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</si>
  <si>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</si>
  <si>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</si>
  <si>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</si>
  <si>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</si>
  <si>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</si>
  <si>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</si>
  <si>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</si>
  <si>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</si>
  <si>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</si>
  <si>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</si>
  <si>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</si>
  <si>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</si>
  <si>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</si>
  <si>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</si>
  <si>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</si>
  <si>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</si>
  <si>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</si>
  <si>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</si>
  <si>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</si>
  <si>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</si>
  <si>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</si>
  <si>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</si>
  <si>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</si>
  <si>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</si>
  <si>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</si>
  <si>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</si>
  <si>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</si>
  <si>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</si>
  <si>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</si>
  <si>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</si>
  <si>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</si>
  <si>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</si>
  <si>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</si>
  <si>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</si>
  <si>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</si>
  <si>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</si>
  <si>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</si>
  <si>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</si>
  <si>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</si>
  <si>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</si>
  <si>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</si>
  <si>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</si>
  <si>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</si>
  <si>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</si>
  <si>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</si>
  <si>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</si>
  <si>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</si>
  <si>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</si>
  <si>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</si>
  <si>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</si>
  <si>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</si>
  <si>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</si>
  <si>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</si>
  <si>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</si>
  <si>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</si>
  <si>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</si>
  <si>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</si>
  <si>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</si>
  <si>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</si>
  <si>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</si>
  <si>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</si>
  <si>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</si>
  <si>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</si>
  <si>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</si>
  <si>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</si>
  <si>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</si>
  <si>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</si>
  <si>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</si>
  <si>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</si>
  <si>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</si>
  <si>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</si>
  <si>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</si>
  <si>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</si>
  <si>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</si>
  <si>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</si>
  <si>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</si>
  <si>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</si>
  <si>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</si>
  <si>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</si>
  <si>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</si>
  <si>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</si>
  <si>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</si>
  <si>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</si>
  <si>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</si>
  <si>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</si>
  <si>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</si>
  <si>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</si>
  <si>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</si>
  <si>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</si>
  <si>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</si>
  <si>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</si>
  <si>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</si>
  <si>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</si>
  <si>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</si>
  <si>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</si>
  <si>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</si>
  <si>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</si>
  <si>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</si>
  <si>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</si>
  <si>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</si>
  <si>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</si>
  <si>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</si>
  <si>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</si>
  <si>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</si>
  <si>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</si>
  <si>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</si>
  <si>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</si>
  <si>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</si>
  <si>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</si>
  <si>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</si>
  <si>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</si>
  <si>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</si>
  <si>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</si>
  <si>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</si>
  <si>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</si>
  <si>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</si>
  <si>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</si>
  <si>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</si>
  <si>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</si>
  <si>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</si>
  <si>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</si>
  <si>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</si>
  <si>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</si>
  <si>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</si>
  <si>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</si>
  <si>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</si>
  <si>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</si>
  <si>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</si>
  <si>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</si>
  <si>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</si>
  <si>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</si>
  <si>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</si>
  <si>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</si>
  <si>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</si>
  <si>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</si>
  <si>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</si>
  <si>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</si>
  <si>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</si>
  <si>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</si>
  <si>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</si>
  <si>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</si>
  <si>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</si>
  <si>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</si>
  <si>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</si>
  <si>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</si>
  <si>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</si>
  <si>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</si>
  <si>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</si>
  <si>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</si>
  <si>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</si>
  <si>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</si>
  <si>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</si>
  <si>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</si>
  <si>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</si>
  <si>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</si>
  <si>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</si>
  <si>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</si>
  <si>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</si>
  <si>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</si>
  <si>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</si>
  <si>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</si>
  <si>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</si>
  <si>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</si>
  <si>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</si>
  <si>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</si>
  <si>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</si>
  <si>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</si>
  <si>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</si>
  <si>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</si>
  <si>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</si>
  <si>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</si>
  <si>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</si>
  <si>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</si>
  <si>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</si>
  <si>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</si>
  <si>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</si>
  <si>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</si>
  <si>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</si>
  <si>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</si>
  <si>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</si>
  <si>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</si>
  <si>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</si>
  <si>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</si>
  <si>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</si>
  <si>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</si>
  <si>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</si>
  <si>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</si>
  <si>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</si>
  <si>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</si>
  <si>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</si>
  <si>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</si>
  <si>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</si>
  <si>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</si>
  <si>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</si>
  <si>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</si>
  <si>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</si>
  <si>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</si>
  <si>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</si>
  <si>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</si>
  <si>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</si>
  <si>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</si>
  <si>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</si>
  <si>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</si>
  <si>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</si>
  <si>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</si>
  <si>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</si>
  <si>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</si>
  <si>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</si>
  <si>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</si>
  <si>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</si>
  <si>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</si>
  <si>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</si>
  <si>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</si>
  <si>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</si>
  <si>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</si>
  <si>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</si>
  <si>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</si>
  <si>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</si>
  <si>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</si>
  <si>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</si>
  <si>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</si>
  <si>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</si>
  <si>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</si>
  <si>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</si>
  <si>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</si>
  <si>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</si>
  <si>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</si>
  <si>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</si>
  <si>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</si>
  <si>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</si>
  <si>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</si>
  <si>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</si>
  <si>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</si>
  <si>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</si>
  <si>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</si>
  <si>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</si>
  <si>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</si>
  <si>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</si>
  <si>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</si>
  <si>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</si>
  <si>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</si>
  <si>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</si>
  <si>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</si>
  <si>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</si>
  <si>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</si>
  <si>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</si>
  <si>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</si>
  <si>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</si>
  <si>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</si>
  <si>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</si>
  <si>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</si>
  <si>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</si>
  <si>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</si>
  <si>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</si>
  <si>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</si>
  <si>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</si>
  <si>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</si>
  <si>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</si>
  <si>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</si>
  <si>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</si>
  <si>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</si>
  <si>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</si>
  <si>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</si>
  <si>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</si>
  <si>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</si>
  <si>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</si>
  <si>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</si>
  <si>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</si>
  <si>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</si>
  <si>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</si>
  <si>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</si>
  <si>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</si>
  <si>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</si>
  <si>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</si>
  <si>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</si>
  <si>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</si>
  <si>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</si>
  <si>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</si>
  <si>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</si>
  <si>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</si>
  <si>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</si>
  <si>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</si>
  <si>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</si>
  <si>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</si>
  <si>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</si>
  <si>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</si>
  <si>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</si>
  <si>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</si>
  <si>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</si>
  <si>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</si>
  <si>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</si>
  <si>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</si>
  <si>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</si>
  <si>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</si>
  <si>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</si>
  <si>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</si>
  <si>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</si>
  <si>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</si>
  <si>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</si>
  <si>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</si>
  <si>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</si>
  <si>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</si>
  <si>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</si>
  <si>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</si>
  <si>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</si>
  <si>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</si>
  <si>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</si>
  <si>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</si>
  <si>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</si>
  <si>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</si>
  <si>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</si>
  <si>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</si>
  <si>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</si>
  <si>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</si>
  <si>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</si>
  <si>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</si>
  <si>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</si>
  <si>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</si>
  <si>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</si>
  <si>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</si>
  <si>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</si>
  <si>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</si>
  <si>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</si>
  <si>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</si>
  <si>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</si>
  <si>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</si>
  <si>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</si>
  <si>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</si>
  <si>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</si>
  <si>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</si>
  <si>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</si>
  <si>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</si>
  <si>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</si>
  <si>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</si>
  <si>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</si>
  <si>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</si>
  <si>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</si>
  <si>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</si>
  <si>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</si>
  <si>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</si>
  <si>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</si>
  <si>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</si>
  <si>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</si>
  <si>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</si>
  <si>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</si>
  <si>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</si>
  <si>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</si>
  <si>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</si>
  <si>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</si>
  <si>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</si>
  <si>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</si>
  <si>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</si>
  <si>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</si>
  <si>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</si>
  <si>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</si>
  <si>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</si>
  <si>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</si>
  <si>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</si>
  <si>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</si>
  <si>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</si>
  <si>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</si>
  <si>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</si>
  <si>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</si>
  <si>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</si>
  <si>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</si>
  <si>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</si>
  <si>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</si>
  <si>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</si>
  <si>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</si>
  <si>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</si>
  <si>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</si>
  <si>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</si>
  <si>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</si>
  <si>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</si>
  <si>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</si>
  <si>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</si>
  <si>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</si>
  <si>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</si>
  <si>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</si>
  <si>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</si>
  <si>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</si>
  <si>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</si>
  <si>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</si>
  <si>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</si>
  <si>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</si>
  <si>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</si>
  <si>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</si>
  <si>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</si>
  <si>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</si>
  <si>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</si>
  <si>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</si>
  <si>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</si>
  <si>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</si>
  <si>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</si>
  <si>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</si>
  <si>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</si>
  <si>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</si>
  <si>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</si>
  <si>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</si>
  <si>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</si>
  <si>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</si>
  <si>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</si>
  <si>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</si>
  <si>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</si>
  <si>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</si>
  <si>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</si>
  <si>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</si>
  <si>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</si>
  <si>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</si>
  <si>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</si>
  <si>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</si>
  <si>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</si>
  <si>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</si>
  <si>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</si>
  <si>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</si>
  <si>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</si>
  <si>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</si>
  <si>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</si>
  <si>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</si>
  <si>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</si>
  <si>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</si>
  <si>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</si>
  <si>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</si>
  <si>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</si>
  <si>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</si>
  <si>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</si>
  <si>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</si>
  <si>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</si>
  <si>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</si>
  <si>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</si>
  <si>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</si>
  <si>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</si>
  <si>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</si>
  <si>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</si>
  <si>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</si>
  <si>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</si>
  <si>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</si>
  <si>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</si>
  <si>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</si>
  <si>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</si>
  <si>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</si>
  <si>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</si>
  <si>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</si>
  <si>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</si>
  <si>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</si>
  <si>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</si>
  <si>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</si>
  <si>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</si>
  <si>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</si>
  <si>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</si>
  <si>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</si>
  <si>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</si>
  <si>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</si>
  <si>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</si>
  <si>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</si>
  <si>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</si>
  <si>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</si>
  <si>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</si>
  <si>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</si>
  <si>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</si>
  <si>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</si>
  <si>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</si>
  <si>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</si>
  <si>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</si>
  <si>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</si>
  <si>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</si>
  <si>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</si>
  <si>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</si>
  <si>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</si>
  <si>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</si>
  <si>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</si>
  <si>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</si>
  <si>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</si>
  <si>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</si>
  <si>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</si>
  <si>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</si>
  <si>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</si>
  <si>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</si>
  <si>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</si>
  <si>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</si>
  <si>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</si>
  <si>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</si>
  <si>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</si>
  <si>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</si>
  <si>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</si>
  <si>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</si>
  <si>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</si>
  <si>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</si>
  <si>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</si>
  <si>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</si>
  <si>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</si>
  <si>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</si>
  <si>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</si>
  <si>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</si>
  <si>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</si>
  <si>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</si>
  <si>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</si>
  <si>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</si>
  <si>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</si>
  <si>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</si>
  <si>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</si>
  <si>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</si>
  <si>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</si>
  <si>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</si>
  <si>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</si>
  <si>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</si>
  <si>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</si>
  <si>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</si>
  <si>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</si>
  <si>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</si>
  <si>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</si>
  <si>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</si>
  <si>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</si>
  <si>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</si>
  <si>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</si>
  <si>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</si>
  <si>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</si>
  <si>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</si>
  <si>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</si>
  <si>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</si>
  <si>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</si>
  <si>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</si>
  <si>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</si>
  <si>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</si>
  <si>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</si>
  <si>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</si>
  <si>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</si>
  <si>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</si>
  <si>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</si>
  <si>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</si>
  <si>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</si>
  <si>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</si>
  <si>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</si>
  <si>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</si>
  <si>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</si>
  <si>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</si>
  <si>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</si>
  <si>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</si>
  <si>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</si>
  <si>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</si>
  <si>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</si>
  <si>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</si>
  <si>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</si>
  <si>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</si>
  <si>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</si>
  <si>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</si>
  <si>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</si>
  <si>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</si>
  <si>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</si>
  <si>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</si>
  <si>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</si>
  <si>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</si>
  <si>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</si>
  <si>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</si>
  <si>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</si>
  <si>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</si>
  <si>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</si>
  <si>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</si>
  <si>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</si>
  <si>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</si>
  <si>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</si>
  <si>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</si>
  <si>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</si>
  <si>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</si>
  <si>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</si>
  <si>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</si>
  <si>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</si>
  <si>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</si>
  <si>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</si>
  <si>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</si>
  <si>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</si>
  <si>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</si>
  <si>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</si>
  <si>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</si>
  <si>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</si>
  <si>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</si>
  <si>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</si>
  <si>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</si>
  <si>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</si>
  <si>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</si>
  <si>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</si>
  <si>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</si>
  <si>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</si>
  <si>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</si>
  <si>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</si>
  <si>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</si>
  <si>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</si>
  <si>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</si>
  <si>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</si>
  <si>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</si>
  <si>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</si>
  <si>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</si>
  <si>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</si>
  <si>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</si>
  <si>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</si>
  <si>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</si>
  <si>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</si>
  <si>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</si>
  <si>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</si>
  <si>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</si>
  <si>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</si>
  <si>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</si>
  <si>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</si>
  <si>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</si>
  <si>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</si>
  <si>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</si>
  <si>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</si>
  <si>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</si>
  <si>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</si>
  <si>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</si>
  <si>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</si>
  <si>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</si>
  <si>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</si>
  <si>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</si>
  <si>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</si>
  <si>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</si>
  <si>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</si>
  <si>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</si>
  <si>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</si>
  <si>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</si>
  <si>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</si>
  <si>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</si>
  <si>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</si>
  <si>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</si>
  <si>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</si>
  <si>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</si>
  <si>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</si>
  <si>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</si>
  <si>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</si>
  <si>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</si>
  <si>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</si>
  <si>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</si>
  <si>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</si>
  <si>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</si>
  <si>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</si>
  <si>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</si>
  <si>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</si>
  <si>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</si>
  <si>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</si>
  <si>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</si>
  <si>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</si>
  <si>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</si>
  <si>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</si>
  <si>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</si>
  <si>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</si>
  <si>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</si>
  <si>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</si>
  <si>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</si>
  <si>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</si>
  <si>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</si>
  <si>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</si>
  <si>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</si>
  <si>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</si>
  <si>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</si>
  <si>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</si>
  <si>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</si>
  <si>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</si>
  <si>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</si>
  <si>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</si>
  <si>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</si>
  <si>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</si>
  <si>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</si>
  <si>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</si>
  <si>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</si>
  <si>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</si>
  <si>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</si>
  <si>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</si>
  <si>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</si>
  <si>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</si>
  <si>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</si>
  <si>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</si>
  <si>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</si>
  <si>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</si>
  <si>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</si>
  <si>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</si>
  <si>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</si>
  <si>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</si>
  <si>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</si>
  <si>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</si>
  <si>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</si>
  <si>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</si>
  <si>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</si>
  <si>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</si>
  <si>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</si>
  <si>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</si>
  <si>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</si>
  <si>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</si>
  <si>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</si>
  <si>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</si>
  <si>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</si>
  <si>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</si>
  <si>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</si>
  <si>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</si>
  <si>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</si>
  <si>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</si>
  <si>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</si>
  <si>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</si>
  <si>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</si>
  <si>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</si>
  <si>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</si>
  <si>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</si>
  <si>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</si>
  <si>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</si>
  <si>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</si>
  <si>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</si>
  <si>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</si>
  <si>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</si>
  <si>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</si>
  <si>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</si>
  <si>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</si>
  <si>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</si>
  <si>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</si>
  <si>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</si>
  <si>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</si>
  <si>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</si>
  <si>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</si>
  <si>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</si>
  <si>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</si>
  <si>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</si>
  <si>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</si>
  <si>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</si>
  <si>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</si>
  <si>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</si>
  <si>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</si>
  <si>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</si>
  <si>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</si>
  <si>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</si>
  <si>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</si>
  <si>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</si>
  <si>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</si>
  <si>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</si>
  <si>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</si>
  <si>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</si>
  <si>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</si>
  <si>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</si>
  <si>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</si>
  <si>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</si>
  <si>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</si>
  <si>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</si>
  <si>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</si>
  <si>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</si>
  <si>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</si>
  <si>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</si>
  <si>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</si>
  <si>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</si>
  <si>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</si>
  <si>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</si>
  <si>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</si>
  <si>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</si>
  <si>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</si>
  <si>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</si>
  <si>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</si>
  <si>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</si>
  <si>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</si>
  <si>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</si>
  <si>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</si>
  <si>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</si>
  <si>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</si>
  <si>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</si>
  <si>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</si>
  <si>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</si>
  <si>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</si>
  <si>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</si>
  <si>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</si>
  <si>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</si>
  <si>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</si>
  <si>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</si>
  <si>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</si>
  <si>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</si>
  <si>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</si>
  <si>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</si>
  <si>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</si>
  <si>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</si>
  <si>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</si>
  <si>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</si>
  <si>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</si>
  <si>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</si>
  <si>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</si>
  <si>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</si>
  <si>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</si>
  <si>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</si>
  <si>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</si>
  <si>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</si>
  <si>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</si>
  <si>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</si>
  <si>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</si>
  <si>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</si>
  <si>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</si>
  <si>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</si>
  <si>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</si>
  <si>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</si>
  <si>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</si>
  <si>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</si>
  <si>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</si>
  <si>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</si>
  <si>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</si>
  <si>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</si>
  <si>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</si>
  <si>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</si>
  <si>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</si>
  <si>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</si>
  <si>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</si>
  <si>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</si>
  <si>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</si>
  <si>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</si>
  <si>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</si>
  <si>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</si>
  <si>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</si>
  <si>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</si>
  <si>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</si>
  <si>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</si>
  <si>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</si>
  <si>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</si>
  <si>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</si>
  <si>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</si>
  <si>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</si>
  <si>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</si>
  <si>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</si>
  <si>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</si>
  <si>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</si>
  <si>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</si>
  <si>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</si>
  <si>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</si>
  <si>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</si>
  <si>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</si>
  <si>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</si>
  <si>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</si>
  <si>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</si>
  <si>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</si>
  <si>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</si>
  <si>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</si>
  <si>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</si>
  <si>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</si>
  <si>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</si>
  <si>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</si>
  <si>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</si>
  <si>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</si>
  <si>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</si>
  <si>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</si>
  <si>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</si>
  <si>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</si>
  <si>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</si>
  <si>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</si>
  <si>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</si>
  <si>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</si>
  <si>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</si>
  <si>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</si>
  <si>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</si>
  <si>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</si>
  <si>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</si>
  <si>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</si>
  <si>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</si>
  <si>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</si>
  <si>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</si>
  <si>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</si>
  <si>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</si>
  <si>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</si>
  <si>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</si>
  <si>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</si>
  <si>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</si>
  <si>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</si>
  <si>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</si>
  <si>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</si>
  <si>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</si>
  <si>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</si>
  <si>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</si>
  <si>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</si>
  <si>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</si>
  <si>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</si>
  <si>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</si>
  <si>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</si>
  <si>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</si>
  <si>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</si>
  <si>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</si>
  <si>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</si>
  <si>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</si>
  <si>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</si>
  <si>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</si>
  <si>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</si>
  <si>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</si>
  <si>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</si>
  <si>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</si>
  <si>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</si>
  <si>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</si>
  <si>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</si>
  <si>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</si>
  <si>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</si>
  <si>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</si>
  <si>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</si>
  <si>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</si>
  <si>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</si>
  <si>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</si>
  <si>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</si>
  <si>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</si>
  <si>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</si>
  <si>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</si>
  <si>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</si>
  <si>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</si>
  <si>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</si>
  <si>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</si>
  <si>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</si>
  <si>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</si>
  <si>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</si>
  <si>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</si>
  <si>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</si>
  <si>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</si>
  <si>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</si>
  <si>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</si>
  <si>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</si>
  <si>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</si>
  <si>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</si>
  <si>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</si>
  <si>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</si>
  <si>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</si>
  <si>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</si>
  <si>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</si>
  <si>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</si>
  <si>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</si>
  <si>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</si>
  <si>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</si>
  <si>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</si>
  <si>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</si>
  <si>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</si>
  <si>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</si>
  <si>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</si>
  <si>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</si>
  <si>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</si>
  <si>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</si>
  <si>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</si>
  <si>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</si>
  <si>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</si>
  <si>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</si>
  <si>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</si>
  <si>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</si>
  <si>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</si>
  <si>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</si>
  <si>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</si>
  <si>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</si>
  <si>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</si>
  <si>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</si>
  <si>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</si>
  <si>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</si>
  <si>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</si>
  <si>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</si>
  <si>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</si>
  <si>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</si>
  <si>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</si>
  <si>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</si>
  <si>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</si>
  <si>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</si>
  <si>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</si>
  <si>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</si>
  <si>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</si>
  <si>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</si>
  <si>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</si>
  <si>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</si>
  <si>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</si>
  <si>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</si>
  <si>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</si>
  <si>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</si>
  <si>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</si>
  <si>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</si>
  <si>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</si>
  <si>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</si>
  <si>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</si>
  <si>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</si>
  <si>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</si>
  <si>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</si>
  <si>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</si>
  <si>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</si>
  <si>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</si>
  <si>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</si>
  <si>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</si>
  <si>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</si>
  <si>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</si>
  <si>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</si>
  <si>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</si>
  <si>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</si>
  <si>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</si>
  <si>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</si>
  <si>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</si>
  <si>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</si>
  <si>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</si>
  <si>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</si>
  <si>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</si>
  <si>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</si>
  <si>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</si>
  <si>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</si>
  <si>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</si>
  <si>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</si>
  <si>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</si>
  <si>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</si>
  <si>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</si>
  <si>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</si>
  <si>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</si>
  <si>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</si>
  <si>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</si>
  <si>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</si>
  <si>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</si>
  <si>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</si>
  <si>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</si>
  <si>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</si>
  <si>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</si>
  <si>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</si>
  <si>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</si>
  <si>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</si>
  <si>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</si>
  <si>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</si>
  <si>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</si>
  <si>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</si>
  <si>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</si>
  <si>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</si>
  <si>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</si>
  <si>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</si>
  <si>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</si>
  <si>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</si>
  <si>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</si>
  <si>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</si>
  <si>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</si>
  <si>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</si>
  <si>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</si>
  <si>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</si>
  <si>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</si>
  <si>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</si>
  <si>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</si>
  <si>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</si>
  <si>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</si>
  <si>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</si>
  <si>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</si>
  <si>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</si>
  <si>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</si>
  <si>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</si>
  <si>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</si>
  <si>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</si>
  <si>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</si>
  <si>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</si>
  <si>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</si>
  <si>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</si>
  <si>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</si>
  <si>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</si>
  <si>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</si>
  <si>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</si>
  <si>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</si>
  <si>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</si>
  <si>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</si>
  <si>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</si>
  <si>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</si>
  <si>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</si>
  <si>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</si>
  <si>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</si>
  <si>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</si>
  <si>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</si>
  <si>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</si>
  <si>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</si>
  <si>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</si>
  <si>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</si>
  <si>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</si>
  <si>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</si>
  <si>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</si>
  <si>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</si>
  <si>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</si>
  <si>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</si>
  <si>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</si>
  <si>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</si>
  <si>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</si>
  <si>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</si>
  <si>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</si>
  <si>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</si>
  <si>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</si>
  <si>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</si>
  <si>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</si>
  <si>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</si>
  <si>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</si>
  <si>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</si>
  <si>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</si>
  <si>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</si>
  <si>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</si>
  <si>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</si>
  <si>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</si>
  <si>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</si>
  <si>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</si>
  <si>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</si>
  <si>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</si>
  <si>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</si>
  <si>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</si>
  <si>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</si>
  <si>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</si>
  <si>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</si>
  <si>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</si>
  <si>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</si>
  <si>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</si>
  <si>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</si>
  <si>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</si>
  <si>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</si>
  <si>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</si>
  <si>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</si>
  <si>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</si>
  <si>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</si>
  <si>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</si>
  <si>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</si>
  <si>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</si>
  <si>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</si>
  <si>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</si>
  <si>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</si>
  <si>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</si>
  <si>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</si>
  <si>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</si>
  <si>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</si>
  <si>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</si>
  <si>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</si>
  <si>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</si>
  <si>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</si>
  <si>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</si>
  <si>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</si>
  <si>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</si>
  <si>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</si>
  <si>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</si>
  <si>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</si>
  <si>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</si>
  <si>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</si>
  <si>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</si>
  <si>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</si>
  <si>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</si>
  <si>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</si>
  <si>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</si>
  <si>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</si>
  <si>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</si>
  <si>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</si>
  <si>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</si>
  <si>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</si>
  <si>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</si>
  <si>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</si>
  <si>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</si>
  <si>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</si>
  <si>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</si>
  <si>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</si>
  <si>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</si>
  <si>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</si>
  <si>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</si>
  <si>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</si>
  <si>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</si>
  <si>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</si>
  <si>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</si>
  <si>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</si>
  <si>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</si>
  <si>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</si>
  <si>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</si>
  <si>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</si>
  <si>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</si>
  <si>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</si>
  <si>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</si>
  <si>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</si>
  <si>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</si>
  <si>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</si>
  <si>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</si>
  <si>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</si>
  <si>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</si>
  <si>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</si>
  <si>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</si>
  <si>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</si>
  <si>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</si>
  <si>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</si>
  <si>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</si>
  <si>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</si>
  <si>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</si>
  <si>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</si>
  <si>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</si>
  <si>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</si>
  <si>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</si>
  <si>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</si>
  <si>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</si>
  <si>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</si>
  <si>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</si>
  <si>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</si>
  <si>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</si>
  <si>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</si>
  <si>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</si>
  <si>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</si>
  <si>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</si>
  <si>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</si>
  <si>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</si>
  <si>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</si>
  <si>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</si>
  <si>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</si>
  <si>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</si>
  <si>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</si>
  <si>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</si>
  <si>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</si>
  <si>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</si>
  <si>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</si>
  <si>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</si>
  <si>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</si>
  <si>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</si>
  <si>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</si>
  <si>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</si>
  <si>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</si>
  <si>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</si>
  <si>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</si>
  <si>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</si>
  <si>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</si>
  <si>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</si>
  <si>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</si>
  <si>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</si>
  <si>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</si>
  <si>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</si>
  <si>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</si>
  <si>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</si>
  <si>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</si>
  <si>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</si>
  <si>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</si>
  <si>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</si>
  <si>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</si>
  <si>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</si>
  <si>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</si>
  <si>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</si>
  <si>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</si>
  <si>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</si>
  <si>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</si>
  <si>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</si>
  <si>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</si>
  <si>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</si>
  <si>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</si>
  <si>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</si>
  <si>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</si>
  <si>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</si>
  <si>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</si>
  <si>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</si>
  <si>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</si>
  <si>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</si>
  <si>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</si>
  <si>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</si>
  <si>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</si>
  <si>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</si>
  <si>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</si>
  <si>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</si>
  <si>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</si>
  <si>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</si>
  <si>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</si>
  <si>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</si>
  <si>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</si>
  <si>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</si>
  <si>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</si>
  <si>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</si>
  <si>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</si>
  <si>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</si>
  <si>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</si>
  <si>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</si>
  <si>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</si>
  <si>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</si>
  <si>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</si>
  <si>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</si>
  <si>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</si>
  <si>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</si>
  <si>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</si>
  <si>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</si>
  <si>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</si>
  <si>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</si>
  <si>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</si>
  <si>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</si>
  <si>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</si>
  <si>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</si>
  <si>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</si>
  <si>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</si>
  <si>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</si>
  <si>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</si>
  <si>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</si>
  <si>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</si>
  <si>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</si>
  <si>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</si>
  <si>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</si>
  <si>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</si>
  <si>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</si>
  <si>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</si>
  <si>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</si>
  <si>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</si>
  <si>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</si>
  <si>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</si>
  <si>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</si>
  <si>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</si>
  <si>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</si>
  <si>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</si>
  <si>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</si>
  <si>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</si>
  <si>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</si>
  <si>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</si>
  <si>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</si>
  <si>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</si>
  <si>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</si>
  <si>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</si>
  <si>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</si>
  <si>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</si>
  <si>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</si>
  <si>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</si>
  <si>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</si>
  <si>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</si>
  <si>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</si>
  <si>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</si>
  <si>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</si>
  <si>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</si>
  <si>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</si>
  <si>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</si>
  <si>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</si>
  <si>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</si>
  <si>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</si>
  <si>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</si>
  <si>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</si>
  <si>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</si>
  <si>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</si>
  <si>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</si>
  <si>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</si>
  <si>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</si>
  <si>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</si>
  <si>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</si>
  <si>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</si>
  <si>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</si>
  <si>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</si>
  <si>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</si>
  <si>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</si>
  <si>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</si>
  <si>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</si>
  <si>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</si>
  <si>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</si>
  <si>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</si>
  <si>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</si>
  <si>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</si>
  <si>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</si>
  <si>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</si>
  <si>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</si>
  <si>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</si>
  <si>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</si>
  <si>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</si>
  <si>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</si>
  <si>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</si>
  <si>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</si>
  <si>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</si>
  <si>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</si>
  <si>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</si>
  <si>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</si>
  <si>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</si>
  <si>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</si>
  <si>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</si>
  <si>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</si>
  <si>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</si>
  <si>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</si>
  <si>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</si>
  <si>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</si>
  <si>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</si>
  <si>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</si>
  <si>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</si>
  <si>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</si>
  <si>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</si>
  <si>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</si>
  <si>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</si>
  <si>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</si>
  <si>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</si>
  <si>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</si>
  <si>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</si>
  <si>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</si>
  <si>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</si>
  <si>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</si>
  <si>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</si>
  <si>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</si>
  <si>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</si>
  <si>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</si>
  <si>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</si>
  <si>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</si>
  <si>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</si>
  <si>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</si>
  <si>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</si>
  <si>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</si>
  <si>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</si>
  <si>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</si>
  <si>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</si>
  <si>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</si>
  <si>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</si>
  <si>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</si>
  <si>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</si>
  <si>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</si>
  <si>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</si>
  <si>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</si>
  <si>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</si>
  <si>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</si>
  <si>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</si>
  <si>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</si>
  <si>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</si>
  <si>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</si>
  <si>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</si>
  <si>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</si>
  <si>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</si>
  <si>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</si>
  <si>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</si>
  <si>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</si>
  <si>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</si>
  <si>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</si>
  <si>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</si>
  <si>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</si>
  <si>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</si>
  <si>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</si>
  <si>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</si>
  <si>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</si>
  <si>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</si>
  <si>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</si>
  <si>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</si>
  <si>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</si>
  <si>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</si>
  <si>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</si>
  <si>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</si>
  <si>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</si>
  <si>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</si>
  <si>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</si>
  <si>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</si>
  <si>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</si>
  <si>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</si>
  <si>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</si>
  <si>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</si>
  <si>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</si>
  <si>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</si>
  <si>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</si>
  <si>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</si>
  <si>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</si>
  <si>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</si>
  <si>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</si>
  <si>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</si>
  <si>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</si>
  <si>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</si>
  <si>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</si>
  <si>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</si>
  <si>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</si>
  <si>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</si>
  <si>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</si>
  <si>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</si>
  <si>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</si>
  <si>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</si>
  <si>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</si>
  <si>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</si>
  <si>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</si>
  <si>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</si>
  <si>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</si>
  <si>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</si>
  <si>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</si>
  <si>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</si>
  <si>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</si>
  <si>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</si>
  <si>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</si>
  <si>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</si>
  <si>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</si>
  <si>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</si>
  <si>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</si>
  <si>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</si>
  <si>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</si>
  <si>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</si>
  <si>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</si>
  <si>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</si>
  <si>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</si>
  <si>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</si>
  <si>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</si>
  <si>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</si>
  <si>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</si>
  <si>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</si>
  <si>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</si>
  <si>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</si>
  <si>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</si>
  <si>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</si>
  <si>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</si>
  <si>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</si>
  <si>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</si>
  <si>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</si>
  <si>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</si>
  <si>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</si>
  <si>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</si>
  <si>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</si>
  <si>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</si>
  <si>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</si>
  <si>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</si>
  <si>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</si>
  <si>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</si>
  <si>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</si>
  <si>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</si>
  <si>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</si>
  <si>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</si>
  <si>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</si>
  <si>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</si>
  <si>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</si>
  <si>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</si>
  <si>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</si>
  <si>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</si>
  <si>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</si>
  <si>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</si>
  <si>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</si>
  <si>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</si>
  <si>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</si>
  <si>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</si>
  <si>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</si>
  <si>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</si>
  <si>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</si>
  <si>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</si>
  <si>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</si>
  <si>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</si>
  <si>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</si>
  <si>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</si>
  <si>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</si>
  <si>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</si>
  <si>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</si>
  <si>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</si>
  <si>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</si>
  <si>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</si>
  <si>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</si>
  <si>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</si>
  <si>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</si>
  <si>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</si>
  <si>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</si>
  <si>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</si>
  <si>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</si>
  <si>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</si>
  <si>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</si>
  <si>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</si>
  <si>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</si>
  <si>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</si>
  <si>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</si>
  <si>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</si>
  <si>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</si>
  <si>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</si>
  <si>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</si>
  <si>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</si>
  <si>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</si>
  <si>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</si>
  <si>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</si>
  <si>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</si>
  <si>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</si>
  <si>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</si>
  <si>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</si>
  <si>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</si>
  <si>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</si>
  <si>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</si>
  <si>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</si>
  <si>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</si>
  <si>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</si>
  <si>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</si>
  <si>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</si>
  <si>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</si>
  <si>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</si>
  <si>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</si>
  <si>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</si>
  <si>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</si>
  <si>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</si>
  <si>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</si>
  <si>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</si>
  <si>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</si>
  <si>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</si>
  <si>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</si>
  <si>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</si>
  <si>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</si>
  <si>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</si>
  <si>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</si>
  <si>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</si>
  <si>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</si>
  <si>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</si>
  <si>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</si>
  <si>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</si>
  <si>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</si>
  <si>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</si>
  <si>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</si>
  <si>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</si>
  <si>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</si>
  <si>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</si>
  <si>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</si>
  <si>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</si>
  <si>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</si>
  <si>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</si>
  <si>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</si>
  <si>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</si>
  <si>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</si>
  <si>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</si>
  <si>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</si>
  <si>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</si>
  <si>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</si>
  <si>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</si>
  <si>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</si>
  <si>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</si>
  <si>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</si>
  <si>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</si>
  <si>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</si>
  <si>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</si>
  <si>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</si>
  <si>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</si>
  <si>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</si>
  <si>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</si>
  <si>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</si>
  <si>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</si>
  <si>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</si>
  <si>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</si>
  <si>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</si>
  <si>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</si>
  <si>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</si>
  <si>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</si>
  <si>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</si>
  <si>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</si>
  <si>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</si>
  <si>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</si>
  <si>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</si>
  <si>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</si>
  <si>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</si>
  <si>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</si>
  <si>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</si>
  <si>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</si>
  <si>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</si>
  <si>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</si>
  <si>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</si>
  <si>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</si>
  <si>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</si>
  <si>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</si>
  <si>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</si>
  <si>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</si>
  <si>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</si>
  <si>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</si>
  <si>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</si>
  <si>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</si>
  <si>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</si>
  <si>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</si>
  <si>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</si>
  <si>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</si>
  <si>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</si>
  <si>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</si>
  <si>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</si>
  <si>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</si>
  <si>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</si>
  <si>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</si>
  <si>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</si>
  <si>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</si>
  <si>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</si>
  <si>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</si>
  <si>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</si>
  <si>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</si>
  <si>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</si>
  <si>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</si>
  <si>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</si>
  <si>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</si>
  <si>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</si>
  <si>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</si>
  <si>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</si>
  <si>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</si>
  <si>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</si>
  <si>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</si>
  <si>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</si>
  <si>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</si>
  <si>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</si>
  <si>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</si>
  <si>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</si>
  <si>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</si>
  <si>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</si>
  <si>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</si>
  <si>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</si>
  <si>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</si>
  <si>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</si>
  <si>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</si>
  <si>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</si>
  <si>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</si>
  <si>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</si>
  <si>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</si>
  <si>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</si>
  <si>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</si>
  <si>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</si>
  <si>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</si>
  <si>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</si>
  <si>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</si>
  <si>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</si>
  <si>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</si>
  <si>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</si>
  <si>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</si>
  <si>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</si>
  <si>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</si>
  <si>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</si>
  <si>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</si>
  <si>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</si>
  <si>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</si>
  <si>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</si>
  <si>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</si>
  <si>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</si>
  <si>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</si>
  <si>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</si>
  <si>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</si>
  <si>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</si>
  <si>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</si>
  <si>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</si>
  <si>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</si>
  <si>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</si>
  <si>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</si>
  <si>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</si>
  <si>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</si>
  <si>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</si>
  <si>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</si>
  <si>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</si>
  <si>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</si>
  <si>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</si>
  <si>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</si>
  <si>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</si>
  <si>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</si>
  <si>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</si>
  <si>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</si>
  <si>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</si>
  <si>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</si>
  <si>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</si>
  <si>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</si>
  <si>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</si>
  <si>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</si>
  <si>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</si>
  <si>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</si>
  <si>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</si>
  <si>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</si>
  <si>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</si>
  <si>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</si>
  <si>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</si>
  <si>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</si>
  <si>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</si>
  <si>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</si>
  <si>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</si>
  <si>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</si>
  <si>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</si>
  <si>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</si>
  <si>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</si>
  <si>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</si>
  <si>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</si>
  <si>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</si>
  <si>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</si>
  <si>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</si>
  <si>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</si>
  <si>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</si>
  <si>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</si>
  <si>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</si>
  <si>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</si>
  <si>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</si>
  <si>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</si>
  <si>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</si>
  <si>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</si>
  <si>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</si>
  <si>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</si>
  <si>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</si>
  <si>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</si>
  <si>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</si>
  <si>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</si>
  <si>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</si>
  <si>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</si>
  <si>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</si>
  <si>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</si>
  <si>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</si>
  <si>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</si>
  <si>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</si>
  <si>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</si>
  <si>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</si>
  <si>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</si>
  <si>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</si>
  <si>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</si>
  <si>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</si>
  <si>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</si>
  <si>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</si>
  <si>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</si>
  <si>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</si>
  <si>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</si>
  <si>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</si>
  <si>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</si>
  <si>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</si>
  <si>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</si>
  <si>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</si>
  <si>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</si>
  <si>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</si>
  <si>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</si>
  <si>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</si>
  <si>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</si>
  <si>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</si>
  <si>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</si>
  <si>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</si>
  <si>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</si>
  <si>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</si>
  <si>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</si>
  <si>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</si>
  <si>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</si>
  <si>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</si>
  <si>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</si>
  <si>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</si>
  <si>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</si>
  <si>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</si>
  <si>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</si>
  <si>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</si>
  <si>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</si>
  <si>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</si>
  <si>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</si>
  <si>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</si>
  <si>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</si>
  <si>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</si>
  <si>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</si>
  <si>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</si>
  <si>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</si>
  <si>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</si>
  <si>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</si>
  <si>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</si>
  <si>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</si>
  <si>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</si>
  <si>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</si>
  <si>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</si>
  <si>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</si>
  <si>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</si>
  <si>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</si>
  <si>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</si>
  <si>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</si>
  <si>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</si>
  <si>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</si>
  <si>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</si>
  <si>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</si>
  <si>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</si>
  <si>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</si>
  <si>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</si>
  <si>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</si>
  <si>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</si>
  <si>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</si>
  <si>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</si>
  <si>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</si>
  <si>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</si>
  <si>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</si>
  <si>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</si>
  <si>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</si>
  <si>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</si>
  <si>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</si>
  <si>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</si>
  <si>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</si>
  <si>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</si>
  <si>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</si>
  <si>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</si>
  <si>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</si>
  <si>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</si>
  <si>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</si>
  <si>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</si>
  <si>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</si>
  <si>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</si>
  <si>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</si>
  <si>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</si>
  <si>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</si>
  <si>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</si>
  <si>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</si>
  <si>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</si>
  <si>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</si>
  <si>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</si>
  <si>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</si>
  <si>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</si>
  <si>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</si>
  <si>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</si>
  <si>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</si>
  <si>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</si>
  <si>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</si>
  <si>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</si>
  <si>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</si>
  <si>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</si>
  <si>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</si>
  <si>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</si>
  <si>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</si>
  <si>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</si>
  <si>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</si>
  <si>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</si>
  <si>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</si>
  <si>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</si>
  <si>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</si>
  <si>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</si>
  <si>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</si>
  <si>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</si>
  <si>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</si>
  <si>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</si>
  <si>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</si>
  <si>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</si>
  <si>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</si>
  <si>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</si>
  <si>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</si>
  <si>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</si>
  <si>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</si>
  <si>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</si>
  <si>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</si>
  <si>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</si>
  <si>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</si>
  <si>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</si>
  <si>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</si>
  <si>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</si>
  <si>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</si>
  <si>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</si>
  <si>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</si>
  <si>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</si>
  <si>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</si>
  <si>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</si>
  <si>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</si>
  <si>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</si>
  <si>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</si>
  <si>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</si>
  <si>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</si>
  <si>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</si>
  <si>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</si>
  <si>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</si>
  <si>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</si>
  <si>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</si>
  <si>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</si>
  <si>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</si>
  <si>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</si>
  <si>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</si>
  <si>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</si>
  <si>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</si>
  <si>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</si>
  <si>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</si>
  <si>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</si>
  <si>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</si>
  <si>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</si>
  <si>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</si>
  <si>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</si>
  <si>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</si>
  <si>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</si>
  <si>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</si>
  <si>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</si>
  <si>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</si>
  <si>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</si>
  <si>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</si>
  <si>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</si>
  <si>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</si>
  <si>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</si>
  <si>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</si>
  <si>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</si>
  <si>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</si>
  <si>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</si>
  <si>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</si>
  <si>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</si>
  <si>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</si>
  <si>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</si>
  <si>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</si>
  <si>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</si>
  <si>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</si>
  <si>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</si>
  <si>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</si>
  <si>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</si>
  <si>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</si>
  <si>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</si>
  <si>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</si>
  <si>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</si>
  <si>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</si>
  <si>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</si>
  <si>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</si>
  <si>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</si>
  <si>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</si>
  <si>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</si>
  <si>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</si>
  <si>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</si>
  <si>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</si>
  <si>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</si>
  <si>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</si>
  <si>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</si>
  <si>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</si>
  <si>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</si>
  <si>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</si>
  <si>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</si>
  <si>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</si>
  <si>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</si>
  <si>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</si>
  <si>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</si>
  <si>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</si>
  <si>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</si>
  <si>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</si>
  <si>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</si>
  <si>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</si>
  <si>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</si>
  <si>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</si>
  <si>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</si>
  <si>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</si>
  <si>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</si>
  <si>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</si>
  <si>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</si>
  <si>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</si>
  <si>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</si>
  <si>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</si>
  <si>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</si>
  <si>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</si>
  <si>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</si>
  <si>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</si>
  <si>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</si>
  <si>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</si>
  <si>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</si>
  <si>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</si>
  <si>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</si>
  <si>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</si>
  <si>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</si>
  <si>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</si>
  <si>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</si>
  <si>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</si>
  <si>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</si>
  <si>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</si>
  <si>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</si>
  <si>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</si>
  <si>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</si>
  <si>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</si>
  <si>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</si>
  <si>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</si>
  <si>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</si>
  <si>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</si>
  <si>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</si>
  <si>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</si>
  <si>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</si>
  <si>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</si>
  <si>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</si>
  <si>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</si>
  <si>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</si>
  <si>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</si>
  <si>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</si>
  <si>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</si>
  <si>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</si>
  <si>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</si>
  <si>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</si>
  <si>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</si>
  <si>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</si>
  <si>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</si>
  <si>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</si>
  <si>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</si>
  <si>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</si>
  <si>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</si>
  <si>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</si>
  <si>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</si>
  <si>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</si>
  <si>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</si>
  <si>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</si>
  <si>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</si>
  <si>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</si>
  <si>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</si>
  <si>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</si>
  <si>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</si>
  <si>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</si>
  <si>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</si>
  <si>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</si>
  <si>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</si>
  <si>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</si>
  <si>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</si>
  <si>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</si>
  <si>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</si>
  <si>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</si>
  <si>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</si>
  <si>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</si>
  <si>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</si>
  <si>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</si>
  <si>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</si>
  <si>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</si>
  <si>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</si>
  <si>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</si>
  <si>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</si>
  <si>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</si>
  <si>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</si>
  <si>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</si>
  <si>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</si>
  <si>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</si>
  <si>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</si>
  <si>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</si>
  <si>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</si>
  <si>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</si>
  <si>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</si>
  <si>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</si>
  <si>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</si>
  <si>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</si>
  <si>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</si>
  <si>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</si>
  <si>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</si>
  <si>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</si>
  <si>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</si>
  <si>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</si>
  <si>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</si>
  <si>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</si>
  <si>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</si>
  <si>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</si>
  <si>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</si>
  <si>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</si>
  <si>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</si>
  <si>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</si>
  <si>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</si>
  <si>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</si>
  <si>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</si>
  <si>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</si>
  <si>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</si>
  <si>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</si>
  <si>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</si>
  <si>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</si>
  <si>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</si>
  <si>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</si>
  <si>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</si>
  <si>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</si>
  <si>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</si>
  <si>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</si>
  <si>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</si>
  <si>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</si>
  <si>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</si>
  <si>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</si>
  <si>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</si>
  <si>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</si>
  <si>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</si>
  <si>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</si>
  <si>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</si>
  <si>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</si>
  <si>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</si>
  <si>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</si>
  <si>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</si>
  <si>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</si>
  <si>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</si>
  <si>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</si>
  <si>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</si>
  <si>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</si>
  <si>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</si>
  <si>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</si>
  <si>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</si>
  <si>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</si>
  <si>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</si>
  <si>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</si>
  <si>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</si>
  <si>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</si>
  <si>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</si>
  <si>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</si>
  <si>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</si>
  <si>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</si>
  <si>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</si>
  <si>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</si>
  <si>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</si>
  <si>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</si>
  <si>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</si>
  <si>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</si>
  <si>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</si>
  <si>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</si>
  <si>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</si>
  <si>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</si>
  <si>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</si>
  <si>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</si>
  <si>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</si>
  <si>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</si>
  <si>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</si>
  <si>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</si>
  <si>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</si>
  <si>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</si>
  <si>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</si>
  <si>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</si>
  <si>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</si>
  <si>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</si>
  <si>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</si>
  <si>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</si>
  <si>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</si>
  <si>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</si>
  <si>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</si>
  <si>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</si>
  <si>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</si>
  <si>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</si>
  <si>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</si>
  <si>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</si>
  <si>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</si>
  <si>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</si>
  <si>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</si>
  <si>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</si>
  <si>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</si>
  <si>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</si>
  <si>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</si>
  <si>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</si>
  <si>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</si>
  <si>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</si>
  <si>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</si>
  <si>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</si>
  <si>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</si>
  <si>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</si>
  <si>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</si>
  <si>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</si>
  <si>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</si>
  <si>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</si>
  <si>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</si>
  <si>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</si>
  <si>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</si>
  <si>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</si>
  <si>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</si>
  <si>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</si>
  <si>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</si>
  <si>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</si>
  <si>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</si>
  <si>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</si>
  <si>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</si>
  <si>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</si>
  <si>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</si>
  <si>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</si>
  <si>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</si>
  <si>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</si>
  <si>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</si>
  <si>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</si>
  <si>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</si>
  <si>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</si>
  <si>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</si>
  <si>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</si>
  <si>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</si>
  <si>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</si>
  <si>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</si>
  <si>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</si>
  <si>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</si>
  <si>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</si>
  <si>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</si>
  <si>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</si>
  <si>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</si>
  <si>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</si>
  <si>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</si>
  <si>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</si>
  <si>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</si>
  <si>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</si>
  <si>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</si>
  <si>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</si>
  <si>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</si>
  <si>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</si>
  <si>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</si>
  <si>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</si>
  <si>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</si>
  <si>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</si>
  <si>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</si>
  <si>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</si>
  <si>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</si>
  <si>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</si>
  <si>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</si>
  <si>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</si>
  <si>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</si>
  <si>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</si>
  <si>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</si>
  <si>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</si>
  <si>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</si>
  <si>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</si>
  <si>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</si>
  <si>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</si>
  <si>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</si>
  <si>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</si>
  <si>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</si>
  <si>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</si>
  <si>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</si>
  <si>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</si>
  <si>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</si>
  <si>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</si>
  <si>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</si>
  <si>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</si>
  <si>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</si>
  <si>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</si>
  <si>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</si>
  <si>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</si>
  <si>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</si>
  <si>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</si>
  <si>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</si>
  <si>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</si>
  <si>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</si>
  <si>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</si>
  <si>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</si>
  <si>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</si>
  <si>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</si>
  <si>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</si>
  <si>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</si>
  <si>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</si>
  <si>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</si>
  <si>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</si>
  <si>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</si>
  <si>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</si>
  <si>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</si>
  <si>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</si>
  <si>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</si>
  <si>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</si>
  <si>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</si>
  <si>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</si>
  <si>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</si>
  <si>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</si>
  <si>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</si>
  <si>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</si>
  <si>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</si>
  <si>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</si>
  <si>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</si>
  <si>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</si>
  <si>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</si>
  <si>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</si>
  <si>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</si>
  <si>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</si>
  <si>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</si>
  <si>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</si>
  <si>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</si>
  <si>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</si>
  <si>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</si>
  <si>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</si>
  <si>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</si>
  <si>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</si>
  <si>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</si>
  <si>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</si>
  <si>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</si>
  <si>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</si>
  <si>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</si>
  <si>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</si>
  <si>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</si>
  <si>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</si>
  <si>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</si>
  <si>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</si>
  <si>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</si>
  <si>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</si>
  <si>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</si>
  <si>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</si>
  <si>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</si>
  <si>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</si>
  <si>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</si>
  <si>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</si>
  <si>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</si>
  <si>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</si>
  <si>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</si>
  <si>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</si>
  <si>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</si>
  <si>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</si>
  <si>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</si>
  <si>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</si>
  <si>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</si>
  <si>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</si>
  <si>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</si>
  <si>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</si>
  <si>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</si>
  <si>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</si>
  <si>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</si>
  <si>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</si>
  <si>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</si>
  <si>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</si>
  <si>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</si>
  <si>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</si>
  <si>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</si>
  <si>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</si>
  <si>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</si>
  <si>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</si>
  <si>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</si>
  <si>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</si>
  <si>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</si>
  <si>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</si>
  <si>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</si>
  <si>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</si>
  <si>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</si>
  <si>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</si>
  <si>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</si>
  <si>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</si>
  <si>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</si>
  <si>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</si>
  <si>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</si>
  <si>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</si>
  <si>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</si>
  <si>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</si>
  <si>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</si>
  <si>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</si>
  <si>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</si>
  <si>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</si>
  <si>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</si>
  <si>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</si>
  <si>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</si>
  <si>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</si>
  <si>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</si>
  <si>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</si>
  <si>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</si>
  <si>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</si>
  <si>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</si>
  <si>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</si>
  <si>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</si>
  <si>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</si>
  <si>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</si>
  <si>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</si>
  <si>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</si>
  <si>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</si>
  <si>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</si>
  <si>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</si>
  <si>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</si>
  <si>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</si>
  <si>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</si>
  <si>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</si>
  <si>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</si>
  <si>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</si>
  <si>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</si>
  <si>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</si>
  <si>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</si>
  <si>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</si>
  <si>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</si>
  <si>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</si>
  <si>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</si>
  <si>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</si>
  <si>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</si>
  <si>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</si>
  <si>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</si>
  <si>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</si>
  <si>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</si>
  <si>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</si>
  <si>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</si>
  <si>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</si>
  <si>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</si>
  <si>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</si>
  <si>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</si>
  <si>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</si>
  <si>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</si>
  <si>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</si>
  <si>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</si>
  <si>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</si>
  <si>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</si>
  <si>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</si>
  <si>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</si>
  <si>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</si>
  <si>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</si>
  <si>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</si>
  <si>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</si>
  <si>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</si>
  <si>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</si>
  <si>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</si>
  <si>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</si>
  <si>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</si>
  <si>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</si>
  <si>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</si>
  <si>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</si>
  <si>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</si>
  <si>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</si>
  <si>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</si>
  <si>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</si>
  <si>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</si>
  <si>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</si>
  <si>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</si>
  <si>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</si>
  <si>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</si>
  <si>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</si>
  <si>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</si>
  <si>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</si>
  <si>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</si>
  <si>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</si>
  <si>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</si>
  <si>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</si>
  <si>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</si>
  <si>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</si>
  <si>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</si>
  <si>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</si>
  <si>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</si>
  <si>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</si>
  <si>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</si>
  <si>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</si>
  <si>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</si>
  <si>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</si>
  <si>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</si>
  <si>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</si>
  <si>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</si>
  <si>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</si>
  <si>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</si>
  <si>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</si>
  <si>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</si>
  <si>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</si>
  <si>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</si>
  <si>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</si>
  <si>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</si>
  <si>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</si>
  <si>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</si>
  <si>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</si>
  <si>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</si>
  <si>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</si>
  <si>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</si>
  <si>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</si>
  <si>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</si>
  <si>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</si>
  <si>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</si>
  <si>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</si>
  <si>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</si>
  <si>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</si>
  <si>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</si>
  <si>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</si>
  <si>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</si>
  <si>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</si>
  <si>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</si>
  <si>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</si>
  <si>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</si>
  <si>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</si>
  <si>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</si>
  <si>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</si>
  <si>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</si>
  <si>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</si>
  <si>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</si>
  <si>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</si>
  <si>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</si>
  <si>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</si>
  <si>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</si>
  <si>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</si>
  <si>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</si>
  <si>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</si>
  <si>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</si>
  <si>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</si>
  <si>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</si>
  <si>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</si>
  <si>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</si>
  <si>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</si>
  <si>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</si>
  <si>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</si>
  <si>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</si>
  <si>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</si>
  <si>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</si>
  <si>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</si>
  <si>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</si>
  <si>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</si>
  <si>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</si>
  <si>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</si>
  <si>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</si>
  <si>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</si>
  <si>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</si>
  <si>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</si>
  <si>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</si>
  <si>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</si>
  <si>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</si>
  <si>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</si>
  <si>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</si>
  <si>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</si>
  <si>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</si>
  <si>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</si>
  <si>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</si>
  <si>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</si>
  <si>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</si>
  <si>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</si>
  <si>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</si>
  <si>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</si>
  <si>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</si>
  <si>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</si>
  <si>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</si>
  <si>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</si>
  <si>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</si>
  <si>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</si>
  <si>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</si>
  <si>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</si>
  <si>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</si>
  <si>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</si>
  <si>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</si>
  <si>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</si>
  <si>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</si>
  <si>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</si>
  <si>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</si>
  <si>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</si>
  <si>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</si>
  <si>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</si>
  <si>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</si>
  <si>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</si>
  <si>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</si>
  <si>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</si>
  <si>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</si>
  <si>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</si>
  <si>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</si>
  <si>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</si>
  <si>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</si>
  <si>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</si>
  <si>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</si>
  <si>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</si>
  <si>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</si>
  <si>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</si>
  <si>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</si>
  <si>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</si>
  <si>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</si>
  <si>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</si>
  <si>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</si>
  <si>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</si>
  <si>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</si>
  <si>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</si>
  <si>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</si>
  <si>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</si>
  <si>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</si>
  <si>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</si>
  <si>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</si>
  <si>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</si>
  <si>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</si>
  <si>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</si>
  <si>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</si>
  <si>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</si>
  <si>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</si>
  <si>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</si>
  <si>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</si>
  <si>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</si>
  <si>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</si>
  <si>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</si>
  <si>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</si>
  <si>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</si>
  <si>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</si>
  <si>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</si>
  <si>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</si>
  <si>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</si>
  <si>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</si>
  <si>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</si>
  <si>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</si>
  <si>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</si>
  <si>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</si>
  <si>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</si>
  <si>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</si>
  <si>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</si>
  <si>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</si>
  <si>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</si>
  <si>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</si>
  <si>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</si>
  <si>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</si>
  <si>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</si>
  <si>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</si>
  <si>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</si>
  <si>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</si>
  <si>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</si>
  <si>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</si>
  <si>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</si>
  <si>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</si>
  <si>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</si>
  <si>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</si>
  <si>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</si>
  <si>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</si>
  <si>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</si>
  <si>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</si>
  <si>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</si>
  <si>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</si>
  <si>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</si>
  <si>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</si>
  <si>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</si>
  <si>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</si>
  <si>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</si>
  <si>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</si>
  <si>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</si>
  <si>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</si>
  <si>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</si>
  <si>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</si>
  <si>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</si>
  <si>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</si>
  <si>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</si>
  <si>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</si>
  <si>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</si>
  <si>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</si>
  <si>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</si>
  <si>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</si>
  <si>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</si>
  <si>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</si>
  <si>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</si>
  <si>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</si>
  <si>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</si>
  <si>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</si>
  <si>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</si>
  <si>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</si>
  <si>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</si>
  <si>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</si>
  <si>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</si>
  <si>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</si>
  <si>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</si>
  <si>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</si>
  <si>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</si>
  <si>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</si>
  <si>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</si>
  <si>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</si>
  <si>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</si>
  <si>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</si>
  <si>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</si>
  <si>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</si>
  <si>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</si>
  <si>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</si>
  <si>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</si>
  <si>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</si>
  <si>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</si>
  <si>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</si>
  <si>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</si>
  <si>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</si>
  <si>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</si>
  <si>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</si>
  <si>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</si>
  <si>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</si>
  <si>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</si>
  <si>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</si>
  <si>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</si>
  <si>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</si>
  <si>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</si>
  <si>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</si>
  <si>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</si>
  <si>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</si>
  <si>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</si>
  <si>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</si>
  <si>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</si>
  <si>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</si>
  <si>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</si>
  <si>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</si>
  <si>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</si>
  <si>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</si>
  <si>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</si>
  <si>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</si>
  <si>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</si>
  <si>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</si>
  <si>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</si>
  <si>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</si>
  <si>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</si>
  <si>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</si>
  <si>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</si>
  <si>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</si>
  <si>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</si>
  <si>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</si>
  <si>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</si>
  <si>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</si>
  <si>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</si>
  <si>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</si>
  <si>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</si>
  <si>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</si>
  <si>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</si>
  <si>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</si>
  <si>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</si>
  <si>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</si>
  <si>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</si>
  <si>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</si>
  <si>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</si>
  <si>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</si>
  <si>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</si>
  <si>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</si>
  <si>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</si>
  <si>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</si>
  <si>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</si>
  <si>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</si>
  <si>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</si>
  <si>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</si>
  <si>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</si>
  <si>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</si>
  <si>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</si>
  <si>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</si>
  <si>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</si>
  <si>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</si>
  <si>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</si>
  <si>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</si>
  <si>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</si>
  <si>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</si>
  <si>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</si>
  <si>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</si>
  <si>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</si>
  <si>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</si>
  <si>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</si>
  <si>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</si>
  <si>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</si>
  <si>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</si>
  <si>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</si>
  <si>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</si>
  <si>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</si>
  <si>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</si>
  <si>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</si>
  <si>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</si>
  <si>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</si>
  <si>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</si>
  <si>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</si>
  <si>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</si>
  <si>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</si>
  <si>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</si>
  <si>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</si>
  <si>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</si>
  <si>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</si>
  <si>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</si>
  <si>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</si>
  <si>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</si>
  <si>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</si>
  <si>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</si>
  <si>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</si>
  <si>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</si>
  <si>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</si>
  <si>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</si>
  <si>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</si>
  <si>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</si>
  <si>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</si>
  <si>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</si>
  <si>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</si>
  <si>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</si>
  <si>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</si>
  <si>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</si>
  <si>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</si>
  <si>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</si>
  <si>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</si>
  <si>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</si>
  <si>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</si>
  <si>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</si>
  <si>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</si>
  <si>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</si>
  <si>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</si>
  <si>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</si>
  <si>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</si>
  <si>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</si>
  <si>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</si>
  <si>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</si>
  <si>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</si>
  <si>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</si>
  <si>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</si>
  <si>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</si>
  <si>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</si>
  <si>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</si>
  <si>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</si>
  <si>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</si>
  <si>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</si>
  <si>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</si>
  <si>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</si>
  <si>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</si>
  <si>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</si>
  <si>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</si>
  <si>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</si>
  <si>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</si>
  <si>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</si>
  <si>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</si>
  <si>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</si>
  <si>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</si>
  <si>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</si>
  <si>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</si>
  <si>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</si>
  <si>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</si>
  <si>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</si>
  <si>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</si>
  <si>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</si>
  <si>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</si>
  <si>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</si>
  <si>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</si>
  <si>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</si>
  <si>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</si>
  <si>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</si>
  <si>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</si>
  <si>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</si>
  <si>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</si>
  <si>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</si>
  <si>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</si>
  <si>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</si>
  <si>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</si>
  <si>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</si>
  <si>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</si>
  <si>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</si>
  <si>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</si>
  <si>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</si>
  <si>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</si>
  <si>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</si>
  <si>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</si>
  <si>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</si>
  <si>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</si>
  <si>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</si>
  <si>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</si>
  <si>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</si>
  <si>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</si>
  <si>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</si>
  <si>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</si>
  <si>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</si>
  <si>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</si>
  <si>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</si>
  <si>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</si>
  <si>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</si>
  <si>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</si>
  <si>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</si>
  <si>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</si>
  <si>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</si>
  <si>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</si>
  <si>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</si>
  <si>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</si>
  <si>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</si>
  <si>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</si>
  <si>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</si>
  <si>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</si>
  <si>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</si>
  <si>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</si>
  <si>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</si>
  <si>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</si>
  <si>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</si>
  <si>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</si>
  <si>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</si>
  <si>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</si>
  <si>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</si>
  <si>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</si>
  <si>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</si>
  <si>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</si>
  <si>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</si>
  <si>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</si>
  <si>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</si>
  <si>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</si>
  <si>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</si>
  <si>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</si>
  <si>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</si>
  <si>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</si>
  <si>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</si>
  <si>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</si>
  <si>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</si>
  <si>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</si>
  <si>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</si>
  <si>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</si>
  <si>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</si>
  <si>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</si>
  <si>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</si>
  <si>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</si>
  <si>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</si>
  <si>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</si>
  <si>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</si>
  <si>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</si>
  <si>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</si>
  <si>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</si>
  <si>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</si>
  <si>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</si>
  <si>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</si>
  <si>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</si>
  <si>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</si>
  <si>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</si>
  <si>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</si>
  <si>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</si>
  <si>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</si>
  <si>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</si>
  <si>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</si>
  <si>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</si>
  <si>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</si>
  <si>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</si>
  <si>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</si>
  <si>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</si>
  <si>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</si>
  <si>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</si>
  <si>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</si>
  <si>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</si>
  <si>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</si>
  <si>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</si>
  <si>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</si>
  <si>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</si>
  <si>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</si>
  <si>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</si>
  <si>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</si>
  <si>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</si>
  <si>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</si>
  <si>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</si>
  <si>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</si>
  <si>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</si>
  <si>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</si>
  <si>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</si>
  <si>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</si>
  <si>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</si>
  <si>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</si>
  <si>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</si>
  <si>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</si>
  <si>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</si>
  <si>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</si>
  <si>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</si>
  <si>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</si>
  <si>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</si>
  <si>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</si>
  <si>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</si>
  <si>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</si>
  <si>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</si>
  <si>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</si>
  <si>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</si>
  <si>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</si>
  <si>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</si>
  <si>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</si>
  <si>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</si>
  <si>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</si>
  <si>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</si>
  <si>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</si>
  <si>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</si>
  <si>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</si>
  <si>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</si>
  <si>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</si>
  <si>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</si>
  <si>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</si>
  <si>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</si>
  <si>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</si>
  <si>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</si>
  <si>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</si>
  <si>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</si>
  <si>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</si>
  <si>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</si>
  <si>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</si>
  <si>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</si>
  <si>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</si>
  <si>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</si>
  <si>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</si>
  <si>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</si>
  <si>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</si>
  <si>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</si>
  <si>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</si>
  <si>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</si>
  <si>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</si>
  <si>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</si>
  <si>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</si>
  <si>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</si>
  <si>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</si>
  <si>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</si>
  <si>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</si>
  <si>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</si>
  <si>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</si>
  <si>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</si>
  <si>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</si>
  <si>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</si>
  <si>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</si>
  <si>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</si>
  <si>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</si>
  <si>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</si>
  <si>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</si>
  <si>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</si>
  <si>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</si>
  <si>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</si>
  <si>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</si>
  <si>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</si>
  <si>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</si>
  <si>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</si>
  <si>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</si>
  <si>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</si>
  <si>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</si>
  <si>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</si>
  <si>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</si>
  <si>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</si>
  <si>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</si>
  <si>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</si>
  <si>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</si>
  <si>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</si>
  <si>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</si>
  <si>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</si>
  <si>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</si>
  <si>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</si>
  <si>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</si>
  <si>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</si>
  <si>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</si>
  <si>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</si>
  <si>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</si>
  <si>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</si>
  <si>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</si>
  <si>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</si>
  <si>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</si>
  <si>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</si>
  <si>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</si>
  <si>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</si>
  <si>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</si>
  <si>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</si>
  <si>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</si>
  <si>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</si>
  <si>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</si>
  <si>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</si>
  <si>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</si>
  <si>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</si>
  <si>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</si>
  <si>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</si>
  <si>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</si>
  <si>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</si>
  <si>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</si>
  <si>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</si>
  <si>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</si>
  <si>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</si>
  <si>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</si>
  <si>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</si>
  <si>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</si>
  <si>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</si>
  <si>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</si>
  <si>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</si>
  <si>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</si>
  <si>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</si>
  <si>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</si>
  <si>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</si>
  <si>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</si>
  <si>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</si>
  <si>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</si>
  <si>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</si>
  <si>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</si>
  <si>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</si>
  <si>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</si>
  <si>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</si>
  <si>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</si>
  <si>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</si>
  <si>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</si>
  <si>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</si>
  <si>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</si>
  <si>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</si>
  <si>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</si>
  <si>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</si>
  <si>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</si>
  <si>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</si>
  <si>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</si>
  <si>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</si>
  <si>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</si>
  <si>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</si>
  <si>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</si>
  <si>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</si>
  <si>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</si>
  <si>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</si>
  <si>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</si>
  <si>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</si>
  <si>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</si>
  <si>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</si>
  <si>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</si>
  <si>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</si>
  <si>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</si>
  <si>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</si>
  <si>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</si>
  <si>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</si>
  <si>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</si>
  <si>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</si>
  <si>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</si>
  <si>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</si>
  <si>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</si>
  <si>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</si>
  <si>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</si>
  <si>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</si>
  <si>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</si>
  <si>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</si>
  <si>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</si>
  <si>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</si>
  <si>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</si>
  <si>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</si>
  <si>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</si>
  <si>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</si>
  <si>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</si>
  <si>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</si>
  <si>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</si>
  <si>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</si>
  <si>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</si>
  <si>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</si>
  <si>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</si>
  <si>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</si>
  <si>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</si>
  <si>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</si>
  <si>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</si>
  <si>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</si>
  <si>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</si>
  <si>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</si>
  <si>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</si>
  <si>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</si>
  <si>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</si>
  <si>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</si>
  <si>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</si>
  <si>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</si>
  <si>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</si>
  <si>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</si>
  <si>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</si>
  <si>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</si>
  <si>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</si>
  <si>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</si>
  <si>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</si>
  <si>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</si>
  <si>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</si>
  <si>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</si>
  <si>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</si>
  <si>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</si>
  <si>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</si>
  <si>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</si>
  <si>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</si>
  <si>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</si>
  <si>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</si>
  <si>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</si>
  <si>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</si>
  <si>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</si>
  <si>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</si>
  <si>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</si>
  <si>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</si>
  <si>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</si>
  <si>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</si>
  <si>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</si>
  <si>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</si>
  <si>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</si>
  <si>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</si>
  <si>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</si>
  <si>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</si>
  <si>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</si>
  <si>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</si>
  <si>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</si>
  <si>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</si>
  <si>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</si>
  <si>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</si>
  <si>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</si>
  <si>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</si>
  <si>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</si>
  <si>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</si>
  <si>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</si>
  <si>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</si>
  <si>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</si>
  <si>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</si>
  <si>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</si>
  <si>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</si>
  <si>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</si>
  <si>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</si>
  <si>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</si>
  <si>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</si>
  <si>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</si>
  <si>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</si>
  <si>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</si>
  <si>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</si>
  <si>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</si>
  <si>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</si>
  <si>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</si>
  <si>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</si>
  <si>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</si>
  <si>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</si>
  <si>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</si>
  <si>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</si>
  <si>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</si>
  <si>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</si>
  <si>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</si>
  <si>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</si>
  <si>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</si>
  <si>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</si>
  <si>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</si>
  <si>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</si>
  <si>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</si>
  <si>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</si>
  <si>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</si>
  <si>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</si>
  <si>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</si>
  <si>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</si>
  <si>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</si>
  <si>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</si>
  <si>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</si>
  <si>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</si>
  <si>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</si>
  <si>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</si>
  <si>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</si>
  <si>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</si>
  <si>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</si>
  <si>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</si>
  <si>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</si>
  <si>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</si>
  <si>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</si>
  <si>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</si>
  <si>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</si>
  <si>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</si>
  <si>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</si>
  <si>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</si>
  <si>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</si>
  <si>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</si>
  <si>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</si>
  <si>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</si>
  <si>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</si>
  <si>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</si>
  <si>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</si>
  <si>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</si>
  <si>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</si>
  <si>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</si>
  <si>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</si>
  <si>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</si>
  <si>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</si>
  <si>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</si>
  <si>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</si>
  <si>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</si>
  <si>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</si>
  <si>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</si>
  <si>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</si>
  <si>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</si>
  <si>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</si>
  <si>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</si>
  <si>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</si>
  <si>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</si>
  <si>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</si>
  <si>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</si>
  <si>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</si>
  <si>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</si>
  <si>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</si>
  <si>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</si>
  <si>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</si>
  <si>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</si>
  <si>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</si>
  <si>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</si>
  <si>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</si>
  <si>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</si>
  <si>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</si>
  <si>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</si>
  <si>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</si>
  <si>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</si>
  <si>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</si>
  <si>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</si>
  <si>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</si>
  <si>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</si>
  <si>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</si>
  <si>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</si>
  <si>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</si>
  <si>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</si>
  <si>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</si>
  <si>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</si>
  <si>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</si>
  <si>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</si>
  <si>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</si>
  <si>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</si>
  <si>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</si>
  <si>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</si>
  <si>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</si>
  <si>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</si>
  <si>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</si>
  <si>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</si>
  <si>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</si>
  <si>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</si>
  <si>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</si>
  <si>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</si>
  <si>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</si>
  <si>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</si>
  <si>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</si>
  <si>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</si>
  <si>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</si>
  <si>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</si>
  <si>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</si>
  <si>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</si>
  <si>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</si>
  <si>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</si>
  <si>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</si>
  <si>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</si>
  <si>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</si>
  <si>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</si>
  <si>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</si>
  <si>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</si>
  <si>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</si>
  <si>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</si>
  <si>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</si>
  <si>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</si>
  <si>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</si>
  <si>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</si>
  <si>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</si>
  <si>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</si>
  <si>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</si>
  <si>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</si>
  <si>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</si>
  <si>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</si>
  <si>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</si>
  <si>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</si>
  <si>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</si>
  <si>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</si>
  <si>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</si>
  <si>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</si>
  <si>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</si>
  <si>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</si>
  <si>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</si>
  <si>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</si>
  <si>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</si>
  <si>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</si>
  <si>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</si>
  <si>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</si>
  <si>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</si>
  <si>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</si>
  <si>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</si>
  <si>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</si>
  <si>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</si>
  <si>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</si>
  <si>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</si>
  <si>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</si>
  <si>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</si>
  <si>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</si>
  <si>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</si>
  <si>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</si>
  <si>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</si>
  <si>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</si>
  <si>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</si>
  <si>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</si>
  <si>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</si>
  <si>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</si>
  <si>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</si>
  <si>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</si>
  <si>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</si>
  <si>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</si>
  <si>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</si>
  <si>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</si>
  <si>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</si>
  <si>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</si>
  <si>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</si>
  <si>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</si>
  <si>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</si>
  <si>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</si>
  <si>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</si>
  <si>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</si>
  <si>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</si>
  <si>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</si>
  <si>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</si>
  <si>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</si>
  <si>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</si>
  <si>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</si>
  <si>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</si>
  <si>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</si>
  <si>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</si>
  <si>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</si>
  <si>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</si>
  <si>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</si>
  <si>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</si>
  <si>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</si>
  <si>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</si>
  <si>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</si>
  <si>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</si>
  <si>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</si>
  <si>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</si>
  <si>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</si>
  <si>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</si>
  <si>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</si>
  <si>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</si>
  <si>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</si>
  <si>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</si>
  <si>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</si>
  <si>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</si>
  <si>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</si>
  <si>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</si>
  <si>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</si>
  <si>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</si>
  <si>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</si>
  <si>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</si>
  <si>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</si>
  <si>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</si>
  <si>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</si>
  <si>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</si>
  <si>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</si>
  <si>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</si>
  <si>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</si>
  <si>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</si>
  <si>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</si>
  <si>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</si>
  <si>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</si>
  <si>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</si>
  <si>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</si>
  <si>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</si>
  <si>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</si>
  <si>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</si>
  <si>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</si>
  <si>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</si>
  <si>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</si>
  <si>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</si>
  <si>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</si>
  <si>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</si>
  <si>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</si>
  <si>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</si>
  <si>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</si>
  <si>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</si>
  <si>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</si>
  <si>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</si>
  <si>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</si>
  <si>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</si>
  <si>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</si>
  <si>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</si>
  <si>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</si>
  <si>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</si>
  <si>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</si>
  <si>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</si>
  <si>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</si>
  <si>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</si>
  <si>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</si>
  <si>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</si>
  <si>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</si>
  <si>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</si>
  <si>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</si>
  <si>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</si>
  <si>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</si>
  <si>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</si>
  <si>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</si>
  <si>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</si>
  <si>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</si>
  <si>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</si>
  <si>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</si>
  <si>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</si>
  <si>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</si>
  <si>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</si>
  <si>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</si>
  <si>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</si>
  <si>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</si>
  <si>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</si>
  <si>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</si>
  <si>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</si>
  <si>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</si>
  <si>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</si>
  <si>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</si>
  <si>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</si>
  <si>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</si>
  <si>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</si>
  <si>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</si>
  <si>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</si>
  <si>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</si>
  <si>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</si>
  <si>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</si>
  <si>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</si>
  <si>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</si>
  <si>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</si>
  <si>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</si>
  <si>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</si>
  <si>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</si>
  <si>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</si>
  <si>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</si>
  <si>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</si>
  <si>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</si>
  <si>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</si>
  <si>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</si>
  <si>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</si>
  <si>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</si>
  <si>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</si>
  <si>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</si>
  <si>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</si>
  <si>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</si>
  <si>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</si>
  <si>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</si>
  <si>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</si>
  <si>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</si>
  <si>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</si>
  <si>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</si>
  <si>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</si>
  <si>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</si>
  <si>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</si>
  <si>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</si>
  <si>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</si>
  <si>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</si>
  <si>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</si>
  <si>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</si>
  <si>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</si>
  <si>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</si>
  <si>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</si>
  <si>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</si>
  <si>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</si>
  <si>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</si>
  <si>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</si>
  <si>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</si>
  <si>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</si>
  <si>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</si>
  <si>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</si>
  <si>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</si>
  <si>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</si>
  <si>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</si>
  <si>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</si>
  <si>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</si>
  <si>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</si>
  <si>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</si>
  <si>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</si>
  <si>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</si>
  <si>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</si>
  <si>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</si>
  <si>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</si>
  <si>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</si>
  <si>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</si>
  <si>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</si>
  <si>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</si>
  <si>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</si>
  <si>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</si>
  <si>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</si>
  <si>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</si>
  <si>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</si>
  <si>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</si>
  <si>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</si>
  <si>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</si>
  <si>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</si>
  <si>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</si>
  <si>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</si>
  <si>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</si>
  <si>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</si>
  <si>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</si>
  <si>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</si>
  <si>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</si>
  <si>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</si>
  <si>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</si>
  <si>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</si>
  <si>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</si>
  <si>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</si>
  <si>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</si>
  <si>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</si>
  <si>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</si>
  <si>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</si>
  <si>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</si>
  <si>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</si>
  <si>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</si>
  <si>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</si>
  <si>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</si>
  <si>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</si>
  <si>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</si>
  <si>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</si>
  <si>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</si>
  <si>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</si>
  <si>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</si>
  <si>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</si>
  <si>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</si>
  <si>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</si>
  <si>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</si>
  <si>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</si>
  <si>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</si>
  <si>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</si>
  <si>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</si>
  <si>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</si>
  <si>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</si>
  <si>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</si>
  <si>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</si>
  <si>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</si>
  <si>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</si>
  <si>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</si>
  <si>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</si>
  <si>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</si>
  <si>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</si>
  <si>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</si>
  <si>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</si>
  <si>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</si>
  <si>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</si>
  <si>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</si>
  <si>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</si>
  <si>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</si>
  <si>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</si>
  <si>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</si>
  <si>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</si>
  <si>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</si>
  <si>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</si>
  <si>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</si>
  <si>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</si>
  <si>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</si>
  <si>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</si>
  <si>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</si>
  <si>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</si>
  <si>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</si>
  <si>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</si>
  <si>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</si>
  <si>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</si>
  <si>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</si>
  <si>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</si>
  <si>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</si>
  <si>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</si>
  <si>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</si>
  <si>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</si>
  <si>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</si>
  <si>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</si>
  <si>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</si>
  <si>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</si>
  <si>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</si>
  <si>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</si>
  <si>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</si>
  <si>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</si>
  <si>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</si>
  <si>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</si>
  <si>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</si>
  <si>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</si>
  <si>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</si>
  <si>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</si>
  <si>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</si>
  <si>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</si>
  <si>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</si>
  <si>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</si>
  <si>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</si>
  <si>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</si>
  <si>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</si>
  <si>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</si>
  <si>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</si>
  <si>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</si>
  <si>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</si>
  <si>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</si>
  <si>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</si>
  <si>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</si>
  <si>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</si>
  <si>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</si>
  <si>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</si>
  <si>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</si>
  <si>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</si>
  <si>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</si>
  <si>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</si>
  <si>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</si>
  <si>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</si>
  <si>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</si>
  <si>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</si>
  <si>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</si>
  <si>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</si>
  <si>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</si>
  <si>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</si>
  <si>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</si>
  <si>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</si>
  <si>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</si>
  <si>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</si>
  <si>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</si>
  <si>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</si>
  <si>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</si>
  <si>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</si>
  <si>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</si>
  <si>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</si>
  <si>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</si>
  <si>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</si>
  <si>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</si>
  <si>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</si>
  <si>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</si>
  <si>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</si>
  <si>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</si>
  <si>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</si>
  <si>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</si>
  <si>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</si>
  <si>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</si>
  <si>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</si>
  <si>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</si>
  <si>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</si>
  <si>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</si>
  <si>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</si>
  <si>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</si>
  <si>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</si>
  <si>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</si>
  <si>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</si>
  <si>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</si>
  <si>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</si>
  <si>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</si>
  <si>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</si>
  <si>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</si>
  <si>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</si>
  <si>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</si>
  <si>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</si>
  <si>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</si>
  <si>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</si>
  <si>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</si>
  <si>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</si>
  <si>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</si>
  <si>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</si>
  <si>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</si>
  <si>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</si>
  <si>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</si>
  <si>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</si>
  <si>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</si>
  <si>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</si>
  <si>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</si>
  <si>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</si>
  <si>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</si>
  <si>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</si>
  <si>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</si>
  <si>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</si>
  <si>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</si>
  <si>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</si>
  <si>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</si>
  <si>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</si>
  <si>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</si>
  <si>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</si>
  <si>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</si>
  <si>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</si>
  <si>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</si>
  <si>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</si>
  <si>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</si>
  <si>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</si>
  <si>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</si>
  <si>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</si>
  <si>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</si>
  <si>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</si>
  <si>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</si>
  <si>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</si>
  <si>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</si>
  <si>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</si>
  <si>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</si>
  <si>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</si>
  <si>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</si>
  <si>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</si>
  <si>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</si>
  <si>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</si>
  <si>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</si>
  <si>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</si>
  <si>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</si>
  <si>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</si>
  <si>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</si>
  <si>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</si>
  <si>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</si>
  <si>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</si>
  <si>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</si>
  <si>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</si>
  <si>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</si>
  <si>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</si>
  <si>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</si>
  <si>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</si>
  <si>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</si>
  <si>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</si>
  <si>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</si>
  <si>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</si>
  <si>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</si>
  <si>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</si>
  <si>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</si>
  <si>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</si>
  <si>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</si>
  <si>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</si>
  <si>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</si>
  <si>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</si>
  <si>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</si>
  <si>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</si>
  <si>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</si>
  <si>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</si>
  <si>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</si>
  <si>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</si>
  <si>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</si>
  <si>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</si>
  <si>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</si>
  <si>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</si>
  <si>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</si>
  <si>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</si>
  <si>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</si>
  <si>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</si>
  <si>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</si>
  <si>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</si>
  <si>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</si>
  <si>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</si>
  <si>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</si>
  <si>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</si>
  <si>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</si>
  <si>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</si>
  <si>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</si>
  <si>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</si>
  <si>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</si>
  <si>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</si>
  <si>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</si>
  <si>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</si>
  <si>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</si>
  <si>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</si>
  <si>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</si>
  <si>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</si>
  <si>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</si>
  <si>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</si>
  <si>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</si>
  <si>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</si>
  <si>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</si>
  <si>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</si>
  <si>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</si>
  <si>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</si>
  <si>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</si>
  <si>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</si>
  <si>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</si>
  <si>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</si>
  <si>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</si>
  <si>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</si>
  <si>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</si>
  <si>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</si>
  <si>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</si>
  <si>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</si>
  <si>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</si>
  <si>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</si>
  <si>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</si>
  <si>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</si>
  <si>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</si>
  <si>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</si>
  <si>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</si>
  <si>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</si>
  <si>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</si>
  <si>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</si>
  <si>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</si>
  <si>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</si>
  <si>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</si>
  <si>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</si>
  <si>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</si>
  <si>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</si>
  <si>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</si>
  <si>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</si>
  <si>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</si>
  <si>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</si>
  <si>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</si>
  <si>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</si>
  <si>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</si>
  <si>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</si>
  <si>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</si>
  <si>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</si>
  <si>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</si>
  <si>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</si>
  <si>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</si>
  <si>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</si>
  <si>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</si>
  <si>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</si>
  <si>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</si>
  <si>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</si>
  <si>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</si>
  <si>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</si>
  <si>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</si>
  <si>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</si>
  <si>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</si>
  <si>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</si>
  <si>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</si>
  <si>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</si>
  <si>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</si>
  <si>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</si>
  <si>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</si>
  <si>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</si>
  <si>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</si>
  <si>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</si>
  <si>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</si>
  <si>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</si>
  <si>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</si>
  <si>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</si>
  <si>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</si>
  <si>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</si>
  <si>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</si>
  <si>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</si>
  <si>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</si>
  <si>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</si>
  <si>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</si>
  <si>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</si>
  <si>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</si>
  <si>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</si>
  <si>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</si>
  <si>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</si>
  <si>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</si>
  <si>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</si>
  <si>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</si>
  <si>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</si>
  <si>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</si>
  <si>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</si>
  <si>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</si>
  <si>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</si>
  <si>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</si>
  <si>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</si>
  <si>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</si>
  <si>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</si>
  <si>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</si>
  <si>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</si>
  <si>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</si>
  <si>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</si>
  <si>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</si>
  <si>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</si>
  <si>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</si>
  <si>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</si>
  <si>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</si>
  <si>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</si>
  <si>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</si>
  <si>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</si>
  <si>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</si>
  <si>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</si>
  <si>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</si>
  <si>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</si>
  <si>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</si>
  <si>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</si>
  <si>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</si>
  <si>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</si>
  <si>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</si>
  <si>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</si>
  <si>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</si>
  <si>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</si>
  <si>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</si>
  <si>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</si>
  <si>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</si>
  <si>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</si>
  <si>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</si>
  <si>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</si>
  <si>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</si>
  <si>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</si>
  <si>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</si>
  <si>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</si>
  <si>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</si>
  <si>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</si>
  <si>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</si>
  <si>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</si>
  <si>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</si>
  <si>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</si>
  <si>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</si>
  <si>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</si>
  <si>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</si>
  <si>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</si>
  <si>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</si>
  <si>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</si>
  <si>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</si>
  <si>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</si>
  <si>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</si>
  <si>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</si>
  <si>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</si>
  <si>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</si>
  <si>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</si>
  <si>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</si>
  <si>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</si>
  <si>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</si>
  <si>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</si>
  <si>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</si>
  <si>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</si>
  <si>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</si>
  <si>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</si>
  <si>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</si>
  <si>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</si>
  <si>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</si>
  <si>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</si>
  <si>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</si>
  <si>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</si>
  <si>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</si>
  <si>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</si>
  <si>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</si>
  <si>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</si>
  <si>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</si>
  <si>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</si>
  <si>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</si>
  <si>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</si>
  <si>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</si>
  <si>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</si>
  <si>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</si>
  <si>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</si>
  <si>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</si>
  <si>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</si>
  <si>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</si>
  <si>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</si>
  <si>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</si>
  <si>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</si>
  <si>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</si>
  <si>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</si>
  <si>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</si>
  <si>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</si>
  <si>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</si>
  <si>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</si>
  <si>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</si>
  <si>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</si>
  <si>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</si>
  <si>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</si>
  <si>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</si>
  <si>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</si>
  <si>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</si>
  <si>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</si>
  <si>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</si>
  <si>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</si>
  <si>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</si>
  <si>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</si>
  <si>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</si>
  <si>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</si>
  <si>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</si>
  <si>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</si>
  <si>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</si>
  <si>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</si>
  <si>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</si>
  <si>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</si>
  <si>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</si>
  <si>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</si>
  <si>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</si>
  <si>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</si>
  <si>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</si>
  <si>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</si>
  <si>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</si>
  <si>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</si>
  <si>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</si>
  <si>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</si>
  <si>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</si>
  <si>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</si>
  <si>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</si>
  <si>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</si>
  <si>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</si>
  <si>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</si>
  <si>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</si>
  <si>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</si>
  <si>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</si>
  <si>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</si>
  <si>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</si>
  <si>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</si>
  <si>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</si>
  <si>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</si>
  <si>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</si>
  <si>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</si>
  <si>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</si>
  <si>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</si>
  <si>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</si>
  <si>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</si>
  <si>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</si>
  <si>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</si>
  <si>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</si>
  <si>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</si>
  <si>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</si>
  <si>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</si>
  <si>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</si>
  <si>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</si>
  <si>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</si>
  <si>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</si>
  <si>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</si>
  <si>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</si>
  <si>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</si>
  <si>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</si>
  <si>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</si>
  <si>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</si>
  <si>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</si>
  <si>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</si>
  <si>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</si>
  <si>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</si>
  <si>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</si>
  <si>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</si>
  <si>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</si>
  <si>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</si>
  <si>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</si>
  <si>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</si>
  <si>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</si>
  <si>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</si>
  <si>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</si>
  <si>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</si>
  <si>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</si>
  <si>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</si>
  <si>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</si>
  <si>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</si>
  <si>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</si>
  <si>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</si>
  <si>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</si>
  <si>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</si>
  <si>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</si>
  <si>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</si>
  <si>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</si>
  <si>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</si>
  <si>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</si>
  <si>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</si>
  <si>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</si>
  <si>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</si>
  <si>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</si>
  <si>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</si>
  <si>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</si>
  <si>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</si>
  <si>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</si>
  <si>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</si>
  <si>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</si>
  <si>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</si>
  <si>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</si>
  <si>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</si>
  <si>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</si>
  <si>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</si>
  <si>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</si>
  <si>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</si>
  <si>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</si>
  <si>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</si>
  <si>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</si>
  <si>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</si>
  <si>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</si>
  <si>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</si>
  <si>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</si>
  <si>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</si>
  <si>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</si>
  <si>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</si>
  <si>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</si>
  <si>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</si>
  <si>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</si>
  <si>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</si>
  <si>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</si>
  <si>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</si>
  <si>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</si>
  <si>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</si>
  <si>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</si>
  <si>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</si>
  <si>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</si>
  <si>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</si>
  <si>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</si>
  <si>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</si>
  <si>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</si>
  <si>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</si>
  <si>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</si>
  <si>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</si>
  <si>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</si>
  <si>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</si>
  <si>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</si>
  <si>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</si>
  <si>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</si>
  <si>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</si>
  <si>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</si>
  <si>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</si>
  <si>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</si>
  <si>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</si>
  <si>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</si>
  <si>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</si>
  <si>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</si>
  <si>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</si>
  <si>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</si>
  <si>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</si>
  <si>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</si>
  <si>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</si>
  <si>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</si>
  <si>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</si>
  <si>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</si>
  <si>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</si>
  <si>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</si>
  <si>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</si>
  <si>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</si>
  <si>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</si>
  <si>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</si>
  <si>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</si>
  <si>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</si>
  <si>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</si>
  <si>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</si>
  <si>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</si>
  <si>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</si>
  <si>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</si>
  <si>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</si>
  <si>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</si>
  <si>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</si>
  <si>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</si>
  <si>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</si>
  <si>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</si>
  <si>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</si>
  <si>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</si>
  <si>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</si>
  <si>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</si>
  <si>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</si>
  <si>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</si>
  <si>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</si>
  <si>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</si>
  <si>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</si>
  <si>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</si>
  <si>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</si>
  <si>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</si>
  <si>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</si>
  <si>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</si>
  <si>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</si>
  <si>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</si>
  <si>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</si>
  <si>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</si>
  <si>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</si>
  <si>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</si>
  <si>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</si>
  <si>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</si>
  <si>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</si>
  <si>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</si>
  <si>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</si>
  <si>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</si>
  <si>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</si>
  <si>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</si>
  <si>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</si>
  <si>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</si>
  <si>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</si>
  <si>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</si>
  <si>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</si>
  <si>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</si>
  <si>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</si>
  <si>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</si>
  <si>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</si>
  <si>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</si>
  <si>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</si>
  <si>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</si>
  <si>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</si>
  <si>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</si>
  <si>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</si>
  <si>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</si>
  <si>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</si>
  <si>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</si>
  <si>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</si>
  <si>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</si>
  <si>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</si>
  <si>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</si>
  <si>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</si>
  <si>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</si>
  <si>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</si>
  <si>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</si>
  <si>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</si>
  <si>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</si>
  <si>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</si>
  <si>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</si>
  <si>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</si>
  <si>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</si>
  <si>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</si>
  <si>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</si>
  <si>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</si>
  <si>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</si>
  <si>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</si>
  <si>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</si>
  <si>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</si>
  <si>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</si>
  <si>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</si>
  <si>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</si>
  <si>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</si>
  <si>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</si>
  <si>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</si>
  <si>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</si>
  <si>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</si>
  <si>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</si>
  <si>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</si>
  <si>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</si>
  <si>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</si>
  <si>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</si>
  <si>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</si>
  <si>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</si>
  <si>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</si>
  <si>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</si>
  <si>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</si>
  <si>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</si>
  <si>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</si>
  <si>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</si>
  <si>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</si>
  <si>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</si>
  <si>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</si>
  <si>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</si>
  <si>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</si>
  <si>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</si>
  <si>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</si>
  <si>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</si>
  <si>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</si>
  <si>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</si>
  <si>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</si>
  <si>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</si>
  <si>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</si>
  <si>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</si>
  <si>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</si>
  <si>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</si>
  <si>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</si>
  <si>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</si>
  <si>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</si>
  <si>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</si>
  <si>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</si>
  <si>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</si>
  <si>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</si>
  <si>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</si>
  <si>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</si>
  <si>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</si>
  <si>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</si>
  <si>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</si>
  <si>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</si>
  <si>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</si>
  <si>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</si>
  <si>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</si>
  <si>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</si>
  <si>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</si>
  <si>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</si>
  <si>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</si>
  <si>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</si>
  <si>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</si>
  <si>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</si>
  <si>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</si>
  <si>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</si>
  <si>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</si>
  <si>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</si>
  <si>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</si>
  <si>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</si>
  <si>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</si>
  <si>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</si>
  <si>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</si>
  <si>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</si>
  <si>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</si>
  <si>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</si>
  <si>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</si>
  <si>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</si>
  <si>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</si>
  <si>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</si>
  <si>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</si>
  <si>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</si>
  <si>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</si>
  <si>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</si>
  <si>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</si>
  <si>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</si>
  <si>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</si>
  <si>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</si>
  <si>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</si>
  <si>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</si>
  <si>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</si>
  <si>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</si>
  <si>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</si>
  <si>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</si>
  <si>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</si>
  <si>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</si>
  <si>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</si>
  <si>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</si>
  <si>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</si>
  <si>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</si>
  <si>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</si>
  <si>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</si>
  <si>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</si>
  <si>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</si>
  <si>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</si>
  <si>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</si>
  <si>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</si>
  <si>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</si>
  <si>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</si>
  <si>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</si>
  <si>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</si>
  <si>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</si>
  <si>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</si>
  <si>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</si>
  <si>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</si>
  <si>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</si>
  <si>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</si>
  <si>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</si>
  <si>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</si>
  <si>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</si>
  <si>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</si>
  <si>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</si>
  <si>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</si>
  <si>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</si>
  <si>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</si>
  <si>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</si>
  <si>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</si>
  <si>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</si>
  <si>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</si>
  <si>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</si>
  <si>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</si>
  <si>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</si>
  <si>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</si>
  <si>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</si>
  <si>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</si>
  <si>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</si>
  <si>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</si>
  <si>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</si>
  <si>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</si>
  <si>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</si>
  <si>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</si>
  <si>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</si>
  <si>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</si>
  <si>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</si>
  <si>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</si>
  <si>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</si>
  <si>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</si>
  <si>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</si>
  <si>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</si>
  <si>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</si>
  <si>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</si>
  <si>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</si>
  <si>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</si>
  <si>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</si>
  <si>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</si>
  <si>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</si>
  <si>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</si>
  <si>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</si>
  <si>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</si>
  <si>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</si>
  <si>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</si>
  <si>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</si>
  <si>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</si>
  <si>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</si>
  <si>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</si>
  <si>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</si>
  <si>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</si>
  <si>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</si>
  <si>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</si>
  <si>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</si>
  <si>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</si>
  <si>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</si>
  <si>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</si>
  <si>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</si>
  <si>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</si>
  <si>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</si>
  <si>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</si>
  <si>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</si>
  <si>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</si>
  <si>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</si>
  <si>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</si>
  <si>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</si>
  <si>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</si>
  <si>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</si>
  <si>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</si>
  <si>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</si>
  <si>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</si>
  <si>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</si>
  <si>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</si>
  <si>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</si>
  <si>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</si>
  <si>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</si>
  <si>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</si>
  <si>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</si>
  <si>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</si>
  <si>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</si>
  <si>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</si>
  <si>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</si>
  <si>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</si>
  <si>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</si>
  <si>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</si>
  <si>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</si>
  <si>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</si>
  <si>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</si>
  <si>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</si>
  <si>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</si>
  <si>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</si>
  <si>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</si>
  <si>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</si>
  <si>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</si>
  <si>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</si>
  <si>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</si>
  <si>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</si>
  <si>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</si>
  <si>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</si>
  <si>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</si>
  <si>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</si>
  <si>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</si>
  <si>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</si>
  <si>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</si>
  <si>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</si>
  <si>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</si>
  <si>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</si>
  <si>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</si>
  <si>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</si>
  <si>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</si>
  <si>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</si>
  <si>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</si>
  <si>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</si>
  <si>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</si>
  <si>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</si>
  <si>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</si>
  <si>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</si>
  <si>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</si>
  <si>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</si>
  <si>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</si>
  <si>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</si>
  <si>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</si>
  <si>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</si>
  <si>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</si>
  <si>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</si>
  <si>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</si>
  <si>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</si>
  <si>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</si>
  <si>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</si>
  <si>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</si>
  <si>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</si>
  <si>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</si>
  <si>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</si>
  <si>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</si>
  <si>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</si>
  <si>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</si>
  <si>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</si>
  <si>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</si>
  <si>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</si>
  <si>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</si>
  <si>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</si>
  <si>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</si>
  <si>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</si>
  <si>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</si>
  <si>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</si>
  <si>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</si>
  <si>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</si>
  <si>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</si>
  <si>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</si>
  <si>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</si>
  <si>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</si>
  <si>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</si>
  <si>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</si>
  <si>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</si>
  <si>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</si>
  <si>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</si>
  <si>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</si>
  <si>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</si>
  <si>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</si>
  <si>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</si>
  <si>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</si>
  <si>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</si>
  <si>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</si>
  <si>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</si>
  <si>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</si>
  <si>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</si>
  <si>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</si>
  <si>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</si>
  <si>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</si>
  <si>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</si>
  <si>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</si>
  <si>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</si>
  <si>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</si>
  <si>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</si>
  <si>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</si>
  <si>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</si>
  <si>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</si>
  <si>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</si>
  <si>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</si>
  <si>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</si>
  <si>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</si>
  <si>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</si>
  <si>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</si>
  <si>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</si>
  <si>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</si>
  <si>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</si>
  <si>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</si>
  <si>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</si>
  <si>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</si>
  <si>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</si>
  <si>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</si>
  <si>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</si>
  <si>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</si>
  <si>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</si>
  <si>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</si>
  <si>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</si>
  <si>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</si>
  <si>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</si>
  <si>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</si>
  <si>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</si>
  <si>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</si>
  <si>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</si>
  <si>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</si>
  <si>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</si>
  <si>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</si>
  <si>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</si>
  <si>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</si>
  <si>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</si>
  <si>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</si>
  <si>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</si>
  <si>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</si>
  <si>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</si>
  <si>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</si>
  <si>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</si>
  <si>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</si>
  <si>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</si>
  <si>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</si>
  <si>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</si>
  <si>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</si>
  <si>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</si>
  <si>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</si>
  <si>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</si>
  <si>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</si>
  <si>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</si>
  <si>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</si>
  <si>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</si>
  <si>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</si>
  <si>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</si>
  <si>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</si>
  <si>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</si>
  <si>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</si>
  <si>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</si>
  <si>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</si>
  <si>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</si>
  <si>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</si>
  <si>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</si>
  <si>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</si>
  <si>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</si>
  <si>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</si>
  <si>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</si>
  <si>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</si>
  <si>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</si>
  <si>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</si>
  <si>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</si>
  <si>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</si>
  <si>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</si>
  <si>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</si>
  <si>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</si>
  <si>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</si>
  <si>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</si>
  <si>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</si>
  <si>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</si>
  <si>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</si>
  <si>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</si>
  <si>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</si>
  <si>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</si>
  <si>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</si>
  <si>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</si>
  <si>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</si>
  <si>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</si>
  <si>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</si>
  <si>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</si>
  <si>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</si>
  <si>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</si>
  <si>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</si>
  <si>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</si>
  <si>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</si>
  <si>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</si>
  <si>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</si>
  <si>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</si>
  <si>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</si>
  <si>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</si>
  <si>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</si>
  <si>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</si>
  <si>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</si>
  <si>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</si>
  <si>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</si>
  <si>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</si>
  <si>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</si>
  <si>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</si>
  <si>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</si>
  <si>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</si>
  <si>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</si>
  <si>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</si>
  <si>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</si>
  <si>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</si>
  <si>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</si>
  <si>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</si>
  <si>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</si>
  <si>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</si>
  <si>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</si>
  <si>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</si>
  <si>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</si>
  <si>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</si>
  <si>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</si>
  <si>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</si>
  <si>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</si>
  <si>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</si>
  <si>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</si>
  <si>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</si>
  <si>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</si>
  <si>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</si>
  <si>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</si>
  <si>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</si>
  <si>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</si>
  <si>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</si>
  <si>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</si>
  <si>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</si>
  <si>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</si>
  <si>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</si>
  <si>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</si>
  <si>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</si>
  <si>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</si>
  <si>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</si>
  <si>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</si>
  <si>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</si>
  <si>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</si>
  <si>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</si>
  <si>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</si>
  <si>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</si>
  <si>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</si>
  <si>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</si>
  <si>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</si>
  <si>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</si>
  <si>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</si>
  <si>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</si>
  <si>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</si>
  <si>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</si>
  <si>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</si>
  <si>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</si>
  <si>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</si>
  <si>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</si>
  <si>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</si>
  <si>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</si>
  <si>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</si>
  <si>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</si>
  <si>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</si>
  <si>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</si>
  <si>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</si>
  <si>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</si>
  <si>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</si>
  <si>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</si>
  <si>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</si>
  <si>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</si>
  <si>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</si>
  <si>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</si>
  <si>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</si>
  <si>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</si>
  <si>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</si>
  <si>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</si>
  <si>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</si>
  <si>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</si>
  <si>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</si>
  <si>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</si>
  <si>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</si>
  <si>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</si>
  <si>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</si>
  <si>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</si>
  <si>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</si>
  <si>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</si>
  <si>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</si>
  <si>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</si>
  <si>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</si>
  <si>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</si>
  <si>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</si>
  <si>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</si>
  <si>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</si>
  <si>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</si>
  <si>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</si>
  <si>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</si>
  <si>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</si>
  <si>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</si>
  <si>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</si>
  <si>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</si>
  <si>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</si>
  <si>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</si>
  <si>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</si>
  <si>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</si>
  <si>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</si>
  <si>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</si>
  <si>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</si>
  <si>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</si>
  <si>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</si>
  <si>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</si>
  <si>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</si>
  <si>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</si>
  <si>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</si>
  <si>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</si>
  <si>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</si>
  <si>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</si>
  <si>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</si>
  <si>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</si>
  <si>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</si>
  <si>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</si>
  <si>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</si>
  <si>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</si>
  <si>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</si>
  <si>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</si>
  <si>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</si>
  <si>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</si>
  <si>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</si>
  <si>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</si>
  <si>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</si>
  <si>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</si>
  <si>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</si>
  <si>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</si>
  <si>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</si>
  <si>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</si>
  <si>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</si>
  <si>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</si>
  <si>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</si>
  <si>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</si>
  <si>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</si>
  <si>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</si>
  <si>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</si>
  <si>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</si>
  <si>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</si>
  <si>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</si>
  <si>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</si>
  <si>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</si>
  <si>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</si>
  <si>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</si>
  <si>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</si>
  <si>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</si>
  <si>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</si>
  <si>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</si>
  <si>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</si>
  <si>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</si>
  <si>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</si>
  <si>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</si>
  <si>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</si>
  <si>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</si>
  <si>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</si>
  <si>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</si>
  <si>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</si>
  <si>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</si>
  <si>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</si>
  <si>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</si>
  <si>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</si>
  <si>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</si>
  <si>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</si>
  <si>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</si>
  <si>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</si>
  <si>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</si>
  <si>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</si>
  <si>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</si>
  <si>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</si>
  <si>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</si>
  <si>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</si>
  <si>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</si>
  <si>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</si>
  <si>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</si>
  <si>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</si>
  <si>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</si>
  <si>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</si>
  <si>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</si>
  <si>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</si>
  <si>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</si>
  <si>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</si>
  <si>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</si>
  <si>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</si>
  <si>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</si>
  <si>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</si>
  <si>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</si>
  <si>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</si>
  <si>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</si>
  <si>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</si>
  <si>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</si>
  <si>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</si>
  <si>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</si>
  <si>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</si>
  <si>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</si>
  <si>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</si>
  <si>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</si>
  <si>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</si>
  <si>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</si>
  <si>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</si>
  <si>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</si>
  <si>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</si>
  <si>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</si>
  <si>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</si>
  <si>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</si>
  <si>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</si>
  <si>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</si>
  <si>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</si>
  <si>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</si>
  <si>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</si>
  <si>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</si>
  <si>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</si>
  <si>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</si>
  <si>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</si>
  <si>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</si>
  <si>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</si>
  <si>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</si>
  <si>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</si>
  <si>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</si>
  <si>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</si>
  <si>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</si>
  <si>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</si>
  <si>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</si>
  <si>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</si>
  <si>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</si>
  <si>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</si>
  <si>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</si>
  <si>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</si>
  <si>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</si>
  <si>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</si>
  <si>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</si>
  <si>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</si>
  <si>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</si>
  <si>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</si>
  <si>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</si>
  <si>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</si>
  <si>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</si>
  <si>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</si>
  <si>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</si>
  <si>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</si>
  <si>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</si>
  <si>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</si>
  <si>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</si>
  <si>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</si>
  <si>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</si>
  <si>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</si>
  <si>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</si>
  <si>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</si>
  <si>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</si>
  <si>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</si>
  <si>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</si>
  <si>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</si>
  <si>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</si>
  <si>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</si>
  <si>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</si>
  <si>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</si>
  <si>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</si>
  <si>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</si>
  <si>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</si>
  <si>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</si>
  <si>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</si>
  <si>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</si>
  <si>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</si>
  <si>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</si>
  <si>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</si>
  <si>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</si>
  <si>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</si>
  <si>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</si>
  <si>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</si>
  <si>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</si>
  <si>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</si>
  <si>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</si>
  <si>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</si>
  <si>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</si>
  <si>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</si>
  <si>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</si>
  <si>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</si>
  <si>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</si>
  <si>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</si>
  <si>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</si>
  <si>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</si>
  <si>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</si>
  <si>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</si>
  <si>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</si>
  <si>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</si>
  <si>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</si>
  <si>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</si>
  <si>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</si>
  <si>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</si>
  <si>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</si>
  <si>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</si>
  <si>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</si>
  <si>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</si>
  <si>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</si>
  <si>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</si>
  <si>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</si>
  <si>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</si>
  <si>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</si>
  <si>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</si>
  <si>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</si>
  <si>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</si>
  <si>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</si>
  <si>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</si>
  <si>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</si>
  <si>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</si>
  <si>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</si>
  <si>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</si>
  <si>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</si>
  <si>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</si>
  <si>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</si>
  <si>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</si>
  <si>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</si>
  <si>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</si>
  <si>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</si>
  <si>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</si>
  <si>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</si>
  <si>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</si>
  <si>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</si>
  <si>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</si>
  <si>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</si>
  <si>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</si>
  <si>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</si>
  <si>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</si>
  <si>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</si>
  <si>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</si>
  <si>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</si>
  <si>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</si>
  <si>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</si>
  <si>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</si>
  <si>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</si>
  <si>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</si>
  <si>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</si>
  <si>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</si>
  <si>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</si>
  <si>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</si>
  <si>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</si>
  <si>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</si>
  <si>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</si>
  <si>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</si>
  <si>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</si>
  <si>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</si>
  <si>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</si>
  <si>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</si>
  <si>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</si>
  <si>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</si>
  <si>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</si>
  <si>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</si>
  <si>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</si>
  <si>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</si>
  <si>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</si>
  <si>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</si>
  <si>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</si>
  <si>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</si>
  <si>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</si>
  <si>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</si>
  <si>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</si>
  <si>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</si>
  <si>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</si>
  <si>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</si>
  <si>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</si>
  <si>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</si>
  <si>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</si>
  <si>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</si>
  <si>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</si>
  <si>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</si>
  <si>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</si>
  <si>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</si>
  <si>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</si>
  <si>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</si>
  <si>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</si>
  <si>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</si>
  <si>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</si>
  <si>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</si>
  <si>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</si>
  <si>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</si>
  <si>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</si>
  <si>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</si>
  <si>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</si>
  <si>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</si>
  <si>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</si>
  <si>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</si>
  <si>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</si>
  <si>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</si>
  <si>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</si>
  <si>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</si>
  <si>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</si>
  <si>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</si>
  <si>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</si>
  <si>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</si>
  <si>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</si>
  <si>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</si>
  <si>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</si>
  <si>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</si>
  <si>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</si>
  <si>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</si>
  <si>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</si>
  <si>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</si>
  <si>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</si>
  <si>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</si>
  <si>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</si>
  <si>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</si>
  <si>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</si>
  <si>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</si>
  <si>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</si>
  <si>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</si>
  <si>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</si>
  <si>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</si>
  <si>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</si>
  <si>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</si>
  <si>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</si>
  <si>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</si>
  <si>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</si>
  <si>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</si>
  <si>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</si>
  <si>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</si>
  <si>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</si>
  <si>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</si>
  <si>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</si>
  <si>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</si>
  <si>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</si>
  <si>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</si>
  <si>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</si>
  <si>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</si>
  <si>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</si>
  <si>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</si>
  <si>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</si>
  <si>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</si>
  <si>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</si>
  <si>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</si>
  <si>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</si>
  <si>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</si>
  <si>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</si>
  <si>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</si>
  <si>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</si>
  <si>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</si>
  <si>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</si>
  <si>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</si>
  <si>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</si>
  <si>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</si>
  <si>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</si>
  <si>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</si>
  <si>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</si>
  <si>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</si>
  <si>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</si>
  <si>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</si>
  <si>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</si>
  <si>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</si>
  <si>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</si>
  <si>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</si>
  <si>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</si>
  <si>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</si>
  <si>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</si>
  <si>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</si>
  <si>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</si>
  <si>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</si>
  <si>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</si>
  <si>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</si>
  <si>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</si>
  <si>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</si>
  <si>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</si>
  <si>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</si>
  <si>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</si>
  <si>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</si>
  <si>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</si>
  <si>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</si>
  <si>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</si>
  <si>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</si>
  <si>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</si>
  <si>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</si>
  <si>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</si>
  <si>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</si>
  <si>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</si>
  <si>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</si>
  <si>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</si>
  <si>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</si>
  <si>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</si>
  <si>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</si>
  <si>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</si>
  <si>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</si>
  <si>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</si>
  <si>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</si>
  <si>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</si>
  <si>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</si>
  <si>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</si>
  <si>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</si>
  <si>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</si>
  <si>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</si>
  <si>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</si>
  <si>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</si>
  <si>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</si>
  <si>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</si>
  <si>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</si>
  <si>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</si>
  <si>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</si>
  <si>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</si>
  <si>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</si>
  <si>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</si>
  <si>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</si>
  <si>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</si>
  <si>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</si>
  <si>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</si>
  <si>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</si>
  <si>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</si>
  <si>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</si>
  <si>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</si>
  <si>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</si>
  <si>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</si>
  <si>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</si>
  <si>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</si>
  <si>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</si>
  <si>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</si>
  <si>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</si>
  <si>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</si>
  <si>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</si>
  <si>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</si>
  <si>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</si>
  <si>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</si>
  <si>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</si>
  <si>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</si>
  <si>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</si>
  <si>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</si>
  <si>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</si>
  <si>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</si>
  <si>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</si>
  <si>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</si>
  <si>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</si>
  <si>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</si>
  <si>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</si>
  <si>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</si>
  <si>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</si>
  <si>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</si>
  <si>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</si>
  <si>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</si>
  <si>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</si>
  <si>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</si>
  <si>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</si>
  <si>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</si>
  <si>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</si>
  <si>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</si>
  <si>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</si>
  <si>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</si>
  <si>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</si>
  <si>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</si>
  <si>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</si>
  <si>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</si>
  <si>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</si>
  <si>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</si>
  <si>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</si>
  <si>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</si>
  <si>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</si>
  <si>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</si>
  <si>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</si>
  <si>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</si>
  <si>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</si>
  <si>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</si>
  <si>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</si>
  <si>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</si>
  <si>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</si>
  <si>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</si>
  <si>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</si>
  <si>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</si>
  <si>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</si>
  <si>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</si>
  <si>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</si>
  <si>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</si>
  <si>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</si>
  <si>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</si>
  <si>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</si>
  <si>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</si>
  <si>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</si>
  <si>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</si>
  <si>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</si>
  <si>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</si>
  <si>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</si>
  <si>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</si>
  <si>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</si>
  <si>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</si>
  <si>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</si>
  <si>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</si>
  <si>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</si>
  <si>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</si>
  <si>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</si>
  <si>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</si>
  <si>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</si>
  <si>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</si>
  <si>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</si>
  <si>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</si>
  <si>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</si>
  <si>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</si>
  <si>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</si>
  <si>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</si>
  <si>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</si>
  <si>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</si>
  <si>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</si>
  <si>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</si>
  <si>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</si>
  <si>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</si>
  <si>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</si>
  <si>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</si>
  <si>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</si>
  <si>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</si>
  <si>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</si>
  <si>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</si>
  <si>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</si>
  <si>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</si>
  <si>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</si>
  <si>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</si>
  <si>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</si>
  <si>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</si>
  <si>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</si>
  <si>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</si>
  <si>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</si>
  <si>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</si>
  <si>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</si>
  <si>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</si>
  <si>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</si>
  <si>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</si>
  <si>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</si>
  <si>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</si>
  <si>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</si>
  <si>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</si>
  <si>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</si>
  <si>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</si>
  <si>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</si>
  <si>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</si>
  <si>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</si>
  <si>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</si>
  <si>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</si>
  <si>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</si>
  <si>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</si>
  <si>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</si>
  <si>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</si>
  <si>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</si>
  <si>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</si>
  <si>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</si>
  <si>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</si>
  <si>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</si>
  <si>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</si>
  <si>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</si>
  <si>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</si>
  <si>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</si>
  <si>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</si>
  <si>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</si>
  <si>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</si>
  <si>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</si>
  <si>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</si>
  <si>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</si>
  <si>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</si>
  <si>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</si>
  <si>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</si>
  <si>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</si>
  <si>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</si>
  <si>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</si>
  <si>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</si>
  <si>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</si>
  <si>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</si>
  <si>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</si>
  <si>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</si>
  <si>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</si>
  <si>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</si>
  <si>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</si>
  <si>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</si>
  <si>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</si>
  <si>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</si>
  <si>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</si>
  <si>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</si>
  <si>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</si>
  <si>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</si>
  <si>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</si>
  <si>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</si>
  <si>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</si>
  <si>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</si>
  <si>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</si>
  <si>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</si>
  <si>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</si>
  <si>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</si>
  <si>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</si>
  <si>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</si>
  <si>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</si>
  <si>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</si>
  <si>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</si>
  <si>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</si>
  <si>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</si>
  <si>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</si>
  <si>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</si>
  <si>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</si>
  <si>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</si>
  <si>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</si>
  <si>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</si>
  <si>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</si>
  <si>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</si>
  <si>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</si>
  <si>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</si>
  <si>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</si>
  <si>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</si>
  <si>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</si>
  <si>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</si>
  <si>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</si>
  <si>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</si>
  <si>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</si>
  <si>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</si>
  <si>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</si>
  <si>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</si>
  <si>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</si>
  <si>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</si>
  <si>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</si>
  <si>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</si>
  <si>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</si>
  <si>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</si>
  <si>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</si>
  <si>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</si>
  <si>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</si>
  <si>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</si>
  <si>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</si>
  <si>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</si>
  <si>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</si>
  <si>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</si>
  <si>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</si>
  <si>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</si>
  <si>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</si>
  <si>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</si>
  <si>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</si>
  <si>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</si>
  <si>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</si>
  <si>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</si>
  <si>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</si>
  <si>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</si>
  <si>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</si>
  <si>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</si>
  <si>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</si>
  <si>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</si>
  <si>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</si>
  <si>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</si>
  <si>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</si>
  <si>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</si>
  <si>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</si>
  <si>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</si>
  <si>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</si>
  <si>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</si>
  <si>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</si>
  <si>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</si>
  <si>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</si>
  <si>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</si>
  <si>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</si>
  <si>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</si>
  <si>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</si>
  <si>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</si>
  <si>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</si>
  <si>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</si>
  <si>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</si>
  <si>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</si>
  <si>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</si>
  <si>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</si>
  <si>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</si>
  <si>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</si>
  <si>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</si>
  <si>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</si>
  <si>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</si>
  <si>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</si>
  <si>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</si>
  <si>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</si>
  <si>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</si>
  <si>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</si>
  <si>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</si>
  <si>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</si>
  <si>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</si>
  <si>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</si>
  <si>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</si>
  <si>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</si>
  <si>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</si>
  <si>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</si>
  <si>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</si>
  <si>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</si>
  <si>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</si>
  <si>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</si>
  <si>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</si>
  <si>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</si>
  <si>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</si>
  <si>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</si>
  <si>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</si>
  <si>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</si>
  <si>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</si>
  <si>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</si>
  <si>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</si>
  <si>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</si>
  <si>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</si>
  <si>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</si>
  <si>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</si>
  <si>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</si>
  <si>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</si>
  <si>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</si>
  <si>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</si>
  <si>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</si>
  <si>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</si>
  <si>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</si>
  <si>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</si>
  <si>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</si>
  <si>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</si>
  <si>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</si>
  <si>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</si>
  <si>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</si>
  <si>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</si>
  <si>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</si>
  <si>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</si>
  <si>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</si>
  <si>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</si>
  <si>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</si>
  <si>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</si>
  <si>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</si>
  <si>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</si>
  <si>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</si>
  <si>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</si>
  <si>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</si>
  <si>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</si>
  <si>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</si>
  <si>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</si>
  <si>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</si>
  <si>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</si>
  <si>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</si>
  <si>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</si>
  <si>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</si>
  <si>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</si>
  <si>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</si>
  <si>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</si>
  <si>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</si>
  <si>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</si>
  <si>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</si>
  <si>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</si>
  <si>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</si>
  <si>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</si>
  <si>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</si>
  <si>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</si>
  <si>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</si>
  <si>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</si>
  <si>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</si>
  <si>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</si>
  <si>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</si>
  <si>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</si>
  <si>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</si>
  <si>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</si>
  <si>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</si>
  <si>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</si>
  <si>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</si>
  <si>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</si>
  <si>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</si>
  <si>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</si>
  <si>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</si>
  <si>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</si>
  <si>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</si>
  <si>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</si>
  <si>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</si>
  <si>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</si>
  <si>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</si>
  <si>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</si>
  <si>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</si>
  <si>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</si>
  <si>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</si>
  <si>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</si>
  <si>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</si>
  <si>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</si>
  <si>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</si>
  <si>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</si>
  <si>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</si>
  <si>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</si>
  <si>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</si>
  <si>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</si>
  <si>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</si>
  <si>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</si>
  <si>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</si>
  <si>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</si>
  <si>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</si>
  <si>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</si>
  <si>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</si>
  <si>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</si>
  <si>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</si>
  <si>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</si>
  <si>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</si>
  <si>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</si>
  <si>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</si>
  <si>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</si>
  <si>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</si>
  <si>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</si>
  <si>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</si>
  <si>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</si>
  <si>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</si>
  <si>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</si>
  <si>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</si>
  <si>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</si>
  <si>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</si>
  <si>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</si>
  <si>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</si>
  <si>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</si>
  <si>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</si>
  <si>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</si>
  <si>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</si>
  <si>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</si>
  <si>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</si>
  <si>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</si>
  <si>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</si>
  <si>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</si>
  <si>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</si>
  <si>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</si>
  <si>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</si>
  <si>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</si>
  <si>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</si>
  <si>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</si>
  <si>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</si>
  <si>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</si>
  <si>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</si>
  <si>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</si>
  <si>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</si>
  <si>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</si>
  <si>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</si>
  <si>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</si>
  <si>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</si>
  <si>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</si>
  <si>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</si>
  <si>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</si>
  <si>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</si>
  <si>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</si>
  <si>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</si>
  <si>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</si>
  <si>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</si>
  <si>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</si>
  <si>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</si>
  <si>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</si>
  <si>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</si>
  <si>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</si>
  <si>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</si>
  <si>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</si>
  <si>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</si>
  <si>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</si>
  <si>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</si>
  <si>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</si>
  <si>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</si>
  <si>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</si>
  <si>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</si>
  <si>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</si>
  <si>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</si>
  <si>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</si>
  <si>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</si>
  <si>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</si>
  <si>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</si>
  <si>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</si>
  <si>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</si>
  <si>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</si>
  <si>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</si>
  <si>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</si>
  <si>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</si>
  <si>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</si>
  <si>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</si>
  <si>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</si>
  <si>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</si>
  <si>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</si>
  <si>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</si>
  <si>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</si>
  <si>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</si>
  <si>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</si>
  <si>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</si>
  <si>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</si>
  <si>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</si>
  <si>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</si>
  <si>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</si>
  <si>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</si>
  <si>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</si>
  <si>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</si>
  <si>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</si>
  <si>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</si>
  <si>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</si>
  <si>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</si>
  <si>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</si>
  <si>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</si>
  <si>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</si>
  <si>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</si>
  <si>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</si>
  <si>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</si>
  <si>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</si>
  <si>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</si>
  <si>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</si>
  <si>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</si>
  <si>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</si>
  <si>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</si>
  <si>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</si>
  <si>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</si>
  <si>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</si>
  <si>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</si>
  <si>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</si>
  <si>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</si>
  <si>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</si>
  <si>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</si>
  <si>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</si>
  <si>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</si>
  <si>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</si>
  <si>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</si>
  <si>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</si>
  <si>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</si>
  <si>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</si>
  <si>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</si>
  <si>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</si>
  <si>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</si>
  <si>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</si>
  <si>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</si>
  <si>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</si>
  <si>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</si>
  <si>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</si>
  <si>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</si>
  <si>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</si>
  <si>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</si>
  <si>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</si>
  <si>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</si>
  <si>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</si>
  <si>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</si>
  <si>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</si>
  <si>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</si>
  <si>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</si>
  <si>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</si>
  <si>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</si>
  <si>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</si>
  <si>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</si>
  <si>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</si>
  <si>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</si>
  <si>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</si>
  <si>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</si>
  <si>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</si>
  <si>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</si>
  <si>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</si>
  <si>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</si>
  <si>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</si>
  <si>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</si>
  <si>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</si>
  <si>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</si>
  <si>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</si>
  <si>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</si>
  <si>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</si>
  <si>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</si>
  <si>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</si>
  <si>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</si>
  <si>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</si>
  <si>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</si>
  <si>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</si>
  <si>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</si>
  <si>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</si>
  <si>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</si>
  <si>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</si>
  <si>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</si>
  <si>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</si>
  <si>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</si>
  <si>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</si>
  <si>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</si>
  <si>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</si>
  <si>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</si>
  <si>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</si>
  <si>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</si>
  <si>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</si>
  <si>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</si>
  <si>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</si>
  <si>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</si>
  <si>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</si>
  <si>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</si>
  <si>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</si>
  <si>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</si>
  <si>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</si>
  <si>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</si>
  <si>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</si>
  <si>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</si>
  <si>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</si>
  <si>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</si>
  <si>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</si>
  <si>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</si>
  <si>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</si>
  <si>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</si>
  <si>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</si>
  <si>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</si>
  <si>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</si>
  <si>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</si>
  <si>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</si>
  <si>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</si>
  <si>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</si>
  <si>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</si>
  <si>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</si>
  <si>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</si>
  <si>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</si>
  <si>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</si>
  <si>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</si>
  <si>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</si>
  <si>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</si>
  <si>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</si>
  <si>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</si>
  <si>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</si>
  <si>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</si>
  <si>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</si>
  <si>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</si>
  <si>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</si>
  <si>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</si>
  <si>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</si>
  <si>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</si>
  <si>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</si>
  <si>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</si>
  <si>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</si>
  <si>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</si>
  <si>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</si>
  <si>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</si>
  <si>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</si>
  <si>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</si>
  <si>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</si>
  <si>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</si>
  <si>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</si>
  <si>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</si>
  <si>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</si>
  <si>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</si>
  <si>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</si>
  <si>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</si>
  <si>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</si>
  <si>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</si>
  <si>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</si>
  <si>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</si>
  <si>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</si>
  <si>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</si>
  <si>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</si>
  <si>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</si>
  <si>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</si>
  <si>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</si>
  <si>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</si>
  <si>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</si>
  <si>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</si>
  <si>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</si>
  <si>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</si>
  <si>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</si>
  <si>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</si>
  <si>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</si>
  <si>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</si>
  <si>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</si>
  <si>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</si>
  <si>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</si>
  <si>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</si>
  <si>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</si>
  <si>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</si>
  <si>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</si>
  <si>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</si>
  <si>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</si>
  <si>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</si>
  <si>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</si>
  <si>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</si>
  <si>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</si>
  <si>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</si>
  <si>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</si>
  <si>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</si>
  <si>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</si>
  <si>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</si>
  <si>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</si>
  <si>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</si>
  <si>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</si>
  <si>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</si>
  <si>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</si>
  <si>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</si>
  <si>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</si>
  <si>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</si>
  <si>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</si>
  <si>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</si>
  <si>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</si>
  <si>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</si>
  <si>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</si>
  <si>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</si>
  <si>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</si>
  <si>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</si>
  <si>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</si>
  <si>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</si>
  <si>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</si>
  <si>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</si>
  <si>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</si>
  <si>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</si>
  <si>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</si>
  <si>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</si>
  <si>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</si>
  <si>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</si>
  <si>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</si>
  <si>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</si>
  <si>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</si>
  <si>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</si>
  <si>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</si>
  <si>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</si>
  <si>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</si>
  <si>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</si>
  <si>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</si>
  <si>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</si>
  <si>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</si>
  <si>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</si>
  <si>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</si>
  <si>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</si>
  <si>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</si>
  <si>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</si>
  <si>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</si>
  <si>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</si>
  <si>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</si>
  <si>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</si>
  <si>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</si>
  <si>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</si>
  <si>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</si>
  <si>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</si>
  <si>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</si>
  <si>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</si>
  <si>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</si>
  <si>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</si>
  <si>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</si>
  <si>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</si>
  <si>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</si>
  <si>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</si>
  <si>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</si>
  <si>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</si>
  <si>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</si>
  <si>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</si>
  <si>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</si>
  <si>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</si>
  <si>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</si>
  <si>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</si>
  <si>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</si>
  <si>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</si>
  <si>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</si>
  <si>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</si>
  <si>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</si>
  <si>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</si>
  <si>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</si>
  <si>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</si>
  <si>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</si>
  <si>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</si>
  <si>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</si>
  <si>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</si>
  <si>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</si>
  <si>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</si>
  <si>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</si>
  <si>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</si>
  <si>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</si>
  <si>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</si>
  <si>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</si>
  <si>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</si>
  <si>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</si>
  <si>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</si>
  <si>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</si>
  <si>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</si>
  <si>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</si>
  <si>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</si>
  <si>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</si>
  <si>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</si>
  <si>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</si>
  <si>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</si>
  <si>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</si>
  <si>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</si>
  <si>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</si>
  <si>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</si>
  <si>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</si>
  <si>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</si>
  <si>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</si>
  <si>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</si>
  <si>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</si>
  <si>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</si>
  <si>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</si>
  <si>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</si>
  <si>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</si>
  <si>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</si>
  <si>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</si>
  <si>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</si>
  <si>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</si>
  <si>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</si>
  <si>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</si>
  <si>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</si>
  <si>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</si>
  <si>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</si>
  <si>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</si>
  <si>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</si>
  <si>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</si>
  <si>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</si>
  <si>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</si>
  <si>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</si>
  <si>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</si>
  <si>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</si>
  <si>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</si>
  <si>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</si>
  <si>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</si>
  <si>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</si>
  <si>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</si>
  <si>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</si>
  <si>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</si>
  <si>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</si>
  <si>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</si>
  <si>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</si>
  <si>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</si>
  <si>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</si>
  <si>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</si>
  <si>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</si>
  <si>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</si>
  <si>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</si>
  <si>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</si>
  <si>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</si>
  <si>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</si>
  <si>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</si>
  <si>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</si>
  <si>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</si>
  <si>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</si>
  <si>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</si>
  <si>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</si>
  <si>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</si>
  <si>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</si>
  <si>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</si>
  <si>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</si>
  <si>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</si>
  <si>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</si>
  <si>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</si>
  <si>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</si>
  <si>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</si>
  <si>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</si>
  <si>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</si>
  <si>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</si>
  <si>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</si>
  <si>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</si>
  <si>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</si>
  <si>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</si>
  <si>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</si>
  <si>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</si>
  <si>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</si>
  <si>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</si>
  <si>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</si>
  <si>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</si>
  <si>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</si>
  <si>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</si>
  <si>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</si>
  <si>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</si>
  <si>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</si>
  <si>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</si>
  <si>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</si>
  <si>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</si>
  <si>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</si>
  <si>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</si>
  <si>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</si>
  <si>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</si>
  <si>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</si>
  <si>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</si>
  <si>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</si>
  <si>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</si>
  <si>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</si>
  <si>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</si>
  <si>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</si>
  <si>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</si>
  <si>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</si>
  <si>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</si>
  <si>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</si>
  <si>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</si>
  <si>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</si>
  <si>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</si>
  <si>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</si>
  <si>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</si>
  <si>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</si>
  <si>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</si>
  <si>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</si>
  <si>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</si>
  <si>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</si>
  <si>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</si>
  <si>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</si>
  <si>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</si>
  <si>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</si>
  <si>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</si>
  <si>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</si>
  <si>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</si>
  <si>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</si>
  <si>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</si>
  <si>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</si>
  <si>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</si>
  <si>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</si>
  <si>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</si>
  <si>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</si>
  <si>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</si>
  <si>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</si>
  <si>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</si>
  <si>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</si>
  <si>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</si>
  <si>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</si>
  <si>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</si>
  <si>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</si>
  <si>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</si>
  <si>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</si>
  <si>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</si>
  <si>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</si>
  <si>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</si>
  <si>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</si>
  <si>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</si>
  <si>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</si>
  <si>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</si>
  <si>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</si>
  <si>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</si>
  <si>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</si>
  <si>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</si>
  <si>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</si>
  <si>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</si>
  <si>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</si>
  <si>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</si>
  <si>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</si>
  <si>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</si>
  <si>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</si>
  <si>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</si>
  <si>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</si>
  <si>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</si>
  <si>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</si>
  <si>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</si>
  <si>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</si>
  <si>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</si>
  <si>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</si>
  <si>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</si>
  <si>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</si>
  <si>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</si>
  <si>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</si>
  <si>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</si>
  <si>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</si>
  <si>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</si>
  <si>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</si>
  <si>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</si>
  <si>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</si>
  <si>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</si>
  <si>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</si>
  <si>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</si>
  <si>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</si>
  <si>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</si>
  <si>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</si>
  <si>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</si>
  <si>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</si>
  <si>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</si>
  <si>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</si>
  <si>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</si>
  <si>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</si>
  <si>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</si>
  <si>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</si>
  <si>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</si>
  <si>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</si>
  <si>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</si>
  <si>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</si>
  <si>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</si>
  <si>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</si>
  <si>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</si>
  <si>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</si>
  <si>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</si>
  <si>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</si>
  <si>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</si>
  <si>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</si>
  <si>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</si>
  <si>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</si>
  <si>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</si>
  <si>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</si>
  <si>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</si>
  <si>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</si>
  <si>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</si>
  <si>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</si>
  <si>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</si>
  <si>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</si>
  <si>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</si>
  <si>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</si>
  <si>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</si>
  <si>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</si>
  <si>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</si>
  <si>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</si>
  <si>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</si>
  <si>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</si>
  <si>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</si>
  <si>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</si>
  <si>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</si>
  <si>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</si>
  <si>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</si>
  <si>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</si>
  <si>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</si>
  <si>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</si>
  <si>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</si>
  <si>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</si>
  <si>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</si>
  <si>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</si>
  <si>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</si>
  <si>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</si>
  <si>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</si>
  <si>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</si>
  <si>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</si>
  <si>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</si>
  <si>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</si>
  <si>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</si>
  <si>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</si>
  <si>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</si>
  <si>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</si>
  <si>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</si>
  <si>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</si>
  <si>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</si>
  <si>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</si>
  <si>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</si>
  <si>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</si>
  <si>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</si>
  <si>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</si>
  <si>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</si>
  <si>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</si>
  <si>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</si>
  <si>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</si>
  <si>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</si>
  <si>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</si>
  <si>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</si>
  <si>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</si>
  <si>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</si>
  <si>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</si>
  <si>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</si>
  <si>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</si>
  <si>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</si>
  <si>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</si>
  <si>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</si>
  <si>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</si>
  <si>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</si>
  <si>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</si>
  <si>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</si>
  <si>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</si>
  <si>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</si>
  <si>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</si>
  <si>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</si>
  <si>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</si>
  <si>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</si>
  <si>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</si>
  <si>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</si>
  <si>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</si>
  <si>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</si>
  <si>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</si>
  <si>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</si>
  <si>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</si>
  <si>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</si>
  <si>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</si>
  <si>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</si>
  <si>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</si>
  <si>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</si>
  <si>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</si>
  <si>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</si>
  <si>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</si>
  <si>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</si>
  <si>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</si>
  <si>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</si>
  <si>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</si>
  <si>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</si>
  <si>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</si>
  <si>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</si>
  <si>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</si>
  <si>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</si>
  <si>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</si>
  <si>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</si>
  <si>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</si>
  <si>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</si>
  <si>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</si>
  <si>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</si>
  <si>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</si>
  <si>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</si>
  <si>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</si>
  <si>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</si>
  <si>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</si>
  <si>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</si>
  <si>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</si>
  <si>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</si>
  <si>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</si>
  <si>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</si>
  <si>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</si>
  <si>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</si>
  <si>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</si>
  <si>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</si>
  <si>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</si>
  <si>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</si>
  <si>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</si>
  <si>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</si>
  <si>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</si>
  <si>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</si>
  <si>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</si>
  <si>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</si>
  <si>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</si>
  <si>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</si>
  <si>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</si>
  <si>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</si>
  <si>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</si>
  <si>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</si>
  <si>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</si>
  <si>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</si>
  <si>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</si>
  <si>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</si>
  <si>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</si>
  <si>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</si>
  <si>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</si>
  <si>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</si>
  <si>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</si>
  <si>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</si>
  <si>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</si>
  <si>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</si>
  <si>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</si>
  <si>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</si>
  <si>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</si>
  <si>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</si>
  <si>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</si>
  <si>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</si>
  <si>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</si>
  <si>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</si>
  <si>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</si>
  <si>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</si>
  <si>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</si>
  <si>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</si>
  <si>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</si>
  <si>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</si>
  <si>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</si>
  <si>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</si>
  <si>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</si>
  <si>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</si>
  <si>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</si>
  <si>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</si>
  <si>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</si>
  <si>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</si>
  <si>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</si>
  <si>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</si>
  <si>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</si>
  <si>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</si>
  <si>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</si>
  <si>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</si>
  <si>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</si>
  <si>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</si>
  <si>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</si>
  <si>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</si>
  <si>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</si>
  <si>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</si>
  <si>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</si>
  <si>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</si>
  <si>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</si>
  <si>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</si>
  <si>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</si>
  <si>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</si>
  <si>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</si>
  <si>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</si>
  <si>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</si>
  <si>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</si>
  <si>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</si>
  <si>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</si>
  <si>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</si>
  <si>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</si>
  <si>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</si>
  <si>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</si>
  <si>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</si>
  <si>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</si>
  <si>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</si>
  <si>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</si>
  <si>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</si>
  <si>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</si>
  <si>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</si>
  <si>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</si>
  <si>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</si>
  <si>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</si>
  <si>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</si>
  <si>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</si>
  <si>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</si>
  <si>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</si>
  <si>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</si>
  <si>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</si>
  <si>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</si>
  <si>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</si>
  <si>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</si>
  <si>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</si>
  <si>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</si>
  <si>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</si>
  <si>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</si>
  <si>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</si>
  <si>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</si>
  <si>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</si>
  <si>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</si>
  <si>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</si>
  <si>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</si>
  <si>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</si>
  <si>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</si>
  <si>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</si>
  <si>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</si>
  <si>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</si>
  <si>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</si>
  <si>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</si>
  <si>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</si>
  <si>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</si>
  <si>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</si>
  <si>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</si>
  <si>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</si>
  <si>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</si>
  <si>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</si>
  <si>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</si>
  <si>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</si>
  <si>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</si>
  <si>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</si>
  <si>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</si>
  <si>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</si>
  <si>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</si>
  <si>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</si>
  <si>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</si>
  <si>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</si>
  <si>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</si>
  <si>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</si>
  <si>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</si>
  <si>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</si>
  <si>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</si>
  <si>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</si>
  <si>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</si>
  <si>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</si>
  <si>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</si>
  <si>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</si>
  <si>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</si>
  <si>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</si>
  <si>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</si>
  <si>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</si>
  <si>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</si>
  <si>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</si>
  <si>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</si>
  <si>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</si>
  <si>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</si>
  <si>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</si>
  <si>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</si>
  <si>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</si>
  <si>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</si>
  <si>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</si>
  <si>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</si>
  <si>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</si>
  <si>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</si>
  <si>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</si>
  <si>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</si>
  <si>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</si>
  <si>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</si>
  <si>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</si>
  <si>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</si>
  <si>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</si>
  <si>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</si>
  <si>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</si>
  <si>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</si>
  <si>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</si>
  <si>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</si>
  <si>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</si>
  <si>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</si>
  <si>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</si>
  <si>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</si>
  <si>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</si>
  <si>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</si>
  <si>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</si>
  <si>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</si>
  <si>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</si>
  <si>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</si>
  <si>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</si>
  <si>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</si>
  <si>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</si>
  <si>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</si>
  <si>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</si>
  <si>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</si>
  <si>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</si>
  <si>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</si>
  <si>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</si>
  <si>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</si>
  <si>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</si>
  <si>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</si>
  <si>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</si>
  <si>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</si>
  <si>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</si>
  <si>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</si>
  <si>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</si>
  <si>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</si>
  <si>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</si>
  <si>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</si>
  <si>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</si>
  <si>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</si>
  <si>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</si>
  <si>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</si>
  <si>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</si>
  <si>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</si>
  <si>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</si>
  <si>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</si>
  <si>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</si>
  <si>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</si>
  <si>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</si>
  <si>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</si>
  <si>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</si>
  <si>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</si>
  <si>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</si>
  <si>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</si>
  <si>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</si>
  <si>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</si>
  <si>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</si>
  <si>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</si>
  <si>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</si>
  <si>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</si>
  <si>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</si>
  <si>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</si>
  <si>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</si>
  <si>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</si>
  <si>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</si>
  <si>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</si>
  <si>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</si>
  <si>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</si>
  <si>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</si>
  <si>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</si>
  <si>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</si>
  <si>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</si>
  <si>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</si>
  <si>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</si>
  <si>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</si>
  <si>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</si>
  <si>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</si>
  <si>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</si>
  <si>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</si>
  <si>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</si>
  <si>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</si>
  <si>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</si>
  <si>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</si>
  <si>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</si>
  <si>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</si>
  <si>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</si>
  <si>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</si>
  <si>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</si>
  <si>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</si>
  <si>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</si>
  <si>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</si>
  <si>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</si>
  <si>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</si>
  <si>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</si>
  <si>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</si>
  <si>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</si>
  <si>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</si>
  <si>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</si>
  <si>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</si>
  <si>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</si>
  <si>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</si>
  <si>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</si>
  <si>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</si>
  <si>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</si>
  <si>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</si>
  <si>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</si>
  <si>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</si>
  <si>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</si>
  <si>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</si>
  <si>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</si>
  <si>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</si>
  <si>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</si>
  <si>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</si>
  <si>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</si>
  <si>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</si>
  <si>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</si>
  <si>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</si>
  <si>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</si>
  <si>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</si>
  <si>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</si>
  <si>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</si>
  <si>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</si>
  <si>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</si>
  <si>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</si>
  <si>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</si>
  <si>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</si>
  <si>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</si>
  <si>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</si>
  <si>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</si>
  <si>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</si>
  <si>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</si>
  <si>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</si>
  <si>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</si>
  <si>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</si>
  <si>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</si>
  <si>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</si>
  <si>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</si>
  <si>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</si>
  <si>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</si>
  <si>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</si>
  <si>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</si>
  <si>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</si>
  <si>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</si>
  <si>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</si>
  <si>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</si>
  <si>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</si>
  <si>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</si>
  <si>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</si>
  <si>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</si>
  <si>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</si>
  <si>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</si>
  <si>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</si>
  <si>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</si>
  <si>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</si>
  <si>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</si>
  <si>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</si>
  <si>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</si>
  <si>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</si>
  <si>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</si>
  <si>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</si>
  <si>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</si>
  <si>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</si>
  <si>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</si>
  <si>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</si>
  <si>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</si>
  <si>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</si>
  <si>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</si>
  <si>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</si>
  <si>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</si>
  <si>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</si>
  <si>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</si>
  <si>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</si>
  <si>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</si>
  <si>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</si>
  <si>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</si>
  <si>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</si>
  <si>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</si>
  <si>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</si>
  <si>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</si>
  <si>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</si>
  <si>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</si>
  <si>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</si>
  <si>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</si>
  <si>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</si>
  <si>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</si>
  <si>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</si>
  <si>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</si>
  <si>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</si>
  <si>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</si>
  <si>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</si>
  <si>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</si>
  <si>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</si>
  <si>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</si>
  <si>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</si>
  <si>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</si>
  <si>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</si>
  <si>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</si>
  <si>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</si>
  <si>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</si>
  <si>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</si>
  <si>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</si>
  <si>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</si>
  <si>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</si>
  <si>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</si>
  <si>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</si>
  <si>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</si>
  <si>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</si>
  <si>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</si>
  <si>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</si>
  <si>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</si>
  <si>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</si>
  <si>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</si>
  <si>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</si>
  <si>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</si>
  <si>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</si>
  <si>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</si>
  <si>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</si>
  <si>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</si>
  <si>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</si>
  <si>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</si>
  <si>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</si>
  <si>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</si>
  <si>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</si>
  <si>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</si>
  <si>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</si>
  <si>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</si>
  <si>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</si>
  <si>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</si>
  <si>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</si>
  <si>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</si>
  <si>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</si>
  <si>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</si>
  <si>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</si>
  <si>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</si>
  <si>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</si>
  <si>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</si>
  <si>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</si>
  <si>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</si>
  <si>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</si>
  <si>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</si>
  <si>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</si>
  <si>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</si>
  <si>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</si>
  <si>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</si>
  <si>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</si>
  <si>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</si>
  <si>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</si>
  <si>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</si>
  <si>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</si>
  <si>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</si>
  <si>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</si>
  <si>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</si>
  <si>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</si>
  <si>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</si>
  <si>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</si>
  <si>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</si>
  <si>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</si>
  <si>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</si>
  <si>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</si>
  <si>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</si>
  <si>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</si>
  <si>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</si>
  <si>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</si>
  <si>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</si>
  <si>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</si>
  <si>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</si>
  <si>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</si>
  <si>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</si>
  <si>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</si>
  <si>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</si>
  <si>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</si>
  <si>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</si>
  <si>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</si>
  <si>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</si>
  <si>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</si>
  <si>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</si>
  <si>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</si>
  <si>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</si>
  <si>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</si>
  <si>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</si>
  <si>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</si>
  <si>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</si>
  <si>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</si>
  <si>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</si>
  <si>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</si>
  <si>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</si>
  <si>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</si>
  <si>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</si>
  <si>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</si>
  <si>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</si>
  <si>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</si>
  <si>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</si>
  <si>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</si>
  <si>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</si>
  <si>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</si>
  <si>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</si>
  <si>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</si>
  <si>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</si>
  <si>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</si>
  <si>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</si>
  <si>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</si>
  <si>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</si>
  <si>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</si>
  <si>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</si>
  <si>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</si>
  <si>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</si>
  <si>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</si>
  <si>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</si>
  <si>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</si>
  <si>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</si>
  <si>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</si>
  <si>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</si>
  <si>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</si>
  <si>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</si>
  <si>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</si>
  <si>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</si>
  <si>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</si>
  <si>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</si>
  <si>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</si>
  <si>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</si>
  <si>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</si>
  <si>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</si>
  <si>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</si>
  <si>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</si>
  <si>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</si>
  <si>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</si>
  <si>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</si>
  <si>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</si>
  <si>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</si>
  <si>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</si>
  <si>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</si>
  <si>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</si>
  <si>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</si>
  <si>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</si>
  <si>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</si>
  <si>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</si>
  <si>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</si>
  <si>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</si>
  <si>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</si>
  <si>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</si>
  <si>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</si>
  <si>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</si>
  <si>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</si>
  <si>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</si>
  <si>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</si>
  <si>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</si>
  <si>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</si>
  <si>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</si>
  <si>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</si>
  <si>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</si>
  <si>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</si>
  <si>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</si>
  <si>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</si>
  <si>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</si>
  <si>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</si>
  <si>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</si>
  <si>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</si>
  <si>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</si>
  <si>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</si>
  <si>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</si>
  <si>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</si>
  <si>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</si>
  <si>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</si>
  <si>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</si>
  <si>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</si>
  <si>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</si>
  <si>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</si>
  <si>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</si>
  <si>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</si>
  <si>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</si>
  <si>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</si>
  <si>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</si>
  <si>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</si>
  <si>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</si>
  <si>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</si>
  <si>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</si>
  <si>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</si>
  <si>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</si>
  <si>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</si>
  <si>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</si>
  <si>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</si>
  <si>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</si>
  <si>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</si>
  <si>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</si>
  <si>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</si>
  <si>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</si>
  <si>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</si>
  <si>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</si>
  <si>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</si>
  <si>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</si>
  <si>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</si>
  <si>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</si>
  <si>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</si>
  <si>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</si>
  <si>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</si>
  <si>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</si>
  <si>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</si>
  <si>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</si>
  <si>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</si>
  <si>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</si>
  <si>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</si>
  <si>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</si>
  <si>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</si>
  <si>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</si>
  <si>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</si>
  <si>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</si>
  <si>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</si>
  <si>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</si>
  <si>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</si>
  <si>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</si>
  <si>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</si>
  <si>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</si>
  <si>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</si>
  <si>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</si>
  <si>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</si>
  <si>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</si>
  <si>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</si>
  <si>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</si>
  <si>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</si>
  <si>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</si>
  <si>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</si>
  <si>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</si>
  <si>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</si>
  <si>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</si>
  <si>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</si>
  <si>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</si>
  <si>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</si>
  <si>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</si>
  <si>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</si>
  <si>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</si>
  <si>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</si>
  <si>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</si>
  <si>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</si>
  <si>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</si>
  <si>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</si>
  <si>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</si>
  <si>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</si>
  <si>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</si>
  <si>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</si>
  <si>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</si>
  <si>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</si>
  <si>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</si>
  <si>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</si>
  <si>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</si>
  <si>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</si>
  <si>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</si>
  <si>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</si>
  <si>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</si>
  <si>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</si>
  <si>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</si>
  <si>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</si>
  <si>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</si>
  <si>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</si>
  <si>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</si>
  <si>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</si>
  <si>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</si>
  <si>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</si>
  <si>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</si>
  <si>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</si>
  <si>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</si>
  <si>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</si>
  <si>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</si>
  <si>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</si>
  <si>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</si>
  <si>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</si>
  <si>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</si>
  <si>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</si>
  <si>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</si>
  <si>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</si>
  <si>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</si>
  <si>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</si>
  <si>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</si>
  <si>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</si>
  <si>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</si>
  <si>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</si>
  <si>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</si>
  <si>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</si>
  <si>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</si>
  <si>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</si>
  <si>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</si>
  <si>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</si>
  <si>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</si>
  <si>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</si>
  <si>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</si>
  <si>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</si>
  <si>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</si>
  <si>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</si>
  <si>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</si>
  <si>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</si>
  <si>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</si>
  <si>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</si>
  <si>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</si>
  <si>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</si>
  <si>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</si>
  <si>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</si>
  <si>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</si>
  <si>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</si>
  <si>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</si>
  <si>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</si>
  <si>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</si>
  <si>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</si>
  <si>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</si>
  <si>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</si>
  <si>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</si>
  <si>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</si>
  <si>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</si>
  <si>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</si>
  <si>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</si>
  <si>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</si>
  <si>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</si>
  <si>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</si>
  <si>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</si>
  <si>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</si>
  <si>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</si>
  <si>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</si>
  <si>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</si>
  <si>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</si>
  <si>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</si>
  <si>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</si>
  <si>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</si>
  <si>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</si>
  <si>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</si>
  <si>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</si>
  <si>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</si>
  <si>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</si>
  <si>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</si>
  <si>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</si>
  <si>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</si>
  <si>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</si>
  <si>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</si>
  <si>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</si>
  <si>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</si>
  <si>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</si>
  <si>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</si>
  <si>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</si>
  <si>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</si>
  <si>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</si>
  <si>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</si>
  <si>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</si>
  <si>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</si>
  <si>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</si>
  <si>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</si>
  <si>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</si>
  <si>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</si>
  <si>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</si>
  <si>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</si>
  <si>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</si>
  <si>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</si>
  <si>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</si>
  <si>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</si>
  <si>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</si>
  <si>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</si>
  <si>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</si>
  <si>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</si>
  <si>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</si>
  <si>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</si>
  <si>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</si>
  <si>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</si>
  <si>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</si>
  <si>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</si>
  <si>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</si>
  <si>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</si>
  <si>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</si>
  <si>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</si>
  <si>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</si>
  <si>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</si>
  <si>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</si>
  <si>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</si>
  <si>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</si>
  <si>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</si>
  <si>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</si>
  <si>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</si>
  <si>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</si>
  <si>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</si>
  <si>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</si>
  <si>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</si>
  <si>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</si>
  <si>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</si>
  <si>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</si>
  <si>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</si>
  <si>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</si>
  <si>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</si>
  <si>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</si>
  <si>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</si>
  <si>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</si>
  <si>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</si>
  <si>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</si>
  <si>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</si>
  <si>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</si>
  <si>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</si>
  <si>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</si>
  <si>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</si>
  <si>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</si>
  <si>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</si>
  <si>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</si>
  <si>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</si>
  <si>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</si>
  <si>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</si>
  <si>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</si>
  <si>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</si>
  <si>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</si>
  <si>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</si>
  <si>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</si>
  <si>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</si>
  <si>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</si>
  <si>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</si>
  <si>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</si>
  <si>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</si>
  <si>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</si>
  <si>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</si>
  <si>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</si>
  <si>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</si>
  <si>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</si>
  <si>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</si>
  <si>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</si>
  <si>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</si>
  <si>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</si>
  <si>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</si>
  <si>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</si>
  <si>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</si>
  <si>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</si>
  <si>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</si>
  <si>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</si>
  <si>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</si>
  <si>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</si>
  <si>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</si>
  <si>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</si>
  <si>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</si>
  <si>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</si>
  <si>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</si>
  <si>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</si>
  <si>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</si>
  <si>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</si>
  <si>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</si>
  <si>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</si>
  <si>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</si>
  <si>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</si>
  <si>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</si>
  <si>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</si>
  <si>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</si>
  <si>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</si>
  <si>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</si>
  <si>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</si>
  <si>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</si>
  <si>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</si>
  <si>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</si>
  <si>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</si>
  <si>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</si>
  <si>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</si>
  <si>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</si>
  <si>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</si>
  <si>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</si>
  <si>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</si>
  <si>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</si>
  <si>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</si>
  <si>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</si>
  <si>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</si>
  <si>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</si>
  <si>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</si>
  <si>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</si>
  <si>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</si>
  <si>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</si>
  <si>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</si>
  <si>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</si>
  <si>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</si>
  <si>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</si>
  <si>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</si>
  <si>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</si>
  <si>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</si>
  <si>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</si>
  <si>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</si>
  <si>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</si>
  <si>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</si>
  <si>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</si>
  <si>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</si>
  <si>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</si>
  <si>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</si>
  <si>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</si>
  <si>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</si>
  <si>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</si>
  <si>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</si>
  <si>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</si>
  <si>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</si>
  <si>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</si>
  <si>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</si>
  <si>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</si>
  <si>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</si>
  <si>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</si>
  <si>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</si>
  <si>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</si>
  <si>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</si>
  <si>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</si>
  <si>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</si>
  <si>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</si>
  <si>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</si>
  <si>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</si>
  <si>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</si>
  <si>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</si>
  <si>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</si>
  <si>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</si>
  <si>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</si>
  <si>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</si>
  <si>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</si>
  <si>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</si>
  <si>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</si>
  <si>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</si>
  <si>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</si>
  <si>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</si>
  <si>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</si>
  <si>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</si>
  <si>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</si>
  <si>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</si>
  <si>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</si>
  <si>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</si>
  <si>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</si>
  <si>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</si>
  <si>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</si>
  <si>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</si>
  <si>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</si>
  <si>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</si>
  <si>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</si>
  <si>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</si>
  <si>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</si>
  <si>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</si>
  <si>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</si>
  <si>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</si>
  <si>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</si>
  <si>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</si>
  <si>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</si>
  <si>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</si>
  <si>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</si>
  <si>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</si>
  <si>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</si>
  <si>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</si>
  <si>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</si>
  <si>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</si>
  <si>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</si>
  <si>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</si>
  <si>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</si>
  <si>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</si>
  <si>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</si>
  <si>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</si>
  <si>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</si>
  <si>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</si>
  <si>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</si>
  <si>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</si>
  <si>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</si>
  <si>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</si>
  <si>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</si>
  <si>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</si>
  <si>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</si>
  <si>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</si>
  <si>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</si>
  <si>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</si>
  <si>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</si>
  <si>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</si>
  <si>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</si>
  <si>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</si>
  <si>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</si>
  <si>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</si>
  <si>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</si>
  <si>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</si>
  <si>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</si>
  <si>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</si>
  <si>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</si>
  <si>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</si>
  <si>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</si>
  <si>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</si>
  <si>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</si>
  <si>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</si>
  <si>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</si>
  <si>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</si>
  <si>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</si>
  <si>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</si>
  <si>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</si>
  <si>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</si>
  <si>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</si>
  <si>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</si>
  <si>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</si>
  <si>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</si>
  <si>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</si>
  <si>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</si>
  <si>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</si>
  <si>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</si>
  <si>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</si>
  <si>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</si>
  <si>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</si>
  <si>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</si>
  <si>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</si>
  <si>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</si>
  <si>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</si>
  <si>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</si>
  <si>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</si>
  <si>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</si>
  <si>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</si>
  <si>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</si>
  <si>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</si>
  <si>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</si>
  <si>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</si>
  <si>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</si>
  <si>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</si>
  <si>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</si>
  <si>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</si>
  <si>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</si>
  <si>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</si>
  <si>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</si>
  <si>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</si>
  <si>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</si>
  <si>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</si>
  <si>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</si>
  <si>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</si>
  <si>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</si>
  <si>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</si>
  <si>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</si>
  <si>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</si>
  <si>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</si>
  <si>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</si>
  <si>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</si>
  <si>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</si>
  <si>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</si>
  <si>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</si>
  <si>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</si>
  <si>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</si>
  <si>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</si>
  <si>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</si>
  <si>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</si>
  <si>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</si>
  <si>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</si>
  <si>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</si>
  <si>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</si>
  <si>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</si>
  <si>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</si>
  <si>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</si>
  <si>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</si>
  <si>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</si>
  <si>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</si>
  <si>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</si>
  <si>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</si>
  <si>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</si>
  <si>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</si>
  <si>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</si>
  <si>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</si>
  <si>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</si>
  <si>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</si>
  <si>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</si>
  <si>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</si>
  <si>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</si>
  <si>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</si>
  <si>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</si>
  <si>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</si>
  <si>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</si>
  <si>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</si>
  <si>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</si>
  <si>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</si>
  <si>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</si>
  <si>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</si>
  <si>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</si>
  <si>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</si>
  <si>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</si>
  <si>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</si>
  <si>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</si>
  <si>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</si>
  <si>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</si>
  <si>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</si>
  <si>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</si>
  <si>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</si>
  <si>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</si>
  <si>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</si>
  <si>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</si>
  <si>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</si>
  <si>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</si>
  <si>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</si>
  <si>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</si>
  <si>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</si>
  <si>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</si>
  <si>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</si>
  <si>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</si>
  <si>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</si>
  <si>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</si>
  <si>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</si>
  <si>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</si>
  <si>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</si>
  <si>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</si>
  <si>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</si>
  <si>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</si>
  <si>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</si>
  <si>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</si>
  <si>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</si>
  <si>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</si>
  <si>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</si>
  <si>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</si>
  <si>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</si>
  <si>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</si>
  <si>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</si>
  <si>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</si>
  <si>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</si>
  <si>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</si>
  <si>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</si>
  <si>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</si>
  <si>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</si>
  <si>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</si>
  <si>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</si>
  <si>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</si>
  <si>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</si>
  <si>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</si>
  <si>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</si>
  <si>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</si>
  <si>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</si>
  <si>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</si>
  <si>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</si>
  <si>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</si>
  <si>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</si>
  <si>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</si>
  <si>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</si>
  <si>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</si>
  <si>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</si>
  <si>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</si>
  <si>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</si>
  <si>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</si>
  <si>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</si>
  <si>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</si>
  <si>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</si>
  <si>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</si>
  <si>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</si>
  <si>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</si>
  <si>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</si>
  <si>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</si>
  <si>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</si>
  <si>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</si>
  <si>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</si>
  <si>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</si>
  <si>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</si>
  <si>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</si>
  <si>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</si>
  <si>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</si>
  <si>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</si>
  <si>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</si>
  <si>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</si>
  <si>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</si>
  <si>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</si>
  <si>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</si>
  <si>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</si>
  <si>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</si>
  <si>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</si>
  <si>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</si>
  <si>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</si>
  <si>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</si>
  <si>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</si>
  <si>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</si>
  <si>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</si>
  <si>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</si>
  <si>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</si>
  <si>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</si>
  <si>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</si>
  <si>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</si>
  <si>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</si>
  <si>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</si>
  <si>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</si>
  <si>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</si>
  <si>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</si>
  <si>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</si>
  <si>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</si>
  <si>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</si>
  <si>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</si>
  <si>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</si>
  <si>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</si>
  <si>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</si>
  <si>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</si>
  <si>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</si>
  <si>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</si>
  <si>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</si>
  <si>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</si>
  <si>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</si>
  <si>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</si>
  <si>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</si>
  <si>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</si>
  <si>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</si>
  <si>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</si>
  <si>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</si>
  <si>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</si>
  <si>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</si>
  <si>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</si>
  <si>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</si>
  <si>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</si>
  <si>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</si>
  <si>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</si>
  <si>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</si>
  <si>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</si>
  <si>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</si>
  <si>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</si>
  <si>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</si>
  <si>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</si>
  <si>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</si>
  <si>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</si>
  <si>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</si>
  <si>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</si>
  <si>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</si>
  <si>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</si>
  <si>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</si>
  <si>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</si>
  <si>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</si>
  <si>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</si>
  <si>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</si>
  <si>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</si>
  <si>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</si>
  <si>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</si>
  <si>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</si>
  <si>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</si>
  <si>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</si>
  <si>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</si>
  <si>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</si>
  <si>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</si>
  <si>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</si>
  <si>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</si>
  <si>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</si>
  <si>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</si>
  <si>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</si>
  <si>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</si>
  <si>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</si>
  <si>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</si>
  <si>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</si>
  <si>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</si>
  <si>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</si>
  <si>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</si>
  <si>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</si>
  <si>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</si>
  <si>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</si>
  <si>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</si>
  <si>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</si>
  <si>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</si>
  <si>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</si>
  <si>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</si>
  <si>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</si>
  <si>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</si>
  <si>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</si>
  <si>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</si>
  <si>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</si>
  <si>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</si>
  <si>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</si>
  <si>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</si>
  <si>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</si>
  <si>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</si>
  <si>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</si>
  <si>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</si>
  <si>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</si>
  <si>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</si>
  <si>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</si>
  <si>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</si>
  <si>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</si>
  <si>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</si>
  <si>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</si>
  <si>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</si>
  <si>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</si>
  <si>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</si>
  <si>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</si>
  <si>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</si>
  <si>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</si>
  <si>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</si>
  <si>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</si>
  <si>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</si>
  <si>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</si>
  <si>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</si>
  <si>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</si>
  <si>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</si>
  <si>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</si>
  <si>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</si>
  <si>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</si>
  <si>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</si>
  <si>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</si>
  <si>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</si>
  <si>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</si>
  <si>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</si>
  <si>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</si>
  <si>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</si>
  <si>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</si>
  <si>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</si>
  <si>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</si>
  <si>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</si>
  <si>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</si>
  <si>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</si>
  <si>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</si>
  <si>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</si>
  <si>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</si>
  <si>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</si>
  <si>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</si>
  <si>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</si>
  <si>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</si>
  <si>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</si>
  <si>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</si>
  <si>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</si>
  <si>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</si>
  <si>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</si>
  <si>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</si>
  <si>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</si>
  <si>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</si>
  <si>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</si>
  <si>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</si>
  <si>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</si>
  <si>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</si>
  <si>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</si>
  <si>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</si>
  <si>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</si>
  <si>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</si>
  <si>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</si>
  <si>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</si>
  <si>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</si>
  <si>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</si>
  <si>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</si>
  <si>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</si>
  <si>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</si>
  <si>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</si>
  <si>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</si>
  <si>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</si>
  <si>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</si>
  <si>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</si>
  <si>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</si>
  <si>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</si>
  <si>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</si>
  <si>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</si>
  <si>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</si>
  <si>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</si>
  <si>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</si>
  <si>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</si>
  <si>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</si>
  <si>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</si>
  <si>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</si>
  <si>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</si>
  <si>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</si>
  <si>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</si>
  <si>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</si>
  <si>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</si>
  <si>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</si>
  <si>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</si>
  <si>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</si>
  <si>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</si>
  <si>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</si>
  <si>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</si>
  <si>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</si>
  <si>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</si>
  <si>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</si>
  <si>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</si>
  <si>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</si>
  <si>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</si>
  <si>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</si>
  <si>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</si>
  <si>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</si>
  <si>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</si>
  <si>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</si>
  <si>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</si>
  <si>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</si>
  <si>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</si>
  <si>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</si>
  <si>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</si>
  <si>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</si>
  <si>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</si>
  <si>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</si>
  <si>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</si>
  <si>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</si>
  <si>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</si>
  <si>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</si>
  <si>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</si>
  <si>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</si>
  <si>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</si>
  <si>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</si>
  <si>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</si>
  <si>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</si>
  <si>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</si>
  <si>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</si>
  <si>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</si>
  <si>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</si>
  <si>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</si>
  <si>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</si>
  <si>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</si>
  <si>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</si>
  <si>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</si>
  <si>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</si>
  <si>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</si>
  <si>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</si>
  <si>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</si>
  <si>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</si>
  <si>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</si>
  <si>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</si>
  <si>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</si>
  <si>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</si>
  <si>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</si>
  <si>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</si>
  <si>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</si>
  <si>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</si>
  <si>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</si>
  <si>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</si>
  <si>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</si>
  <si>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</si>
  <si>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</si>
  <si>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</si>
  <si>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</si>
  <si>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</si>
  <si>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</si>
  <si>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</si>
  <si>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</si>
  <si>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</si>
  <si>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</si>
  <si>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</si>
  <si>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</si>
  <si>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</si>
  <si>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</si>
  <si>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</si>
  <si>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</si>
  <si>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</si>
  <si>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</si>
  <si>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</si>
  <si>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</si>
  <si>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</si>
  <si>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</si>
  <si>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</si>
  <si>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</si>
  <si>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</si>
  <si>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</si>
  <si>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</si>
  <si>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</si>
  <si>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</si>
  <si>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</si>
  <si>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</si>
  <si>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</si>
  <si>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</si>
  <si>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</si>
  <si>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</si>
  <si>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</si>
  <si>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</si>
  <si>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</si>
  <si>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</si>
  <si>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</si>
  <si>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</si>
  <si>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</si>
  <si>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</si>
  <si>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</si>
  <si>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</si>
  <si>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</si>
  <si>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</si>
  <si>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</si>
  <si>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</si>
  <si>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</si>
  <si>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</si>
  <si>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</si>
  <si>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</si>
  <si>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</si>
  <si>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</si>
  <si>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</si>
  <si>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</si>
  <si>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</si>
  <si>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</si>
  <si>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</si>
  <si>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</si>
  <si>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</si>
  <si>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</si>
  <si>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</si>
  <si>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</si>
  <si>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</si>
  <si>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</si>
  <si>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</si>
  <si>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</si>
  <si>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</si>
  <si>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</si>
  <si>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</si>
  <si>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</si>
  <si>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</si>
  <si>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</si>
  <si>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</si>
  <si>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</si>
  <si>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</si>
  <si>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</si>
  <si>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</si>
  <si>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</si>
  <si>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</si>
  <si>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</si>
  <si>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</si>
  <si>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</si>
  <si>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</si>
  <si>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</si>
  <si>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</si>
  <si>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</si>
  <si>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</si>
  <si>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</si>
  <si>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</si>
  <si>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</si>
  <si>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</si>
  <si>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</si>
  <si>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</si>
  <si>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</si>
  <si>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</si>
  <si>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</si>
  <si>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</si>
  <si>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</si>
  <si>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</si>
  <si>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</si>
  <si>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</si>
  <si>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</si>
  <si>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</si>
  <si>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</si>
  <si>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</si>
  <si>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</si>
  <si>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</si>
  <si>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</si>
  <si>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</si>
  <si>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</si>
  <si>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</si>
  <si>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</si>
  <si>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</si>
  <si>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</si>
  <si>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</si>
  <si>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</si>
  <si>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</si>
  <si>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</si>
  <si>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</si>
  <si>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</si>
  <si>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</si>
  <si>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</si>
  <si>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</si>
  <si>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</si>
  <si>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</si>
  <si>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</si>
  <si>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</si>
  <si>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</si>
  <si>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</si>
  <si>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</si>
  <si>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</si>
  <si>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</si>
  <si>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</si>
  <si>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</si>
  <si>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</si>
  <si>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</si>
  <si>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</si>
  <si>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</si>
  <si>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</si>
  <si>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</si>
  <si>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</si>
  <si>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</si>
  <si>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</si>
  <si>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</si>
  <si>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</si>
  <si>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</si>
  <si>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</si>
  <si>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</si>
  <si>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</si>
  <si>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</si>
  <si>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</si>
  <si>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</si>
  <si>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</si>
  <si>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</si>
  <si>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</si>
  <si>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</si>
  <si>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</si>
  <si>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</si>
  <si>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</si>
  <si>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</si>
  <si>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</si>
  <si>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</si>
  <si>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</si>
  <si>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</si>
  <si>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</si>
  <si>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</si>
  <si>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</si>
  <si>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</si>
  <si>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</si>
  <si>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</si>
  <si>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</si>
  <si>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</si>
  <si>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</si>
  <si>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</si>
  <si>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</si>
  <si>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</si>
  <si>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</si>
  <si>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</si>
  <si>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</si>
  <si>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</si>
  <si>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</si>
  <si>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</si>
  <si>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</si>
  <si>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</si>
  <si>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</si>
  <si>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</si>
  <si>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</si>
  <si>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</si>
  <si>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</si>
  <si>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</si>
  <si>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</si>
  <si>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</si>
  <si>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</si>
  <si>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</si>
  <si>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</si>
  <si>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</si>
  <si>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</si>
  <si>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</si>
  <si>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</si>
  <si>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</si>
  <si>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</si>
  <si>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</si>
  <si>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</si>
  <si>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</si>
  <si>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</si>
  <si>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</si>
  <si>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</si>
  <si>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</si>
  <si>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</si>
  <si>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</si>
  <si>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</si>
  <si>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</si>
  <si>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</si>
  <si>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</si>
  <si>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</si>
  <si>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</si>
  <si>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</si>
  <si>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</si>
  <si>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</si>
  <si>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</si>
  <si>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</si>
  <si>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</si>
  <si>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</si>
  <si>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</si>
  <si>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</si>
  <si>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</si>
  <si>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</si>
  <si>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</si>
  <si>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</si>
  <si>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</si>
  <si>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</si>
  <si>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</si>
  <si>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</si>
  <si>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</si>
  <si>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</si>
  <si>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</si>
  <si>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</si>
  <si>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</si>
  <si>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</si>
  <si>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</si>
  <si>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</si>
  <si>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</si>
  <si>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</si>
  <si>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</si>
  <si>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</si>
  <si>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</si>
  <si>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</si>
  <si>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</si>
  <si>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</si>
  <si>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</si>
  <si>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</si>
  <si>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</si>
  <si>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</si>
  <si>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</si>
  <si>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</si>
  <si>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</si>
  <si>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</si>
  <si>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</si>
  <si>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</si>
  <si>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</si>
  <si>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</si>
  <si>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</si>
  <si>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</si>
  <si>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</si>
  <si>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</si>
  <si>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</si>
  <si>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</si>
  <si>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</si>
  <si>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</si>
  <si>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</si>
  <si>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</si>
  <si>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</si>
  <si>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</si>
  <si>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</si>
  <si>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</si>
  <si>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</si>
  <si>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</si>
  <si>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</si>
  <si>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</si>
  <si>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</si>
  <si>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</si>
  <si>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</si>
  <si>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</si>
  <si>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</si>
  <si>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</si>
  <si>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</si>
  <si>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</si>
  <si>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</si>
  <si>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</si>
  <si>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</si>
  <si>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</si>
  <si>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</si>
  <si>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</si>
  <si>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</si>
  <si>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</si>
  <si>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</si>
  <si>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</si>
  <si>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</si>
  <si>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</si>
  <si>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</si>
  <si>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</si>
  <si>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</si>
  <si>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</si>
  <si>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</si>
  <si>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</si>
  <si>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</si>
  <si>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</si>
  <si>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</si>
  <si>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</si>
  <si>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</si>
  <si>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</si>
  <si>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</si>
  <si>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</si>
  <si>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</si>
  <si>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</si>
  <si>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</si>
  <si>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</si>
  <si>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</si>
  <si>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</si>
  <si>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</si>
  <si>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</si>
  <si>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</si>
  <si>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</si>
  <si>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</si>
  <si>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</si>
  <si>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</si>
  <si>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</si>
  <si>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</si>
  <si>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</si>
  <si>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</si>
  <si>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</si>
  <si>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</si>
  <si>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</si>
  <si>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</si>
  <si>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</si>
  <si>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</si>
  <si>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</si>
  <si>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</si>
  <si>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</si>
  <si>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</si>
  <si>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</si>
  <si>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</si>
  <si>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</si>
  <si>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</si>
  <si>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</si>
  <si>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</si>
  <si>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</si>
  <si>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</si>
  <si>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</si>
  <si>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</si>
  <si>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</si>
  <si>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</si>
  <si>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</si>
  <si>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</si>
  <si>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</si>
  <si>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</si>
  <si>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</si>
  <si>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</si>
  <si>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</si>
  <si>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</si>
  <si>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</si>
  <si>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</si>
  <si>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Donations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</si>
  <si>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</si>
  <si>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</si>
  <si>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</si>
  <si>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</si>
  <si>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</si>
  <si>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</si>
  <si>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</si>
  <si>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</si>
  <si>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</si>
  <si>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</si>
  <si>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</si>
  <si>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</si>
  <si>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</si>
  <si>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</si>
  <si>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</si>
  <si>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</si>
  <si>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</si>
  <si>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</si>
  <si>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</si>
  <si>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</si>
  <si>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</si>
  <si>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</si>
  <si>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</si>
  <si>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</si>
  <si>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</si>
  <si>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</si>
  <si>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</si>
  <si>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</si>
  <si>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</si>
  <si>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</si>
  <si>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</si>
  <si>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</si>
  <si>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</si>
  <si>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</si>
  <si>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</si>
  <si>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</si>
  <si>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</si>
  <si>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</si>
  <si>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</si>
  <si>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</si>
  <si>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</si>
  <si>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</si>
  <si>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</si>
  <si>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</si>
  <si>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</si>
  <si>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</si>
  <si>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</si>
  <si>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</si>
  <si>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</si>
  <si>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</si>
  <si>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</si>
  <si>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</si>
  <si>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</si>
  <si>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</si>
  <si>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</si>
  <si>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</si>
  <si>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</si>
  <si>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</si>
  <si>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</si>
  <si>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</si>
  <si>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</si>
  <si>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</si>
  <si>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</si>
  <si>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</si>
  <si>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</si>
  <si>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</si>
  <si>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</si>
  <si>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</si>
  <si>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</si>
  <si>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</si>
  <si>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</si>
  <si>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</si>
  <si>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</si>
  <si>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</si>
  <si>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</si>
  <si>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</si>
  <si>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</si>
  <si>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Successful </t>
  </si>
  <si>
    <t xml:space="preserve">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</si>
</sst>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</a:t>
            </a:r>
          </a:p>
          <a:p>
            <a:pPr>
              <a:defRPr/>
            </a:pPr>
            <a:r>
              <a:rPr lang="en-US" baseline="0"/>
              <a:t>ry Outcomes</a:t>
            </a:r>
            <a:endParaRPr lang="en-US"/>
          </a:p>
        </c:rich>
      </c:tx>
      <c:layout>
        <c:manualLayout>
          <c:xMode val="edge"/>
          <c:yMode val="edge"/>
          <c:x val="0.44135703658087966"/>
          <c:y val="0.15461963712301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40552226936034E-2"/>
          <c:y val="0.18368412395317071"/>
          <c:w val="0.73692793811333568"/>
          <c:h val="0.464642737096555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statistics'!$A$5:$A$29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'category statistics'!$B$5:$B$29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8-4BA3-8D89-0FC689CB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2735392"/>
        <c:axId val="1822720832"/>
      </c:barChart>
      <c:catAx>
        <c:axId val="18227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20832"/>
        <c:crosses val="autoZero"/>
        <c:auto val="1"/>
        <c:lblAlgn val="ctr"/>
        <c:lblOffset val="100"/>
        <c:noMultiLvlLbl val="0"/>
      </c:catAx>
      <c:valAx>
        <c:axId val="18227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</a:t>
            </a:r>
          </a:p>
          <a:p>
            <a:pPr>
              <a:defRPr/>
            </a:pPr>
            <a:r>
              <a:rPr lang="en-US" baseline="0"/>
              <a:t>ry Outcomes</a:t>
            </a:r>
            <a:endParaRPr lang="en-US"/>
          </a:p>
        </c:rich>
      </c:tx>
      <c:layout>
        <c:manualLayout>
          <c:xMode val="edge"/>
          <c:yMode val="edge"/>
          <c:x val="0.44135703658087966"/>
          <c:y val="0.15461963712301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40552226936034E-2"/>
          <c:y val="0.18368412395317071"/>
          <c:w val="0.73692793811333568"/>
          <c:h val="0.464642737096555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statistics'!$A$5:$A$29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'category statistics'!$B$5:$B$29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4F13-8D09-77B9BE873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2735392"/>
        <c:axId val="1822720832"/>
      </c:barChart>
      <c:catAx>
        <c:axId val="18227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20832"/>
        <c:crosses val="autoZero"/>
        <c:auto val="1"/>
        <c:lblAlgn val="ctr"/>
        <c:lblOffset val="100"/>
        <c:noMultiLvlLbl val="0"/>
      </c:catAx>
      <c:valAx>
        <c:axId val="18227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.xlsx]category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</a:t>
            </a:r>
          </a:p>
          <a:p>
            <a:pPr>
              <a:defRPr/>
            </a:pPr>
            <a:r>
              <a:rPr lang="en-US" baseline="0"/>
              <a:t>ry Outcomes</a:t>
            </a:r>
            <a:endParaRPr lang="en-US"/>
          </a:p>
        </c:rich>
      </c:tx>
      <c:layout>
        <c:manualLayout>
          <c:xMode val="edge"/>
          <c:yMode val="edge"/>
          <c:x val="0.44135703658087966"/>
          <c:y val="0.15461963712301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40552226936034E-2"/>
          <c:y val="0.18368412395317071"/>
          <c:w val="0.73692793811333568"/>
          <c:h val="0.464642737096555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statistics'!$A$5:$A$29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'category statistics'!$B$5:$B$29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0-4A1A-89E7-76132A37F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2735392"/>
        <c:axId val="1822720832"/>
      </c:barChart>
      <c:catAx>
        <c:axId val="18227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20832"/>
        <c:crosses val="autoZero"/>
        <c:auto val="1"/>
        <c:lblAlgn val="ctr"/>
        <c:lblOffset val="100"/>
        <c:noMultiLvlLbl val="0"/>
      </c:catAx>
      <c:valAx>
        <c:axId val="18227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F57-B748-7050CFEDAF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F57-B748-7050CFEDAF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F57-B748-7050CFEDAF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F57-B748-7050CFEDA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69184"/>
        <c:axId val="2134570848"/>
      </c:lineChart>
      <c:catAx>
        <c:axId val="21345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70848"/>
        <c:crosses val="autoZero"/>
        <c:auto val="1"/>
        <c:lblAlgn val="ctr"/>
        <c:lblOffset val="100"/>
        <c:noMultiLvlLbl val="0"/>
      </c:catAx>
      <c:valAx>
        <c:axId val="21345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282575</xdr:colOff>
      <xdr:row>27</xdr:row>
      <xdr:rowOff>152400</xdr:rowOff>
    </xdr:from>
    <xdr:to>
      <xdr:col>14</xdr:col>
      <xdr:colOff>225424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89D1E-1298-4619-B34D-CD91FCBF4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282575</xdr:colOff>
      <xdr:row>27</xdr:row>
      <xdr:rowOff>152400</xdr:rowOff>
    </xdr:from>
    <xdr:to>
      <xdr:col>13</xdr:col>
      <xdr:colOff>225424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5E692-2C61-491A-BD7B-6B37D98F9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282575</xdr:colOff>
      <xdr:row>27</xdr:row>
      <xdr:rowOff>152400</xdr:rowOff>
    </xdr:from>
    <xdr:to>
      <xdr:col>14</xdr:col>
      <xdr:colOff>225424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2BA6A-D342-4D8C-A688-9437F8916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117475</xdr:colOff>
      <xdr:row>7</xdr:row>
      <xdr:rowOff>107950</xdr:rowOff>
    </xdr:from>
    <xdr:to>
      <xdr:col>9</xdr:col>
      <xdr:colOff>295275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3AAB9-1299-4739-AF81-2F04573D9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mageto" refreshedDate="44666.889826273145" createdVersion="7" refreshedVersion="7" minRefreshableVersion="3" recordCount="4114" xr:uid="{D27C9587-BB47-4B80-8E28-287EA87C8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mageto" refreshedDate="44670.813973379627" createdVersion="7" refreshedVersion="7" minRefreshableVersion="3" recordCount="4114" xr:uid="{8FF52CD6-BECC-4109-88CF-636E49DCF4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s v="publishing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s v="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s v="games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s v="film &amp; video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s v="photography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s v="music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s v="film &amp; video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s v="theater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s v="food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s v="theater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s v="music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s v="theater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s v="music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s v="technology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s v="technology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s v="food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s v="photography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s v="theater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s v="film &amp; video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s v="music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s v="theater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s v="photography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s v="photography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s v="photography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s v="music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s v="technology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s v="theater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s v="technology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s v="photography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s v="games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s v="publishing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s v="music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s v="technology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s v="technology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s v="games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s v="technology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s v="technology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s v="theater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s v="theater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s v="food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s v="games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s v="publishing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s v="film &amp; video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s v="film &amp; video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s v="food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s v="publishing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s v="publishing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s v="theater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s v="publishing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s v="technology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s v="publishing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s v="theater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s v="games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s v="technology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s v="publishing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s v="games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s v="publishing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s v="publishing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s v="technology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s v="games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s v="food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s v="film &amp; video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s v="technology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s v="film &amp; video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s v="film &amp; video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s v="games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s v="theater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s v="publishing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s v="food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s v="games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s v="photography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s v="games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s v="technology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s v="technology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s v="food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s v="music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s v="publishing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s v="theater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s v="technology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s v="photography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s v="publishing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s v="publishing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s v="theater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s v="technology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s v="food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s v="technology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s v="food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s v="theater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s v="publishing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s v="games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s v="food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s v="theater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s v="technology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s v="theater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s v="technology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s v="film &amp; video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s v="technology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s v="technology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s v="games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s v="publishing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s v="publishing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s v="technology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s v="publishing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s v="film &amp; video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s v="film &amp; video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s v="film &amp; video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s v="film &amp; video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s v="film &amp; video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s v="film &amp; video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s v="film &amp; video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s v="film &amp; video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s v="film &amp; video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s v="technology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s v="technology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s v="technology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s v="technology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s v="technology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s v="publishing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s v="technology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s v="journalism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s v="games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s v="games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s v="technology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s v="publishing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s v="publishing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s v="publishing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s v="publishing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s v="publishing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s v="publishing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s v="publishing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s v="publishing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s v="photography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s v="music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s v="photography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s v="games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s v="games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s v="technology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s v="technology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s v="technology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s v="technology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s v="technology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s v="technology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s v="technology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s v="technology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s v="food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s v="food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s v="food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s v="food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s v="food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s v="technology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s v="food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s v="publishing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s v="theater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s v="theater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s v="theater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D41DC-8AF6-4924-B73C-FB6FDA7CC40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2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25">
    <i>
      <x/>
    </i>
    <i>
      <x v="3"/>
    </i>
    <i>
      <x v="6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32"/>
    </i>
    <i>
      <x v="33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92678-8FA3-4E94-B1BE-B13874649BC9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6DF8A-EBF6-4416-8A85-2686264272D8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52D49-BE0A-4E6B-9A9B-2A5525B73080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0E16-5A0B-4EBE-92D4-28EF69BC3EF5}">
  <dimension ref="A1:C29"/>
  <sheetViews>
    <sheetView topLeftCell="A10"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8360</v>
      </c>
    </row>
    <row r="4" spans="1:3" x14ac:dyDescent="0.25">
      <c r="A4" s="13" t="s">
        <v>8362</v>
      </c>
      <c r="B4" t="s">
        <v>8220</v>
      </c>
      <c r="C4" t="s">
        <v>8361</v>
      </c>
    </row>
    <row r="5" spans="1:3" x14ac:dyDescent="0.25">
      <c r="A5" s="14" t="s">
        <v>8339</v>
      </c>
      <c r="B5" s="15">
        <v>78</v>
      </c>
      <c r="C5" s="15">
        <v>78</v>
      </c>
    </row>
    <row r="6" spans="1:3" x14ac:dyDescent="0.25">
      <c r="A6" s="14" t="s">
        <v>8356</v>
      </c>
      <c r="B6" s="15">
        <v>32</v>
      </c>
      <c r="C6" s="15">
        <v>32</v>
      </c>
    </row>
    <row r="7" spans="1:3" x14ac:dyDescent="0.25">
      <c r="A7" s="14" t="s">
        <v>8325</v>
      </c>
      <c r="B7" s="15">
        <v>52</v>
      </c>
      <c r="C7" s="15">
        <v>52</v>
      </c>
    </row>
    <row r="8" spans="1:3" x14ac:dyDescent="0.25">
      <c r="A8" s="14" t="s">
        <v>8330</v>
      </c>
      <c r="B8" s="15">
        <v>37</v>
      </c>
      <c r="C8" s="15">
        <v>37</v>
      </c>
    </row>
    <row r="9" spans="1:3" x14ac:dyDescent="0.25">
      <c r="A9" s="14" t="s">
        <v>8352</v>
      </c>
      <c r="B9" s="15">
        <v>34</v>
      </c>
      <c r="C9" s="15">
        <v>34</v>
      </c>
    </row>
    <row r="10" spans="1:3" x14ac:dyDescent="0.25">
      <c r="A10" s="14" t="s">
        <v>8345</v>
      </c>
      <c r="B10" s="15">
        <v>101</v>
      </c>
      <c r="C10" s="15">
        <v>101</v>
      </c>
    </row>
    <row r="11" spans="1:3" x14ac:dyDescent="0.25">
      <c r="A11" s="14" t="s">
        <v>8318</v>
      </c>
      <c r="B11" s="15">
        <v>13</v>
      </c>
      <c r="C11" s="15">
        <v>13</v>
      </c>
    </row>
    <row r="12" spans="1:3" x14ac:dyDescent="0.25">
      <c r="A12" s="14" t="s">
        <v>8328</v>
      </c>
      <c r="B12" s="15">
        <v>20</v>
      </c>
      <c r="C12" s="15">
        <v>20</v>
      </c>
    </row>
    <row r="13" spans="1:3" x14ac:dyDescent="0.25">
      <c r="A13" s="14" t="s">
        <v>8350</v>
      </c>
      <c r="B13" s="15">
        <v>53</v>
      </c>
      <c r="C13" s="15">
        <v>53</v>
      </c>
    </row>
    <row r="14" spans="1:3" x14ac:dyDescent="0.25">
      <c r="A14" s="14" t="s">
        <v>8340</v>
      </c>
      <c r="B14" s="15">
        <v>7</v>
      </c>
      <c r="C14" s="15">
        <v>7</v>
      </c>
    </row>
    <row r="15" spans="1:3" x14ac:dyDescent="0.25">
      <c r="A15" s="14" t="s">
        <v>8344</v>
      </c>
      <c r="B15" s="15">
        <v>23</v>
      </c>
      <c r="C15" s="15">
        <v>23</v>
      </c>
    </row>
    <row r="16" spans="1:3" x14ac:dyDescent="0.25">
      <c r="A16" s="14" t="s">
        <v>8335</v>
      </c>
      <c r="B16" s="15">
        <v>40</v>
      </c>
      <c r="C16" s="15">
        <v>40</v>
      </c>
    </row>
    <row r="17" spans="1:3" x14ac:dyDescent="0.25">
      <c r="A17" s="14" t="s">
        <v>8355</v>
      </c>
      <c r="B17" s="15">
        <v>14</v>
      </c>
      <c r="C17" s="15">
        <v>14</v>
      </c>
    </row>
    <row r="18" spans="1:3" x14ac:dyDescent="0.25">
      <c r="A18" s="14" t="s">
        <v>8353</v>
      </c>
      <c r="B18" s="15">
        <v>11</v>
      </c>
      <c r="C18" s="15">
        <v>11</v>
      </c>
    </row>
    <row r="19" spans="1:3" x14ac:dyDescent="0.25">
      <c r="A19" s="14" t="s">
        <v>8314</v>
      </c>
      <c r="B19" s="15">
        <v>34</v>
      </c>
      <c r="C19" s="15">
        <v>34</v>
      </c>
    </row>
    <row r="20" spans="1:3" x14ac:dyDescent="0.25">
      <c r="A20" s="14" t="s">
        <v>8351</v>
      </c>
      <c r="B20" s="15">
        <v>13</v>
      </c>
      <c r="C20" s="15">
        <v>13</v>
      </c>
    </row>
    <row r="21" spans="1:3" x14ac:dyDescent="0.25">
      <c r="A21" s="14" t="s">
        <v>8326</v>
      </c>
      <c r="B21" s="15">
        <v>250</v>
      </c>
      <c r="C21" s="15">
        <v>250</v>
      </c>
    </row>
    <row r="22" spans="1:3" x14ac:dyDescent="0.25">
      <c r="A22" s="14" t="s">
        <v>8357</v>
      </c>
      <c r="B22" s="15">
        <v>14</v>
      </c>
      <c r="C22" s="15">
        <v>14</v>
      </c>
    </row>
    <row r="23" spans="1:3" x14ac:dyDescent="0.25">
      <c r="A23" s="14" t="s">
        <v>8315</v>
      </c>
      <c r="B23" s="15">
        <v>1</v>
      </c>
      <c r="C23" s="15">
        <v>1</v>
      </c>
    </row>
    <row r="24" spans="1:3" x14ac:dyDescent="0.25">
      <c r="A24" s="14" t="s">
        <v>8324</v>
      </c>
      <c r="B24" s="15">
        <v>59</v>
      </c>
      <c r="C24" s="15">
        <v>59</v>
      </c>
    </row>
    <row r="25" spans="1:3" x14ac:dyDescent="0.25">
      <c r="A25" s="14" t="s">
        <v>8348</v>
      </c>
      <c r="B25" s="15">
        <v>21</v>
      </c>
      <c r="C25" s="15">
        <v>21</v>
      </c>
    </row>
    <row r="26" spans="1:3" x14ac:dyDescent="0.25">
      <c r="A26" s="14" t="s">
        <v>8334</v>
      </c>
      <c r="B26" s="15">
        <v>73</v>
      </c>
      <c r="C26" s="15">
        <v>73</v>
      </c>
    </row>
    <row r="27" spans="1:3" x14ac:dyDescent="0.25">
      <c r="A27" s="14" t="s">
        <v>8310</v>
      </c>
      <c r="B27" s="15">
        <v>81</v>
      </c>
      <c r="C27" s="15">
        <v>81</v>
      </c>
    </row>
    <row r="28" spans="1:3" x14ac:dyDescent="0.25">
      <c r="A28" s="14" t="s">
        <v>8342</v>
      </c>
      <c r="B28" s="15">
        <v>36</v>
      </c>
      <c r="C28" s="15">
        <v>36</v>
      </c>
    </row>
    <row r="29" spans="1:3" x14ac:dyDescent="0.25">
      <c r="A29" s="14" t="s">
        <v>8361</v>
      </c>
      <c r="B29" s="15">
        <v>1097</v>
      </c>
      <c r="C29" s="15">
        <v>1097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3AA05-E6FF-4BA2-8694-EA19C2AE862C}">
  <dimension ref="A1:C6"/>
  <sheetViews>
    <sheetView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5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8360</v>
      </c>
    </row>
    <row r="4" spans="1:3" x14ac:dyDescent="0.25">
      <c r="A4" s="13" t="s">
        <v>8362</v>
      </c>
      <c r="B4" t="s">
        <v>8218</v>
      </c>
      <c r="C4" t="s">
        <v>8361</v>
      </c>
    </row>
    <row r="5" spans="1:3" x14ac:dyDescent="0.25">
      <c r="A5" s="14" t="s">
        <v>8326</v>
      </c>
      <c r="B5" s="15">
        <v>412</v>
      </c>
      <c r="C5" s="15">
        <v>412</v>
      </c>
    </row>
    <row r="6" spans="1:3" x14ac:dyDescent="0.25">
      <c r="A6" s="14" t="s">
        <v>8361</v>
      </c>
      <c r="B6" s="15">
        <v>412</v>
      </c>
      <c r="C6" s="15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B13F-8B42-4A4A-B009-5915D5F89073}">
  <dimension ref="A1:C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8360</v>
      </c>
    </row>
    <row r="4" spans="1:3" x14ac:dyDescent="0.25">
      <c r="A4" s="13" t="s">
        <v>8362</v>
      </c>
      <c r="B4" t="s">
        <v>8220</v>
      </c>
      <c r="C4" t="s">
        <v>8361</v>
      </c>
    </row>
    <row r="5" spans="1:3" x14ac:dyDescent="0.25">
      <c r="A5" s="14" t="s">
        <v>8326</v>
      </c>
      <c r="B5" s="15">
        <v>250</v>
      </c>
      <c r="C5" s="15">
        <v>250</v>
      </c>
    </row>
    <row r="6" spans="1:3" x14ac:dyDescent="0.25">
      <c r="A6" s="14" t="s">
        <v>8361</v>
      </c>
      <c r="B6" s="15">
        <v>250</v>
      </c>
      <c r="C6" s="15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0DEA5-908F-433B-8175-93A12428EB71}">
  <dimension ref="A1:C6"/>
  <sheetViews>
    <sheetView tabSelected="1" workbookViewId="0">
      <selection activeCell="A7" sqref="A7"/>
    </sheetView>
  </sheetViews>
  <sheetFormatPr defaultRowHeight="15" x14ac:dyDescent="0.25"/>
  <cols>
    <col min="1" max="1" width="13.5703125" customWidth="1"/>
    <col min="2" max="2" width="11" customWidth="1"/>
    <col min="3" max="3" width="11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8381</v>
      </c>
      <c r="B2" s="9"/>
      <c r="C2" s="9"/>
    </row>
    <row r="3" spans="1:3" x14ac:dyDescent="0.25">
      <c r="A3" t="s">
        <v>8382</v>
      </c>
    </row>
    <row r="5" spans="1:3" x14ac:dyDescent="0.25">
      <c r="A5" t="s">
        <v>8383</v>
      </c>
    </row>
    <row r="6" spans="1:3" x14ac:dyDescent="0.25">
      <c r="A6" t="s">
        <v>8384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3DE0-D2DA-4421-A28B-1AE0B149A131}">
  <dimension ref="A1:B4115"/>
  <sheetViews>
    <sheetView workbookViewId="0">
      <selection activeCell="G13" sqref="G13"/>
    </sheetView>
  </sheetViews>
  <sheetFormatPr defaultRowHeight="15" x14ac:dyDescent="0.25"/>
  <cols>
    <col min="1" max="1" width="38.42578125" style="3" customWidth="1"/>
    <col min="2" max="2" width="20.85546875" customWidth="1"/>
  </cols>
  <sheetData>
    <row r="1" spans="1:2" x14ac:dyDescent="0.25">
      <c r="A1" s="2" t="s">
        <v>1</v>
      </c>
      <c r="B1" t="s">
        <v>8380</v>
      </c>
    </row>
    <row r="2" spans="1:2" ht="30" x14ac:dyDescent="0.25">
      <c r="A2" s="3" t="s">
        <v>2015</v>
      </c>
      <c r="B2" s="9" t="str">
        <f>VLOOKUP(A2, Kickstarter!B:C, 2, FALSE)</f>
        <v>It's a pen that can draw in the air! 3Doodler is the 3D printing pen you can hold in your hand. Lift your imagination off the page!</v>
      </c>
    </row>
    <row r="3" spans="1:2" ht="30" x14ac:dyDescent="0.25">
      <c r="A3" s="3" t="s">
        <v>1013</v>
      </c>
      <c r="B3" s="9" t="str">
        <f>VLOOKUP(A3, Kickstarter!B:C, 2, FALSE)</f>
        <v>The world's most advanced jacket for SMARTPHONE USER ,for WORKOUT, for TRAVEL, for OUTDOOR /Bluetooth Charging Wearable Apparel</v>
      </c>
    </row>
    <row r="4" spans="1:2" ht="30" x14ac:dyDescent="0.25">
      <c r="A4" s="3" t="s">
        <v>1972</v>
      </c>
      <c r="B4" s="9" t="str">
        <f>VLOOKUP(A4, Kickstarter!B:C, 2, FALSE)</f>
        <v>castAR: bridging the physical world with the virtual worlds; 3D holographic like projections in AR, fully immersive environments in VR</v>
      </c>
    </row>
    <row r="5" spans="1:2" ht="30" x14ac:dyDescent="0.25">
      <c r="A5" s="3" t="s">
        <v>2077</v>
      </c>
      <c r="B5" s="9" t="str">
        <f>VLOOKUP(A5, Kickstarter!B:C, 2, FALSE)</f>
        <v>Wireless earbuds filled with sound, yet so small they are almost invisible!</v>
      </c>
    </row>
    <row r="6" spans="1:2" ht="30" x14ac:dyDescent="0.25">
      <c r="A6" s="3" t="s">
        <v>1949</v>
      </c>
      <c r="B6" s="9" t="str">
        <f>VLOOKUP(A6, Kickstarter!B:C, 2, FALSE)</f>
        <v>10 times more powerful than Raspberry Pi 3, x86 64-bit architecture</v>
      </c>
    </row>
    <row r="7" spans="1:2" x14ac:dyDescent="0.25">
      <c r="A7" s="3" t="s">
        <v>2014</v>
      </c>
      <c r="B7" s="9" t="str">
        <f>VLOOKUP(A7, Kickstarter!B:C, 2, FALSE)</f>
        <v>Crowds can slow WiFi to a crawl, but not Portal. Stream ultraHD videos without buffering and play Internet games without lagging.</v>
      </c>
    </row>
    <row r="8" spans="1:2" x14ac:dyDescent="0.25">
      <c r="A8" s="3" t="s">
        <v>1479</v>
      </c>
      <c r="B8" s="9" t="str">
        <f>VLOOKUP(A8, Kickstarter!B:C, 2, FALSE)</f>
        <v>We are a team of multimedia reporters covering the global economy. We are going to make a t-shirt and tell the story of its creation.</v>
      </c>
    </row>
    <row r="9" spans="1:2" x14ac:dyDescent="0.25">
      <c r="A9" s="3" t="s">
        <v>1979</v>
      </c>
      <c r="B9" s="9" t="str">
        <f>VLOOKUP(A9, Kickstarter!B:C, 2, FALSE)</f>
        <v>Please help us take DIY 3D Printing to the next level, support this open source photo-initiated polymer resin based 3D printing system!</v>
      </c>
    </row>
    <row r="10" spans="1:2" ht="30" x14ac:dyDescent="0.25">
      <c r="A10" s="3" t="s">
        <v>1974</v>
      </c>
      <c r="B10" s="9" t="str">
        <f>VLOOKUP(A10, Kickstarter!B:C, 2, FALSE)</f>
        <v>Smart lighting for your living room that improves movie and gaming experience drastically â€“ all while being easy on the eyes.</v>
      </c>
    </row>
    <row r="11" spans="1:2" ht="30" x14ac:dyDescent="0.25">
      <c r="A11" s="3" t="s">
        <v>2065</v>
      </c>
      <c r="B11" s="9" t="str">
        <f>VLOOKUP(A11, Kickstarter!B:C, 2, FALSE)</f>
        <v>Open-source content-driven lighting system you can use with TV or PC, Mac, HTPC displays in movies, games and daily work</v>
      </c>
    </row>
    <row r="12" spans="1:2" x14ac:dyDescent="0.25">
      <c r="A12" s="3" t="s">
        <v>1516</v>
      </c>
      <c r="B12" s="9" t="str">
        <f>VLOOKUP(A12, Kickstarter!B:C, 2, FALSE)</f>
        <v>Eyes as Big as Plates - The book! Featuring over 50 portraits, field notes and behind the scenes stories from seniors around the world.</v>
      </c>
    </row>
    <row r="13" spans="1:2" ht="30" x14ac:dyDescent="0.25">
      <c r="A13" s="3" t="s">
        <v>2012</v>
      </c>
      <c r="B13" s="9" t="str">
        <f>VLOOKUP(A13, Kickstarter!B:C, 2, FALSE)</f>
        <v>FLUXO â€“ The first smart design lamp where you can move the light in any direction with app and sensor control.</v>
      </c>
    </row>
    <row r="14" spans="1:2" ht="30" x14ac:dyDescent="0.25">
      <c r="A14" s="3" t="s">
        <v>2071</v>
      </c>
      <c r="B14" s="9" t="str">
        <f>VLOOKUP(A14, Kickstarter!B:C, 2, FALSE)</f>
        <v>The A4-SFX is a project with the goal of creating the smallest case possible while still using high-end standardized components.</v>
      </c>
    </row>
    <row r="15" spans="1:2" x14ac:dyDescent="0.25">
      <c r="A15" s="3" t="s">
        <v>1955</v>
      </c>
      <c r="B15" s="9" t="str">
        <f>VLOOKUP(A15, Kickstarter!B:C, 2, FALSE)</f>
        <v>The First Home Battery System You Simply Plug in to Install</v>
      </c>
    </row>
    <row r="16" spans="1:2" x14ac:dyDescent="0.25">
      <c r="A16" s="3" t="s">
        <v>1946</v>
      </c>
      <c r="B16" s="9" t="str">
        <f>VLOOKUP(A16, Kickstarter!B:C, 2, FALSE)</f>
        <v>A new electronic musical instrument which allows you to play, learn and perform music using any sound you can imagine.</v>
      </c>
    </row>
    <row r="17" spans="1:2" ht="30" x14ac:dyDescent="0.25">
      <c r="A17" s="3" t="s">
        <v>2643</v>
      </c>
      <c r="B17" s="9" t="str">
        <f>VLOOKUP(A17, Kickstarter!B:C, 2, FALSE)</f>
        <v>A mission to build and launch a telescope to observe and photograph Earth-like planets around our nearest star system, Alpha Centauri.</v>
      </c>
    </row>
    <row r="18" spans="1:2" x14ac:dyDescent="0.25">
      <c r="A18" s="3" t="s">
        <v>1942</v>
      </c>
      <c r="B18" s="9" t="str">
        <f>VLOOKUP(A18, Kickstarter!B:C, 2, FALSE)</f>
        <v>Gramofon streams cloud music to your sound system. A modern jukebox: smartphones are the remotes + WiFi brings everyone together.</v>
      </c>
    </row>
    <row r="19" spans="1:2" ht="30" x14ac:dyDescent="0.25">
      <c r="A19" s="3" t="s">
        <v>1945</v>
      </c>
      <c r="B19" s="9" t="str">
        <f>VLOOKUP(A19, Kickstarter!B:C, 2, FALSE)</f>
        <v>The Big Turtle ShellÂ® is a rugged wireless Bluetooth speaker built for a life of action. Water resistant and durable with a huge sound.</v>
      </c>
    </row>
    <row r="20" spans="1:2" x14ac:dyDescent="0.25">
      <c r="A20" s="3" t="s">
        <v>2611</v>
      </c>
      <c r="B20" s="9" t="str">
        <f>VLOOKUP(A20, Kickstarter!B:C, 2, FALSE)</f>
        <v>Laniakea is the name of the supercluster of galaxies we are part of.This tremendous structure of 380,000 Galaxies can now be yours! 39â‚¬</v>
      </c>
    </row>
    <row r="21" spans="1:2" ht="30" x14ac:dyDescent="0.25">
      <c r="A21" s="3" t="s">
        <v>2035</v>
      </c>
      <c r="B21" s="9" t="str">
        <f>VLOOKUP(A21, Kickstarter!B:C, 2, FALSE)</f>
        <v>A Wireless Virtual Reality HMD that's Fashionable &amp; Compact; Features 3D Gesture Input, Position Tracking, &amp; Augmented Reality Overlays</v>
      </c>
    </row>
    <row r="22" spans="1:2" ht="30" x14ac:dyDescent="0.25">
      <c r="A22" s="3" t="s">
        <v>643</v>
      </c>
      <c r="B22" s="9" t="str">
        <f>VLOOKUP(A22, Kickstarter!B:C, 2, FALSE)</f>
        <v>Gauss glasses protect your eyes in front of screens and outside with self-tinting lenses and a new, proprietary coating technology.</v>
      </c>
    </row>
    <row r="23" spans="1:2" x14ac:dyDescent="0.25">
      <c r="A23" s="3" t="s">
        <v>2198</v>
      </c>
      <c r="B23" s="9" t="str">
        <f>VLOOKUP(A23, Kickstarter!B:C, 2, FALSE)</f>
        <v>A strategy game of magic and deception, where aspiring  Illusionists clash in a grand contest for fame and fortune.</v>
      </c>
    </row>
    <row r="24" spans="1:2" x14ac:dyDescent="0.25">
      <c r="A24" s="3" t="s">
        <v>2251</v>
      </c>
      <c r="B24" s="9" t="str">
        <f>VLOOKUP(A24, Kickstarter!B:C, 2, FALSE)</f>
        <v>A customizable gaming table, for the best gaming experience, portable, storable and lightweight, that can be taken anywhere</v>
      </c>
    </row>
    <row r="25" spans="1:2" ht="30" x14ac:dyDescent="0.25">
      <c r="A25" s="3" t="s">
        <v>1965</v>
      </c>
      <c r="B25" s="9" t="str">
        <f>VLOOKUP(A25, Kickstarter!B:C, 2, FALSE)</f>
        <v>Clairy combines the power of nature and technology with the beauty of design to eliminate indoor pollution and analyze it.</v>
      </c>
    </row>
    <row r="26" spans="1:2" ht="30" x14ac:dyDescent="0.25">
      <c r="A26" s="3" t="s">
        <v>1980</v>
      </c>
      <c r="B26" s="9" t="str">
        <f>VLOOKUP(A26, Kickstarter!B:C, 2, FALSE)</f>
        <v>Truly wireless premium earbuds with a battery-boosting smartphone case for charging and storage</v>
      </c>
    </row>
    <row r="27" spans="1:2" x14ac:dyDescent="0.25">
      <c r="A27" s="3" t="s">
        <v>2002</v>
      </c>
      <c r="B27" s="9" t="str">
        <f>VLOOKUP(A27, Kickstarter!B:C, 2, FALSE)</f>
        <v>Nuimo is a universal controller for the internet of things. Control your music, lights, locks and more.</v>
      </c>
    </row>
    <row r="28" spans="1:2" ht="30" x14ac:dyDescent="0.25">
      <c r="A28" s="3" t="s">
        <v>1967</v>
      </c>
      <c r="B28" s="9" t="str">
        <f>VLOOKUP(A28, Kickstarter!B:C, 2, FALSE)</f>
        <v>InkCase Plus is an always on E Ink second screen; uses sports/fitness apps, an eBook reader, display Photo and receive notifications.</v>
      </c>
    </row>
    <row r="29" spans="1:2" ht="30" x14ac:dyDescent="0.25">
      <c r="A29" s="3" t="s">
        <v>1918</v>
      </c>
      <c r="B29" s="9" t="str">
        <f>VLOOKUP(A29, Kickstarter!B:C, 2, FALSE)</f>
        <v>Let's build a legendary brand altogether</v>
      </c>
    </row>
    <row r="30" spans="1:2" x14ac:dyDescent="0.25">
      <c r="A30" s="3" t="s">
        <v>2188</v>
      </c>
      <c r="B30" s="9" t="str">
        <f>VLOOKUP(A30, Kickstarter!B:C, 2, FALSE)</f>
        <v>The War of Currents! 2-5 electricity innovators build routes, grow tech trees, and play the stock market in 20 minutes per player.</v>
      </c>
    </row>
    <row r="31" spans="1:2" x14ac:dyDescent="0.25">
      <c r="A31" s="3" t="s">
        <v>1978</v>
      </c>
      <c r="B31" s="9" t="str">
        <f>VLOOKUP(A31, Kickstarter!B:C, 2, FALSE)</f>
        <v>Ario learns about you, syncs your body clock, and keeps you healthy through natural lighting patterns.</v>
      </c>
    </row>
    <row r="32" spans="1:2" ht="30" x14ac:dyDescent="0.25">
      <c r="A32" s="3" t="s">
        <v>2226</v>
      </c>
      <c r="B32" s="9" t="str">
        <f>VLOOKUP(A32, Kickstarter!B:C, 2, FALSE)</f>
        <v>Fantasy Dungeon terrain for 28mm tabletop games. This is pre-punched card that is easy to assemble with no painting required.</v>
      </c>
    </row>
    <row r="33" spans="1:2" ht="30" x14ac:dyDescent="0.25">
      <c r="A33" s="3" t="s">
        <v>2020</v>
      </c>
      <c r="B33" s="9" t="str">
        <f>VLOOKUP(A33, Kickstarter!B:C, 2, FALSE)</f>
        <v>Far-field voice control extension to your speakers, home &amp; office appliances. Touch Sensing with Arduino &amp; Linux for making projects.</v>
      </c>
    </row>
    <row r="34" spans="1:2" ht="30" x14ac:dyDescent="0.25">
      <c r="A34" s="3" t="s">
        <v>2328</v>
      </c>
      <c r="B34" s="9" t="str">
        <f>VLOOKUP(A34, Kickstarter!B:C, 2, FALSE)</f>
        <v>Gourmet Fermentation in a Mason Jar. Create delicious, nutritious fermented foods at home.</v>
      </c>
    </row>
    <row r="35" spans="1:2" x14ac:dyDescent="0.25">
      <c r="A35" s="3" t="s">
        <v>2271</v>
      </c>
      <c r="B35" s="9" t="str">
        <f>VLOOKUP(A35, Kickstarter!B:C, 2, FALSE)</f>
        <v>MCG Premium Sleeves offer excellent protection for your cards. This line is about to be expanded with new sleeves sizes!</v>
      </c>
    </row>
    <row r="36" spans="1:2" ht="30" x14ac:dyDescent="0.25">
      <c r="A36" s="3" t="s">
        <v>1981</v>
      </c>
      <c r="B36" s="9" t="str">
        <f>VLOOKUP(A36, Kickstarter!B:C, 2, FALSE)</f>
        <v>Multi-power charging that is smarter, stylish and designed for you.</v>
      </c>
    </row>
    <row r="37" spans="1:2" ht="30" x14ac:dyDescent="0.25">
      <c r="A37" s="3" t="s">
        <v>2053</v>
      </c>
      <c r="B37" s="9" t="str">
        <f>VLOOKUP(A37, Kickstarter!B:C, 2, FALSE)</f>
        <v>The World's Lightest &amp; Smartest E-Scooter: cool, small, portable, and can be easily folded into a backpack and bring it anywhere</v>
      </c>
    </row>
    <row r="38" spans="1:2" ht="30" x14ac:dyDescent="0.25">
      <c r="A38" s="3" t="s">
        <v>1957</v>
      </c>
      <c r="B38" s="9" t="str">
        <f>VLOOKUP(A38, Kickstarter!B:C, 2, FALSE)</f>
        <v>Designed to be used at home, the Sparx Skate Sharpener gives hockey players an automated way to sharpen at the professional level</v>
      </c>
    </row>
    <row r="39" spans="1:2" x14ac:dyDescent="0.25">
      <c r="A39" s="3" t="s">
        <v>372</v>
      </c>
      <c r="B39" s="9" t="str">
        <f>VLOOKUP(A39, Kickstarter!B:C, 2, FALSE)</f>
        <v>3,000 Miles. 18 Wild Horses. 6 Months. 5 States. 4 men. A documentary about Conservation, Exploration, and Wild Mustangs.</v>
      </c>
    </row>
    <row r="40" spans="1:2" ht="30" x14ac:dyDescent="0.25">
      <c r="A40" s="3" t="s">
        <v>1944</v>
      </c>
      <c r="B40" s="9" t="str">
        <f>VLOOKUP(A40, Kickstarter!B:C, 2, FALSE)</f>
        <v>Next-gen 100% open-source sensor beacon platform designed especially for makers, developers and IoT companies.</v>
      </c>
    </row>
    <row r="41" spans="1:2" ht="30" x14ac:dyDescent="0.25">
      <c r="A41" s="3" t="s">
        <v>2040</v>
      </c>
      <c r="B41" s="9" t="str">
        <f>VLOOKUP(A41, Kickstarter!B:C, 2, FALSE)</f>
        <v>Open up your digital worlds with the most sophisticated, intuitive android smart projector.</v>
      </c>
    </row>
    <row r="42" spans="1:2" x14ac:dyDescent="0.25">
      <c r="A42" s="3" t="s">
        <v>2983</v>
      </c>
      <c r="B42" s="9" t="str">
        <f>VLOOKUP(A42, Kickstarter!B:C, 2, FALSE)</f>
        <v>Dad's Garage Theatre Company needs your help buying our new, forever home by hitting our $150,000 STRETCH GOAL!</v>
      </c>
    </row>
    <row r="43" spans="1:2" ht="30" x14ac:dyDescent="0.25">
      <c r="A43" s="3" t="s">
        <v>327</v>
      </c>
      <c r="B43" s="9" t="str">
        <f>VLOOKUP(A43, Kickstarter!B:C, 2, FALSE)</f>
        <v>An inspiring story of love and resilience after tragedy strikes humanitarian Maggie Doyne, mother to 49 Nepali children.</v>
      </c>
    </row>
    <row r="44" spans="1:2" x14ac:dyDescent="0.25">
      <c r="A44" s="3" t="s">
        <v>2036</v>
      </c>
      <c r="B44" s="9" t="str">
        <f>VLOOKUP(A44, Kickstarter!B:C, 2, FALSE)</f>
        <v>Announcing the GANGLION and the ULTRACORTEXâ€”a $99 biodata acquisition device and a 3D-printed, brain-sensing headset.</v>
      </c>
    </row>
    <row r="45" spans="1:2" x14ac:dyDescent="0.25">
      <c r="A45" s="3" t="s">
        <v>2076</v>
      </c>
      <c r="B45" s="9" t="str">
        <f>VLOOKUP(A45, Kickstarter!B:C, 2, FALSE)</f>
        <v>The Practical Meter helps you charge your phone faster by solving a problem millions of people experience.</v>
      </c>
    </row>
    <row r="46" spans="1:2" ht="30" x14ac:dyDescent="0.25">
      <c r="A46" s="3" t="s">
        <v>1956</v>
      </c>
      <c r="B46" s="9" t="str">
        <f>VLOOKUP(A46, Kickstarter!B:C, 2, FALSE)</f>
        <v>An easy to build open source 3D object printer. For the newbie or experienced maker, there's a model for everyone! NEW $599 Model!</v>
      </c>
    </row>
    <row r="47" spans="1:2" ht="30" x14ac:dyDescent="0.25">
      <c r="A47" s="3" t="s">
        <v>2024</v>
      </c>
      <c r="B47" s="9" t="str">
        <f>VLOOKUP(A47, Kickstarter!B:C, 2, FALSE)</f>
        <v>A digital window that opens to beautiful scenery from around the world with 4K-shot videos and sound. Place it anywhere, be anywhere.</v>
      </c>
    </row>
    <row r="48" spans="1:2" ht="30" x14ac:dyDescent="0.25">
      <c r="A48" s="3" t="s">
        <v>2026</v>
      </c>
      <c r="B48" s="9" t="str">
        <f>VLOOKUP(A48, Kickstarter!B:C, 2, FALSE)</f>
        <v>A complete Home Security System in a single device: Flare protects you and your home all by itself. Secure, beautiful and affordable.</v>
      </c>
    </row>
    <row r="49" spans="1:2" ht="30" x14ac:dyDescent="0.25">
      <c r="A49" s="3" t="s">
        <v>2713</v>
      </c>
      <c r="B49" s="9" t="str">
        <f>VLOOKUP(A49, Kickstarter!B:C, 2, FALSE)</f>
        <v>Help support the Acro-Cats kitten and cat rescue and adoption effort! They need a bus to continue finding felines homes across the US.</v>
      </c>
    </row>
    <row r="50" spans="1:2" x14ac:dyDescent="0.25">
      <c r="A50" s="3" t="s">
        <v>2074</v>
      </c>
      <c r="B50" s="9" t="str">
        <f>VLOOKUP(A50, Kickstarter!B:C, 2, FALSE)</f>
        <v>abode is a home security and automation company that offers a self-installed, professional-grade solution with no contracts.</v>
      </c>
    </row>
    <row r="51" spans="1:2" ht="30" x14ac:dyDescent="0.25">
      <c r="A51" s="3" t="s">
        <v>2010</v>
      </c>
      <c r="B51" s="9" t="str">
        <f>VLOOKUP(A51, Kickstarter!B:C, 2, FALSE)</f>
        <v>Licht 1: The smart pendant lamp that increases your well-being and productivity while saving 80% in running energy expenses.</v>
      </c>
    </row>
    <row r="52" spans="1:2" x14ac:dyDescent="0.25">
      <c r="A52" s="3" t="s">
        <v>206</v>
      </c>
      <c r="B52" s="9" t="str">
        <f>VLOOKUP(A52, Kickstarter!B:C, 2, FALSE)</f>
        <v>A feature film based on the true story of Bruce and Denise Morcombe and their battle for justice for their missing son Daniel.</v>
      </c>
    </row>
    <row r="53" spans="1:2" ht="30" x14ac:dyDescent="0.25">
      <c r="A53" s="3" t="s">
        <v>1006</v>
      </c>
      <c r="B53" s="9" t="str">
        <f>VLOOKUP(A53, Kickstarter!B:C, 2, FALSE)</f>
        <v>The Forcite Alpine helmet records 4K footage and keeps you connected all in one sleek design.</v>
      </c>
    </row>
    <row r="54" spans="1:2" ht="30" x14ac:dyDescent="0.25">
      <c r="A54" s="3" t="s">
        <v>270</v>
      </c>
      <c r="B54" s="9" t="str">
        <f>VLOOKUP(A54, Kickstarter!B:C, 2, FALSE)</f>
        <v>This documentary tells the story of an unlikely conversation on a topic of grave importance, and how it changed two foes into friends.</v>
      </c>
    </row>
    <row r="55" spans="1:2" ht="30" x14ac:dyDescent="0.25">
      <c r="A55" s="3" t="s">
        <v>1969</v>
      </c>
      <c r="B55" s="9" t="str">
        <f>VLOOKUP(A55, Kickstarter!B:C, 2, FALSE)</f>
        <v>Bringing the advantages of wireless smart shifting to every cyclist. FITS ANY BIKE</v>
      </c>
    </row>
    <row r="56" spans="1:2" ht="30" x14ac:dyDescent="0.25">
      <c r="A56" s="3" t="s">
        <v>299</v>
      </c>
      <c r="B56" s="9" t="str">
        <f>VLOOKUP(A56, Kickstarter!B:C, 2, FALSE)</f>
        <v>The truth is, we all lie - and by "we," we mean everyone!</v>
      </c>
    </row>
    <row r="57" spans="1:2" x14ac:dyDescent="0.25">
      <c r="A57" s="3" t="s">
        <v>1466</v>
      </c>
      <c r="B57" s="9" t="str">
        <f>VLOOKUP(A57, Kickstarter!B:C, 2, FALSE)</f>
        <v>Idle Thumbs was a podcast that ran for two years. People liked it, and we liked doing it. We want to bring it back, better than before.</v>
      </c>
    </row>
    <row r="58" spans="1:2" ht="30" x14ac:dyDescent="0.25">
      <c r="A58" s="3" t="s">
        <v>2243</v>
      </c>
      <c r="B58" s="9" t="str">
        <f>VLOOKUP(A58, Kickstarter!B:C, 2, FALSE)</f>
        <v>Inconceivable! An amazing new illustrative deck based on The Princess Bride movie.</v>
      </c>
    </row>
    <row r="59" spans="1:2" ht="30" x14ac:dyDescent="0.25">
      <c r="A59" s="3" t="s">
        <v>2193</v>
      </c>
      <c r="B59" s="9" t="str">
        <f>VLOOKUP(A59, Kickstarter!B:C, 2, FALSE)</f>
        <v>Legends Untold; A cooperative adventure game for 1-4 players.  5 minutes setup, 1 hour play time. Supported by an immersive campaign.</v>
      </c>
    </row>
    <row r="60" spans="1:2" ht="30" x14ac:dyDescent="0.25">
      <c r="A60" s="3" t="s">
        <v>2049</v>
      </c>
      <c r="B60" s="9" t="str">
        <f>VLOOKUP(A60, Kickstarter!B:C, 2, FALSE)</f>
        <v>A lightweight generator to charge your phone, lights, and removable battery pack as you bicycle. Pedal power by you, for now or later.</v>
      </c>
    </row>
    <row r="61" spans="1:2" ht="30" x14ac:dyDescent="0.25">
      <c r="A61" s="3" t="s">
        <v>2023</v>
      </c>
      <c r="B61" s="9" t="str">
        <f>VLOOKUP(A61, Kickstarter!B:C, 2, FALSE)</f>
        <v>Acanvas is a Wi-Fi connected and customizable art display that hangs on any wall, charges itself and streams art into your home</v>
      </c>
    </row>
    <row r="62" spans="1:2" x14ac:dyDescent="0.25">
      <c r="A62" s="3" t="s">
        <v>2007</v>
      </c>
      <c r="B62" s="9" t="str">
        <f>VLOOKUP(A62, Kickstarter!B:C, 2, FALSE)</f>
        <v>MAID is a smart kitchen assistant &amp; a multifunctional oven. MAID knows what to cook and how to cook. Cooking is now easy,fun &amp; social.</v>
      </c>
    </row>
    <row r="63" spans="1:2" x14ac:dyDescent="0.25">
      <c r="A63" s="3" t="s">
        <v>390</v>
      </c>
      <c r="B63" s="9" t="str">
        <f>VLOOKUP(A63, Kickstarter!B:C, 2, FALSE)</f>
        <v>What difference can food really make? A documentary film about six people who make the radical choice to face cancer with their plates.</v>
      </c>
    </row>
    <row r="64" spans="1:2" ht="30" x14ac:dyDescent="0.25">
      <c r="A64" s="3" t="s">
        <v>2028</v>
      </c>
      <c r="B64" s="9" t="str">
        <f>VLOOKUP(A64, Kickstarter!B:C, 2, FALSE)</f>
        <v>Modular smartphone-based headset with external sensors for 4" - 5.7" Android &amp; iOS phones, iPhone 6 Plus included!</v>
      </c>
    </row>
    <row r="65" spans="1:2" x14ac:dyDescent="0.25">
      <c r="A65" s="3" t="s">
        <v>2005</v>
      </c>
      <c r="B65" s="9" t="str">
        <f>VLOOKUP(A65, Kickstarter!B:C, 2, FALSE)</f>
        <v>Design and 3D print your own creations using an iPad. A delightful 3D printing experience for children and K-12 education.</v>
      </c>
    </row>
    <row r="66" spans="1:2" x14ac:dyDescent="0.25">
      <c r="A66" s="3" t="s">
        <v>281</v>
      </c>
      <c r="B66" s="9" t="str">
        <f>VLOOKUP(A66, Kickstarter!B:C, 2, FALSE)</f>
        <v>My latest film Korengal, takes us back to the same valley with the same troops as in my Academy AwardÂ® nominated film Restrepo.</v>
      </c>
    </row>
    <row r="67" spans="1:2" ht="30" x14ac:dyDescent="0.25">
      <c r="A67" s="3" t="s">
        <v>1970</v>
      </c>
      <c r="B67" s="9" t="str">
        <f>VLOOKUP(A67, Kickstarter!B:C, 2, FALSE)</f>
        <v>An Open Source JavaScript microcontroller you can program wirelessly - perfect for IoT! No software needed so get started in seconds.</v>
      </c>
    </row>
    <row r="68" spans="1:2" ht="30" x14ac:dyDescent="0.25">
      <c r="A68" s="3" t="s">
        <v>690</v>
      </c>
      <c r="B68" s="9" t="str">
        <f>VLOOKUP(A68, Kickstarter!B:C, 2, FALSE)</f>
        <v>The Lifeclock One is an officially licensed, supercharged version of Snake Plisskenâ€™s countdown watch from Escape from New York.</v>
      </c>
    </row>
    <row r="69" spans="1:2" x14ac:dyDescent="0.25">
      <c r="A69" s="3" t="s">
        <v>2063</v>
      </c>
      <c r="B69" s="9" t="str">
        <f>VLOOKUP(A69, Kickstarter!B:C, 2, FALSE)</f>
        <v>4K HEVC Android TV Media Player with optional DIY electronics, ideal for app development, home control, software developement, learning</v>
      </c>
    </row>
    <row r="70" spans="1:2" x14ac:dyDescent="0.25">
      <c r="A70" s="3" t="s">
        <v>333</v>
      </c>
      <c r="B70" s="9" t="str">
        <f>VLOOKUP(A70, Kickstarter!B:C, 2, FALSE)</f>
        <v>A groundbreaking new film by Kenny Ausubel &amp; Louie Schwartzberg, featuring John Cleese, based on the work of Richard Tarnas.</v>
      </c>
    </row>
    <row r="71" spans="1:2" x14ac:dyDescent="0.25">
      <c r="A71" s="3" t="s">
        <v>3034</v>
      </c>
      <c r="B71" s="9" t="str">
        <f>VLOOKUP(A71, Kickstarter!B:C, 2, FALSE)</f>
        <v>Pretty please with popcorn on top!Help!!
Our family owned &amp; operated Theatre in Fairfax VA is looking to get help upgrading our seats.</v>
      </c>
    </row>
    <row r="72" spans="1:2" x14ac:dyDescent="0.25">
      <c r="A72" s="3" t="s">
        <v>1962</v>
      </c>
      <c r="B72" s="9" t="str">
        <f>VLOOKUP(A72, Kickstarter!B:C, 2, FALSE)</f>
        <v>This DIY kit helps analyze materials and contaminants. We need your help to build a library of open-source spectral data.</v>
      </c>
    </row>
    <row r="73" spans="1:2" ht="30" x14ac:dyDescent="0.25">
      <c r="A73" s="3" t="s">
        <v>2624</v>
      </c>
      <c r="B73" s="9" t="str">
        <f>VLOOKUP(A73, Kickstarter!B:C, 2, FALSE)</f>
        <v>Itâ€™s Space Elevator research! Smart robots climbing 2 km straight up. The Ribbon is held aloft by large helium balloons.</v>
      </c>
    </row>
    <row r="74" spans="1:2" ht="30" x14ac:dyDescent="0.25">
      <c r="A74" s="3" t="s">
        <v>2003</v>
      </c>
      <c r="B74" s="9" t="str">
        <f>VLOOKUP(A74, Kickstarter!B:C, 2, FALSE)</f>
        <v>Open-source quad-core camera effortlessly adds powerful machine vision to all your PC/Arduino/Raspberry Pi projects</v>
      </c>
    </row>
    <row r="75" spans="1:2" x14ac:dyDescent="0.25">
      <c r="A75" s="3" t="s">
        <v>2605</v>
      </c>
      <c r="B75" s="9" t="str">
        <f>VLOOKUP(A75, Kickstarter!B:C, 2, FALSE)</f>
        <v>Help astronomers get the data they need to unravel one of the biggest mysteries of all time, KIC 8462852 --- Whereâ€™s the Flux?</v>
      </c>
    </row>
    <row r="76" spans="1:2" ht="30" x14ac:dyDescent="0.25">
      <c r="A76" s="3" t="s">
        <v>700</v>
      </c>
      <c r="B76" s="9" t="str">
        <f>VLOOKUP(A76, Kickstarter!B:C, 2, FALSE)</f>
        <v>TapTap is a technology to transfer touch between two people. It can also be an activity tracker, a game controller or smart alarm.</v>
      </c>
    </row>
    <row r="77" spans="1:2" ht="30" x14ac:dyDescent="0.25">
      <c r="A77" s="3" t="s">
        <v>2609</v>
      </c>
      <c r="B77" s="9" t="str">
        <f>VLOOKUP(A77, Kickstarter!B:C, 2, FALSE)</f>
        <v>We love Arduino and we love space exploration. So we decided to combine them and let people run their own space experiments!</v>
      </c>
    </row>
    <row r="78" spans="1:2" x14ac:dyDescent="0.25">
      <c r="A78" s="3" t="s">
        <v>1952</v>
      </c>
      <c r="B78" s="9" t="str">
        <f>VLOOKUP(A78, Kickstarter!B:C, 2, FALSE)</f>
        <v>Take learning and playing with LEGOÂ® to the next level with sensors! Build creations with SBrick Plus and make them interactive!</v>
      </c>
    </row>
    <row r="79" spans="1:2" ht="30" x14ac:dyDescent="0.25">
      <c r="A79" s="3" t="s">
        <v>654</v>
      </c>
      <c r="B79" s="9" t="str">
        <f>VLOOKUP(A79, Kickstarter!B:C, 2, FALSE)</f>
        <v>Wearsafe: connect with the press of a wearable button, keeping you safer wherever you are and more secure in whatever youâ€™re doing.</v>
      </c>
    </row>
    <row r="80" spans="1:2" ht="30" x14ac:dyDescent="0.25">
      <c r="A80" s="3" t="s">
        <v>2246</v>
      </c>
      <c r="B80" s="9" t="str">
        <f>VLOOKUP(A80, Kickstarter!B:C, 2, FALSE)</f>
        <v>You've got a time machine, high-powered weapons and a whole lot of history to save. Welcome to TimeWatch!</v>
      </c>
    </row>
    <row r="81" spans="1:2" x14ac:dyDescent="0.25">
      <c r="A81" s="3" t="s">
        <v>2726</v>
      </c>
      <c r="B81" s="9" t="str">
        <f>VLOOKUP(A81, Kickstarter!B:C, 2, FALSE)</f>
        <v>Krimston TWO: iPhone Dual SIM Case</v>
      </c>
    </row>
    <row r="82" spans="1:2" x14ac:dyDescent="0.25">
      <c r="A82" s="3" t="s">
        <v>2337</v>
      </c>
      <c r="B82" s="9" t="str">
        <f>VLOOKUP(A82, Kickstarter!B:C, 2, FALSE)</f>
        <v>Aged in whiskey barrels for a unique fruity, spicy, and smoky flavor. Youâ€™ve never tasted sriracha quite like this before.</v>
      </c>
    </row>
    <row r="83" spans="1:2" ht="30" x14ac:dyDescent="0.25">
      <c r="A83" s="3" t="s">
        <v>2048</v>
      </c>
      <c r="B83" s="9" t="str">
        <f>VLOOKUP(A83, Kickstarter!B:C, 2, FALSE)</f>
        <v>Simple internet time-limits, usage analytics, app &amp; site blocking - across all devices in the home, controlled from your smartphone.</v>
      </c>
    </row>
    <row r="84" spans="1:2" ht="30" x14ac:dyDescent="0.25">
      <c r="A84" s="3" t="s">
        <v>3835</v>
      </c>
      <c r="B84" s="9" t="str">
        <f>VLOOKUP(A84, Kickstarter!B:C, 2, FALSE)</f>
        <v>BlodsbrÃ¶llop - vi vill fÃ¶rverkliga vÃ¥r idÃ© om en passionerad berÃ¤ttelse i hÃ¶stfÃ¤rger - vill du?
A passionate story in autumncolours.</v>
      </c>
    </row>
    <row r="85" spans="1:2" x14ac:dyDescent="0.25">
      <c r="A85" s="3" t="s">
        <v>1959</v>
      </c>
      <c r="B85" s="9" t="str">
        <f>VLOOKUP(A85, Kickstarter!B:C, 2, FALSE)</f>
        <v>The Mojo is an FPGA development board that is designed to be user friendly and a great introduction into digital design for anyone.</v>
      </c>
    </row>
    <row r="86" spans="1:2" x14ac:dyDescent="0.25">
      <c r="A86" s="3" t="s">
        <v>3556</v>
      </c>
      <c r="B86" s="9" t="str">
        <f>VLOOKUP(A86, Kickstarter!B:C, 2, FALSE)</f>
        <v>A play by April Yvette Thompson. A Gullah Healer Woman and an Afro-Cuban Priest forge a new world of magic &amp; dreams in Jim Crow Miami.</v>
      </c>
    </row>
    <row r="87" spans="1:2" x14ac:dyDescent="0.25">
      <c r="A87" s="3" t="s">
        <v>260</v>
      </c>
      <c r="B87" s="9" t="str">
        <f>VLOOKUP(A87, Kickstarter!B:C, 2, FALSE)</f>
        <v>A tale about a band who have journeyed through time, dodging hype and mediocrity, and still managed to survive even stronger than ever.</v>
      </c>
    </row>
    <row r="88" spans="1:2" x14ac:dyDescent="0.25">
      <c r="A88" s="3" t="s">
        <v>979</v>
      </c>
      <c r="B88" s="9" t="str">
        <f>VLOOKUP(A88, Kickstarter!B:C, 2, FALSE)</f>
        <v>hidn tempo is an intelligent watch band that allows you to monitor your stress and manage it anywhere, anytime.</v>
      </c>
    </row>
    <row r="89" spans="1:2" ht="30" x14ac:dyDescent="0.25">
      <c r="A89" s="3" t="s">
        <v>1951</v>
      </c>
      <c r="B89" s="9" t="str">
        <f>VLOOKUP(A89, Kickstarter!B:C, 2, FALSE)</f>
        <v>We're building snap-together model trebuchets that are perfect for office warfare or annoying your roommate!</v>
      </c>
    </row>
    <row r="90" spans="1:2" x14ac:dyDescent="0.25">
      <c r="A90" s="3" t="s">
        <v>2011</v>
      </c>
      <c r="B90" s="9" t="str">
        <f>VLOOKUP(A90, Kickstarter!B:C, 2, FALSE)</f>
        <v>Weighitz are miniature smart scales designed to weigh anything in the home.</v>
      </c>
    </row>
    <row r="91" spans="1:2" ht="30" x14ac:dyDescent="0.25">
      <c r="A91" s="3" t="s">
        <v>2620</v>
      </c>
      <c r="B91" s="9" t="str">
        <f>VLOOKUP(A91, Kickstarter!B:C, 2, FALSE)</f>
        <v>Come and join us on a voyage of interstellar exploration as we chart the least known part of the Milky Way â€“ its Delta Quadrant.</v>
      </c>
    </row>
    <row r="92" spans="1:2" x14ac:dyDescent="0.25">
      <c r="A92" s="3" t="s">
        <v>2186</v>
      </c>
      <c r="B92" s="9" t="str">
        <f>VLOOKUP(A92, Kickstarter!B:C, 2, FALSE)</f>
        <v>Empire of the Dead-Requiem is a miniatures expansion to our 28mm tabletop game set in a Dark and Gothic, Steampunk Victorian Empire.</v>
      </c>
    </row>
    <row r="93" spans="1:2" x14ac:dyDescent="0.25">
      <c r="A93" s="3" t="s">
        <v>2710</v>
      </c>
      <c r="B93" s="9" t="str">
        <f>VLOOKUP(A93, Kickstarter!B:C, 2, FALSE)</f>
        <v>Building Brooklyn's own creative venue for circus, theater and events of all types.</v>
      </c>
    </row>
    <row r="94" spans="1:2" ht="30" x14ac:dyDescent="0.25">
      <c r="A94" s="3" t="s">
        <v>2017</v>
      </c>
      <c r="B94" s="9" t="str">
        <f>VLOOKUP(A94, Kickstarter!B:C, 2, FALSE)</f>
        <v>A smart, compact power supply designed to power anything, anywhere</v>
      </c>
    </row>
    <row r="95" spans="1:2" x14ac:dyDescent="0.25">
      <c r="A95" s="3" t="s">
        <v>1502</v>
      </c>
      <c r="B95" s="9" t="str">
        <f>VLOOKUP(A95, Kickstarter!B:C, 2, FALSE)</f>
        <v>A hardcover book of surf, outdoor and nature photos from the British Columbia coast.</v>
      </c>
    </row>
    <row r="96" spans="1:2" ht="30" x14ac:dyDescent="0.25">
      <c r="A96" s="3" t="s">
        <v>249</v>
      </c>
      <c r="B96" s="9" t="str">
        <f>VLOOKUP(A96, Kickstarter!B:C, 2, FALSE)</f>
        <v>FAR OUT ISN'T FAR ENOUGH depicts one man's wild, lifelong adventure of testing societal boundaries through his use of subversive art.</v>
      </c>
    </row>
    <row r="97" spans="1:2" ht="30" x14ac:dyDescent="0.25">
      <c r="A97" s="3" t="s">
        <v>3123</v>
      </c>
      <c r="B97" s="9" t="str">
        <f>VLOOKUP(A97, Kickstarter!B:C, 2, FALSE)</f>
        <v>The Larchmont Playhouse is threatened! Help save the theater by becoming a Preservation Member of The Larchmont Playhouse.</v>
      </c>
    </row>
    <row r="98" spans="1:2" ht="30" x14ac:dyDescent="0.25">
      <c r="A98" s="3" t="s">
        <v>1337</v>
      </c>
      <c r="B98" s="9" t="str">
        <f>VLOOKUP(A98, Kickstarter!B:C, 2, FALSE)</f>
        <v>JUMPY, a cool smart watch with open platform SDK brings limitless edutainment to kids' wrist and encourages parent-child interaction.</v>
      </c>
    </row>
    <row r="99" spans="1:2" x14ac:dyDescent="0.25">
      <c r="A99" s="3" t="s">
        <v>1961</v>
      </c>
      <c r="B99" s="9" t="str">
        <f>VLOOKUP(A99, Kickstarter!B:C, 2, FALSE)</f>
        <v>Trekkayak is an ultralight, durable and inflatable boat to be carried in your backpack to cross a lake or paddle down a river.</v>
      </c>
    </row>
    <row r="100" spans="1:2" x14ac:dyDescent="0.25">
      <c r="A100" s="3" t="s">
        <v>388</v>
      </c>
      <c r="B100" s="9" t="str">
        <f>VLOOKUP(A100, Kickstarter!B:C, 2, FALSE)</f>
        <v>The workings of life revised: Pioneering scientists &amp; health-seekers challenge our understanding of disease, aging and consciousness.</v>
      </c>
    </row>
    <row r="101" spans="1:2" ht="30" x14ac:dyDescent="0.25">
      <c r="A101" s="3" t="s">
        <v>1312</v>
      </c>
      <c r="B101" s="9" t="str">
        <f>VLOOKUP(A101, Kickstarter!B:C, 2, FALSE)</f>
        <v>Control Dreams: Design Adventures, Improve Waking Performance, Explore Spirituality, Recall Dreams and Awaken Refreshed with Aladdin.</v>
      </c>
    </row>
    <row r="102" spans="1:2" ht="30" x14ac:dyDescent="0.25">
      <c r="A102" s="3" t="s">
        <v>2066</v>
      </c>
      <c r="B102" s="9" t="str">
        <f>VLOOKUP(A102, Kickstarter!B:C, 2, FALSE)</f>
        <v>Give your mobile device the ability to see &amp; capture the world in complete darkness while revealing items not visible to your naked eye</v>
      </c>
    </row>
    <row r="103" spans="1:2" ht="30" x14ac:dyDescent="0.25">
      <c r="A103" s="3" t="s">
        <v>2311</v>
      </c>
      <c r="B103" s="9" t="str">
        <f>VLOOKUP(A103, Kickstarter!B:C, 2, FALSE)</f>
        <v>Two records, a new LP and a full cover of Bowie's Diamond Dogs, to be self-released in Spring 2013 -with your involvement and support.</v>
      </c>
    </row>
    <row r="104" spans="1:2" ht="30" x14ac:dyDescent="0.25">
      <c r="A104" s="3" t="s">
        <v>2073</v>
      </c>
      <c r="B104" s="9" t="str">
        <f>VLOOKUP(A104, Kickstarter!B:C, 2, FALSE)</f>
        <v>The Most Portable Windows 10 PC Less than 0.3 lb with Updated Resources-Cherry Trail CPU, 4G RAM, ~128G Storage, wifi ac, USB 3.0, HDMI</v>
      </c>
    </row>
    <row r="105" spans="1:2" x14ac:dyDescent="0.25">
      <c r="A105" s="3" t="s">
        <v>329</v>
      </c>
      <c r="B105" s="9" t="str">
        <f>VLOOKUP(A105, Kickstarter!B:C, 2, FALSE)</f>
        <v>A documentary that tells the real story of the misunderstood author, and explores the iconic status he still commands today.</v>
      </c>
    </row>
    <row r="106" spans="1:2" x14ac:dyDescent="0.25">
      <c r="A106" s="3" t="s">
        <v>1026</v>
      </c>
      <c r="B106" s="9" t="str">
        <f>VLOOKUP(A106, Kickstarter!B:C, 2, FALSE)</f>
        <v>Jake Kaufman and Jessie Seely present THE WORLD'S FIRST VIRTUAL REALITY ROCK OPERA.</v>
      </c>
    </row>
    <row r="107" spans="1:2" ht="30" x14ac:dyDescent="0.25">
      <c r="A107" s="3" t="s">
        <v>2057</v>
      </c>
      <c r="B107" s="9" t="str">
        <f>VLOOKUP(A107, Kickstarter!B:C, 2, FALSE)</f>
        <v>A lightweight backpack that can charge your smartphone 4 times or an iPad one full charge, and recharge via a USB port</v>
      </c>
    </row>
    <row r="108" spans="1:2" x14ac:dyDescent="0.25">
      <c r="A108" s="3" t="s">
        <v>293</v>
      </c>
      <c r="B108" s="9" t="str">
        <f>VLOOKUP(A108, Kickstarter!B:C, 2, FALSE)</f>
        <v>THE UNDOCUMENTED is a 90 cinema verite documentary that exposes a little known consequence of current U. S. immigration policy.</v>
      </c>
    </row>
    <row r="109" spans="1:2" x14ac:dyDescent="0.25">
      <c r="A109" s="3" t="s">
        <v>2268</v>
      </c>
      <c r="B109" s="9" t="str">
        <f>VLOOKUP(A109, Kickstarter!B:C, 2, FALSE)</f>
        <v>Highly-detailed 2x2" dungeon tiles made of a durable polymer-plastic &amp; VERY affordable cost. Perfect for tabletop &amp; role-playing games.</v>
      </c>
    </row>
    <row r="110" spans="1:2" ht="30" x14ac:dyDescent="0.25">
      <c r="A110" s="3" t="s">
        <v>2033</v>
      </c>
      <c r="B110" s="9" t="str">
        <f>VLOOKUP(A110, Kickstarter!B:C, 2, FALSE)</f>
        <v>PocketLab Voyager and PocketLab Weather are rugged science labs that you can take anywhere to explore the world around you.</v>
      </c>
    </row>
    <row r="111" spans="1:2" ht="30" x14ac:dyDescent="0.25">
      <c r="A111" s="3" t="s">
        <v>1975</v>
      </c>
      <c r="B111" s="9" t="str">
        <f>VLOOKUP(A111, Kickstarter!B:C, 2, FALSE)</f>
        <v>RAPIRO is a cute and affordable robot kit designed to work with a Raspberry Pi. It comes with a Arduino-compatible servo controller.</v>
      </c>
    </row>
    <row r="112" spans="1:2" x14ac:dyDescent="0.25">
      <c r="A112" s="3" t="s">
        <v>645</v>
      </c>
      <c r="B112" s="9" t="str">
        <f>VLOOKUP(A112, Kickstarter!B:C, 2, FALSE)</f>
        <v>Sofft...it's Soft with an Off! A stain-blocking fabric softener that simplifies your laundry and helps the environment at the same time</v>
      </c>
    </row>
    <row r="113" spans="1:2" ht="30" x14ac:dyDescent="0.25">
      <c r="A113" s="3" t="s">
        <v>2031</v>
      </c>
      <c r="B113" s="9" t="str">
        <f>VLOOKUP(A113, Kickstarter!B:C, 2, FALSE)</f>
        <v>A stylish, retro, and fun arcade cabinet for your Raspberry Pi, Mini-ITX, Pandaboard, or other mini PC from the makers of Pibow</v>
      </c>
    </row>
    <row r="114" spans="1:2" ht="30" x14ac:dyDescent="0.25">
      <c r="A114" s="3" t="s">
        <v>1968</v>
      </c>
      <c r="B114" s="9" t="str">
        <f>VLOOKUP(A114, Kickstarter!B:C, 2, FALSE)</f>
        <v>Ion is a light show for your desk, dorm room, or living room.  It responds to music, connects to your phone, and brightens your day!</v>
      </c>
    </row>
    <row r="115" spans="1:2" ht="30" x14ac:dyDescent="0.25">
      <c r="A115" s="3" t="s">
        <v>2737</v>
      </c>
      <c r="B115" s="9" t="str">
        <f>VLOOKUP(A115, Kickstarter!B:C, 2, FALSE)</f>
        <v>An innovative portable generator that turns heat into electricity. Now with 10 Watts of power at your fingertips... all while you cook!</v>
      </c>
    </row>
    <row r="116" spans="1:2" x14ac:dyDescent="0.25">
      <c r="A116" s="3" t="s">
        <v>2340</v>
      </c>
      <c r="B116" s="9" t="str">
        <f>VLOOKUP(A116, Kickstarter!B:C, 2, FALSE)</f>
        <v>The 'food of the gods' has returned in molten glory! CACOCO revives drinking chocolate with a revolutionary sustainable model.</v>
      </c>
    </row>
    <row r="117" spans="1:2" ht="30" x14ac:dyDescent="0.25">
      <c r="A117" s="3" t="s">
        <v>1307</v>
      </c>
      <c r="B117" s="9" t="str">
        <f>VLOOKUP(A117, Kickstarter!B:C, 2, FALSE)</f>
        <v>Buhel SOUNDglassâ„¢SG05 Sunglasses &amp; headphones with BCTâ„¢ (Bone Conduction), high impact lenses (Z87.1+) &amp; exclusive patented technology</v>
      </c>
    </row>
    <row r="118" spans="1:2" x14ac:dyDescent="0.25">
      <c r="A118" s="3" t="s">
        <v>278</v>
      </c>
      <c r="B118" s="9" t="str">
        <f>VLOOKUP(A118, Kickstarter!B:C, 2, FALSE)</f>
        <v>A documentary about the survival of letterpress and the remarkable printers who preserve the history and knowledge of the craft.</v>
      </c>
    </row>
    <row r="119" spans="1:2" x14ac:dyDescent="0.25">
      <c r="A119" s="3" t="s">
        <v>1953</v>
      </c>
      <c r="B119" s="9" t="str">
        <f>VLOOKUP(A119, Kickstarter!B:C, 2, FALSE)</f>
        <v>Nix is a breakthrough smartphone accessory. Just scan an object and instantly view the color on your iPhone, Android, PC, or Mac.</v>
      </c>
    </row>
    <row r="120" spans="1:2" ht="30" x14ac:dyDescent="0.25">
      <c r="A120" s="3" t="s">
        <v>2194</v>
      </c>
      <c r="B120" s="9" t="str">
        <f>VLOOKUP(A120, Kickstarter!B:C, 2, FALSE)</f>
        <v>The premier sword-and-sorcery RPG now in 2E hardback format! Inspired by Robert E. Howard, H.P. Lovecraft, and Clark Ashton Smith!</v>
      </c>
    </row>
    <row r="121" spans="1:2" ht="30" x14ac:dyDescent="0.25">
      <c r="A121" s="3" t="s">
        <v>296</v>
      </c>
      <c r="B121" s="9" t="str">
        <f>VLOOKUP(A121, Kickstarter!B:C, 2, FALSE)</f>
        <v>A documentary on the fans, collectors, and live performers of "The Rocky Horror Picture Show", as the film nears its 40th Anniversary.</v>
      </c>
    </row>
    <row r="122" spans="1:2" x14ac:dyDescent="0.25">
      <c r="A122" s="3" t="s">
        <v>2019</v>
      </c>
      <c r="B122" s="9" t="str">
        <f>VLOOKUP(A122, Kickstarter!B:C, 2, FALSE)</f>
        <v>Scriba puts creative control back in your hands. Its flexible body and dynamic squeeze motion responding beautifully to your touch.</v>
      </c>
    </row>
    <row r="123" spans="1:2" ht="30" x14ac:dyDescent="0.25">
      <c r="A123" s="3" t="s">
        <v>1682</v>
      </c>
      <c r="B123" s="9" t="str">
        <f>VLOOKUP(A123, Kickstarter!B:C, 2, FALSE)</f>
        <v>Slugs &amp; Bugs is making TWO NEW Sing the Bible CDs in 2017, with Scripture songs all about Jesus - His words, His life, and His mission.</v>
      </c>
    </row>
    <row r="124" spans="1:2" x14ac:dyDescent="0.25">
      <c r="A124" s="3" t="s">
        <v>1534</v>
      </c>
      <c r="B124" s="9" t="str">
        <f>VLOOKUP(A124, Kickstarter!B:C, 2, FALSE)</f>
        <v>This is an intimate story about a family, focusing on their love and strength in the face of mortality.</v>
      </c>
    </row>
    <row r="125" spans="1:2" x14ac:dyDescent="0.25">
      <c r="A125" s="3" t="s">
        <v>1749</v>
      </c>
      <c r="B125" s="9" t="str">
        <f>VLOOKUP(A125, Kickstarter!B:C, 2, FALSE)</f>
        <v>Telling the story of the city through remarkable people who live in Vancouver today.</v>
      </c>
    </row>
    <row r="126" spans="1:2" ht="30" x14ac:dyDescent="0.25">
      <c r="A126" s="3" t="s">
        <v>2070</v>
      </c>
      <c r="B126" s="9" t="str">
        <f>VLOOKUP(A126, Kickstarter!B:C, 2, FALSE)</f>
        <v>RaceCapture brings motorsports to the connected car: Share track days, autocross, drift and drag racing with your friends in real time!</v>
      </c>
    </row>
    <row r="127" spans="1:2" x14ac:dyDescent="0.25">
      <c r="A127" s="3" t="s">
        <v>2238</v>
      </c>
      <c r="B127" s="9" t="str">
        <f>VLOOKUP(A127, Kickstarter!B:C, 2, FALSE)</f>
        <v>A real-time cooperative adventure for 2-8 players. Defeat legendary monsters to earn gold and escape before the time RUNS OUT!</v>
      </c>
    </row>
    <row r="128" spans="1:2" ht="30" x14ac:dyDescent="0.25">
      <c r="A128" s="3" t="s">
        <v>354</v>
      </c>
      <c r="B128" s="9" t="str">
        <f>VLOOKUP(A128, Kickstarter!B:C, 2, FALSE)</f>
        <v>A suicide attempt survivor is on a mission to find fellow survivors and document their stories of unguarded courage, insight and humor.</v>
      </c>
    </row>
    <row r="129" spans="1:2" ht="30" x14ac:dyDescent="0.25">
      <c r="A129" s="3" t="s">
        <v>1523</v>
      </c>
      <c r="B129" s="9" t="str">
        <f>VLOOKUP(A129, Kickstarter!B:C, 2, FALSE)</f>
        <v>A stunning Smartphone enabled coffee table book based on Robyn Davidsonâ€™s legendary 1,700 mile camel trek across the Australian Outback</v>
      </c>
    </row>
    <row r="130" spans="1:2" ht="30" x14ac:dyDescent="0.25">
      <c r="A130" s="3" t="s">
        <v>2996</v>
      </c>
      <c r="B130" s="9" t="str">
        <f>VLOOKUP(A130, Kickstarter!B:C, 2, FALSE)</f>
        <v>A permanent home for comedy in Connecticut in the heart of downtown Hartford.</v>
      </c>
    </row>
    <row r="131" spans="1:2" ht="30" x14ac:dyDescent="0.25">
      <c r="A131" s="3" t="s">
        <v>2032</v>
      </c>
      <c r="B131" s="9" t="str">
        <f>VLOOKUP(A131, Kickstarter!B:C, 2, FALSE)</f>
        <v>With Linkio you can use your smartphone to control every electronic you own- for only $100!</v>
      </c>
    </row>
    <row r="132" spans="1:2" x14ac:dyDescent="0.25">
      <c r="A132" s="3" t="s">
        <v>2050</v>
      </c>
      <c r="B132" s="9" t="str">
        <f>VLOOKUP(A132, Kickstarter!B:C, 2, FALSE)</f>
        <v>Keyless. Alarm secured. GPS tracking.</v>
      </c>
    </row>
    <row r="133" spans="1:2" x14ac:dyDescent="0.25">
      <c r="A133" s="3" t="s">
        <v>1251</v>
      </c>
      <c r="B133" s="9" t="str">
        <f>VLOOKUP(A133, Kickstarter!B:C, 2, FALSE)</f>
        <v>My new disc Human Kindness is some of the strongest &amp; most ambitious music Iâ€™ve made. Join me in giving it a solid push into the world.</v>
      </c>
    </row>
    <row r="134" spans="1:2" x14ac:dyDescent="0.25">
      <c r="A134" s="3" t="s">
        <v>1481</v>
      </c>
      <c r="B134" s="9" t="str">
        <f>VLOOKUP(A134, Kickstarter!B:C, 2, FALSE)</f>
        <v>The Stage at KDHX will be a beacon for artistic independence in the heart of the country, showcasing new artists and old favorites.</v>
      </c>
    </row>
    <row r="135" spans="1:2" ht="30" x14ac:dyDescent="0.25">
      <c r="A135" s="3" t="s">
        <v>2725</v>
      </c>
      <c r="B135" s="9" t="str">
        <f>VLOOKUP(A135, Kickstarter!B:C, 2, FALSE)</f>
        <v>Best Net Zero energy solution for new or existing house (no more heating or electricity bills).</v>
      </c>
    </row>
    <row r="136" spans="1:2" ht="30" x14ac:dyDescent="0.25">
      <c r="A136" s="3" t="s">
        <v>2078</v>
      </c>
      <c r="B136" s="9" t="str">
        <f>VLOOKUP(A136, Kickstarter!B:C, 2, FALSE)</f>
        <v>A Whole New Way to Get TV: Watch four live TV channels at once on your tablet, smartphone, or big screen TV!</v>
      </c>
    </row>
    <row r="137" spans="1:2" ht="30" x14ac:dyDescent="0.25">
      <c r="A137" s="3" t="s">
        <v>259</v>
      </c>
      <c r="B137" s="9" t="str">
        <f>VLOOKUP(A137, Kickstarter!B:C, 2, FALSE)</f>
        <v>This film reveals the story of the modern revolution, the power of people to change their world and the man behind it all, Gene Sharp.</v>
      </c>
    </row>
    <row r="138" spans="1:2" ht="30" x14ac:dyDescent="0.25">
      <c r="A138" s="3" t="s">
        <v>1018</v>
      </c>
      <c r="B138" s="9" t="str">
        <f>VLOOKUP(A138, Kickstarter!B:C, 2, FALSE)</f>
        <v>Enjoy high-quality sound and the possibility to control your smartphone and apps using custom voice commands and head movements.</v>
      </c>
    </row>
    <row r="139" spans="1:2" x14ac:dyDescent="0.25">
      <c r="A139" s="3" t="s">
        <v>2272</v>
      </c>
      <c r="B139" s="9" t="str">
        <f>VLOOKUP(A139, Kickstarter!B:C, 2, FALSE)</f>
        <v>Man vs Meeple is the show where we talk about all things board game related. Help us make the very most of our channel for you.</v>
      </c>
    </row>
    <row r="140" spans="1:2" x14ac:dyDescent="0.25">
      <c r="A140" s="3" t="s">
        <v>1971</v>
      </c>
      <c r="B140" s="9" t="str">
        <f>VLOOKUP(A140, Kickstarter!B:C, 2, FALSE)</f>
        <v>The APOC is a gamma particle detector that will help you learn about radiation and find radioactive things!</v>
      </c>
    </row>
    <row r="141" spans="1:2" ht="30" x14ac:dyDescent="0.25">
      <c r="A141" s="3" t="s">
        <v>2072</v>
      </c>
      <c r="B141" s="9" t="str">
        <f>VLOOKUP(A141, Kickstarter!B:C, 2, FALSE)</f>
        <v>Includes Wifi Camera for video chat, Amazon delivery, pet health analyzer, weight control, diet transition planning, and more.</v>
      </c>
    </row>
    <row r="142" spans="1:2" x14ac:dyDescent="0.25">
      <c r="A142" s="3" t="s">
        <v>3166</v>
      </c>
      <c r="B142" s="9" t="str">
        <f>VLOOKUP(A142, Kickstarter!B:C, 2, FALSE)</f>
        <v>VERDIGRIS: A play written by Jim Beaver, star of Supernatural and Deadwood, opening March 2015 at Theatre West in Los Angeles.</v>
      </c>
    </row>
    <row r="143" spans="1:2" ht="30" x14ac:dyDescent="0.25">
      <c r="A143" s="3" t="s">
        <v>394</v>
      </c>
      <c r="B143" s="9" t="str">
        <f>VLOOKUP(A143, Kickstarter!B:C, 2, FALSE)</f>
        <v>This is a story thatâ€™s never been told, about tackling climate change one penguin at a timeâ€¦</v>
      </c>
    </row>
    <row r="144" spans="1:2" ht="30" x14ac:dyDescent="0.25">
      <c r="A144" s="3" t="s">
        <v>343</v>
      </c>
      <c r="B144" s="9" t="str">
        <f>VLOOKUP(A144, Kickstarter!B:C, 2, FALSE)</f>
        <v>BREAKING A MONSTER needs your help to play in THEATERS!</v>
      </c>
    </row>
    <row r="145" spans="1:2" x14ac:dyDescent="0.25">
      <c r="A145" s="3" t="s">
        <v>6</v>
      </c>
      <c r="B145" s="9" t="str">
        <f>VLOOKUP(A145, Kickstarter!B:C, 2, FALSE)</f>
        <v>19th centuryâ€™s most notorious literary characters, out of step with the times, find comradery as roommates in modern day Los Angeles.</v>
      </c>
    </row>
    <row r="146" spans="1:2" ht="30" x14ac:dyDescent="0.25">
      <c r="A146" s="3" t="s">
        <v>736</v>
      </c>
      <c r="B146" s="9" t="str">
        <f>VLOOKUP(A146, Kickstarter!B:C, 2, FALSE)</f>
        <v>TOP FUEL FOR LIFE â€¦ a true story of victory, unimaginable loss
and the epiphany that changed everything.</v>
      </c>
    </row>
    <row r="147" spans="1:2" ht="30" x14ac:dyDescent="0.25">
      <c r="A147" s="3" t="s">
        <v>2733</v>
      </c>
      <c r="B147" s="9" t="str">
        <f>VLOOKUP(A147, Kickstarter!B:C, 2, FALSE)</f>
        <v>Students, makers, and engineers can write Linux software applications to achieve any network functions, such as NAS, VPN and Firewall.</v>
      </c>
    </row>
    <row r="148" spans="1:2" x14ac:dyDescent="0.25">
      <c r="A148" s="3" t="s">
        <v>2195</v>
      </c>
      <c r="B148" s="9" t="str">
        <f>VLOOKUP(A148, Kickstarter!B:C, 2, FALSE)</f>
        <v>LAST CHANCE! A fast paced card game for people who like to play god, build hybrid cat monsters and add flamethrowers to space dragons.</v>
      </c>
    </row>
    <row r="149" spans="1:2" ht="30" x14ac:dyDescent="0.25">
      <c r="A149" s="3" t="s">
        <v>708</v>
      </c>
      <c r="B149" s="9" t="str">
        <f>VLOOKUP(A149, Kickstarter!B:C, 2, FALSE)</f>
        <v>Forget your headphones. Wear Hy all day for voice-controlled music, calls, biometrics and more, with a huge battery and hidden fit.</v>
      </c>
    </row>
    <row r="150" spans="1:2" x14ac:dyDescent="0.25">
      <c r="A150" s="3" t="s">
        <v>2199</v>
      </c>
      <c r="B150" s="9" t="str">
        <f>VLOOKUP(A150, Kickstarter!B:C, 2, FALSE)</f>
        <v>A tactical Miniatures board game for 2-4 players set in a mysterious underwater realm where 4 factions battle for supremacy.</v>
      </c>
    </row>
    <row r="151" spans="1:2" x14ac:dyDescent="0.25">
      <c r="A151" s="3" t="s">
        <v>1950</v>
      </c>
      <c r="B151" s="9" t="str">
        <f>VLOOKUP(A151, Kickstarter!B:C, 2, FALSE)</f>
        <v>#ShakeYourPower brings clean energy to places in the world without electricity through the power of music.</v>
      </c>
    </row>
    <row r="152" spans="1:2" ht="30" x14ac:dyDescent="0.25">
      <c r="A152" s="3" t="s">
        <v>3027</v>
      </c>
      <c r="B152" s="9" t="str">
        <f>VLOOKUP(A152, Kickstarter!B:C, 2, FALSE)</f>
        <v>Wavy says let's LIGHT UP THE RAINBOW STAGE and as our stretch reward we'll throw all of us a PARTY!</v>
      </c>
    </row>
    <row r="153" spans="1:2" ht="30" x14ac:dyDescent="0.25">
      <c r="A153" s="3" t="s">
        <v>326</v>
      </c>
      <c r="B153" s="9" t="str">
        <f>VLOOKUP(A153, Kickstarter!B:C, 2, FALSE)</f>
        <v>NETIZENS follows targets of online harassment as they confront digital abuse and strive for equality and justice online.</v>
      </c>
    </row>
    <row r="154" spans="1:2" ht="30" x14ac:dyDescent="0.25">
      <c r="A154" s="3" t="s">
        <v>402</v>
      </c>
      <c r="B154" s="9" t="str">
        <f>VLOOKUP(A154, Kickstarter!B:C, 2, FALSE)</f>
        <v>Join us as we explore their humanity, intellect and legacy, demonstrating to young women around the world that all things are possible.</v>
      </c>
    </row>
    <row r="155" spans="1:2" ht="30" x14ac:dyDescent="0.25">
      <c r="A155" s="3" t="s">
        <v>289</v>
      </c>
      <c r="B155" s="9" t="str">
        <f>VLOOKUP(A155, Kickstarter!B:C, 2, FALSE)</f>
        <v>A portrait of Oceana, WV, an old coal mining town that has become the epicenter of the Oxycontin epidemic, earning the nickname Oxyana.</v>
      </c>
    </row>
    <row r="156" spans="1:2" ht="30" x14ac:dyDescent="0.25">
      <c r="A156" s="3" t="s">
        <v>359</v>
      </c>
      <c r="B156" s="9" t="str">
        <f>VLOOKUP(A156, Kickstarter!B:C, 2, FALSE)</f>
        <v>Screenwriter. Novelist. Playwright. The inside story of famed writer William Goldman. As only he can tell it.</v>
      </c>
    </row>
    <row r="157" spans="1:2" ht="30" x14ac:dyDescent="0.25">
      <c r="A157" s="3" t="s">
        <v>2998</v>
      </c>
      <c r="B157" s="9" t="str">
        <f>VLOOKUP(A157, Kickstarter!B:C, 2, FALSE)</f>
        <v>The New Movement works tirelessly to put Nola on the comedy map. This project will upgrade our theater and production facilities.</v>
      </c>
    </row>
    <row r="158" spans="1:2" ht="30" x14ac:dyDescent="0.25">
      <c r="A158" s="3" t="s">
        <v>3688</v>
      </c>
      <c r="B158" s="9" t="str">
        <f>VLOOKUP(A158, Kickstarter!B:C, 2, FALSE)</f>
        <v>World Premiere of last play written by Amiri Baraka</v>
      </c>
    </row>
    <row r="159" spans="1:2" ht="30" x14ac:dyDescent="0.25">
      <c r="A159" s="3" t="s">
        <v>1344</v>
      </c>
      <c r="B159" s="9" t="str">
        <f>VLOOKUP(A159, Kickstarter!B:C, 2, FALSE)</f>
        <v>Sleepman is a bio-signal monitoring wristwatch featuring smart alarm with the unique sleep enhancement and fatigue detection options!</v>
      </c>
    </row>
    <row r="160" spans="1:2" x14ac:dyDescent="0.25">
      <c r="A160" s="3" t="s">
        <v>1211</v>
      </c>
      <c r="B160" s="9" t="str">
        <f>VLOOKUP(A160, Kickstarter!B:C, 2, FALSE)</f>
        <v>En fotobok om livet i det enda andra GÃ¶teborg i vÃ¤rlden</v>
      </c>
    </row>
    <row r="161" spans="1:2" ht="30" x14ac:dyDescent="0.25">
      <c r="A161" s="3" t="s">
        <v>2709</v>
      </c>
      <c r="B161" s="9" t="str">
        <f>VLOOKUP(A161, Kickstarter!B:C, 2, FALSE)</f>
        <v>Give contemporary circus an artistic home in America.  Help us launch the nationâ€™s first higher education program for circus.</v>
      </c>
    </row>
    <row r="162" spans="1:2" x14ac:dyDescent="0.25">
      <c r="A162" s="3" t="s">
        <v>2309</v>
      </c>
      <c r="B162" s="9" t="str">
        <f>VLOOKUP(A162, Kickstarter!B:C, 2, FALSE)</f>
        <v>For our next record we're combining amazing visuals with new and creative music to create an truly beautiful worship experience.</v>
      </c>
    </row>
    <row r="163" spans="1:2" x14ac:dyDescent="0.25">
      <c r="A163" s="3" t="s">
        <v>1958</v>
      </c>
      <c r="B163" s="9" t="str">
        <f>VLOOKUP(A163, Kickstarter!B:C, 2, FALSE)</f>
        <v>An open hardware platform for the best microcontroller in the world.</v>
      </c>
    </row>
    <row r="164" spans="1:2" ht="30" x14ac:dyDescent="0.25">
      <c r="A164" s="3" t="s">
        <v>334</v>
      </c>
      <c r="B164" s="9" t="str">
        <f>VLOOKUP(A164, Kickstarter!B:C, 2, FALSE)</f>
        <v>Enter a unique world of flavors, passion, resourcefulness and breathtaking locations. Join us on this unprecedented journey!</v>
      </c>
    </row>
    <row r="165" spans="1:2" ht="30" x14ac:dyDescent="0.25">
      <c r="A165" s="3" t="s">
        <v>1365</v>
      </c>
      <c r="B165" s="9" t="str">
        <f>VLOOKUP(A165, Kickstarter!B:C, 2, FALSE)</f>
        <v>Help us Make Rock History with this Epic J.S.Fuck Extremerock Album written by Sune "KÃ¸ter" KÃ¸lster and produced by Flemming Rasmussen.</v>
      </c>
    </row>
    <row r="166" spans="1:2" ht="30" x14ac:dyDescent="0.25">
      <c r="A166" s="3" t="s">
        <v>1203</v>
      </c>
      <c r="B166" s="9" t="str">
        <f>VLOOKUP(A166, Kickstarter!B:C, 2, FALSE)</f>
        <v>This coffee table book features Melbourne as never seen before through the eyes of an artist now 93 years old. Melbourne from 1968-1971</v>
      </c>
    </row>
    <row r="167" spans="1:2" x14ac:dyDescent="0.25">
      <c r="A167" s="3" t="s">
        <v>14</v>
      </c>
      <c r="B167" s="9" t="str">
        <f>VLOOKUP(A167, Kickstarter!B:C, 2, FALSE)</f>
        <v>Spinward Traveller is based on the award winning role-playing game. Launch your imagination into the Traveller universe at Jump 6.</v>
      </c>
    </row>
    <row r="168" spans="1:2" ht="30" x14ac:dyDescent="0.25">
      <c r="A168" s="3" t="s">
        <v>2727</v>
      </c>
      <c r="B168" s="9" t="str">
        <f>VLOOKUP(A168, Kickstarter!B:C, 2, FALSE)</f>
        <v>Introducing the PiDrive, a high capacity Solid State Drive (SSD) expansion card for the Raspberry Pi B+, A+, and B+ v2!</v>
      </c>
    </row>
    <row r="169" spans="1:2" ht="30" x14ac:dyDescent="0.25">
      <c r="A169" s="3" t="s">
        <v>2061</v>
      </c>
      <c r="B169" s="9" t="str">
        <f>VLOOKUP(A169, Kickstarter!B:C, 2, FALSE)</f>
        <v>Universal 4 ports USB charger for iPhone, iPad, Android and other USB devices. Intelligent device detection for optimal charging.</v>
      </c>
    </row>
    <row r="170" spans="1:2" ht="30" x14ac:dyDescent="0.25">
      <c r="A170" s="3" t="s">
        <v>2117</v>
      </c>
      <c r="B170" s="9" t="str">
        <f>VLOOKUP(A170, Kickstarter!B:C, 2, FALSE)</f>
        <v>Launch Bitch's new project, BEACH.  Get a limited edition cassette EP, be on a song, or drive away in Bitch's tour bus/RV.</v>
      </c>
    </row>
    <row r="171" spans="1:2" x14ac:dyDescent="0.25">
      <c r="A171" s="3" t="s">
        <v>1470</v>
      </c>
      <c r="B171" s="9" t="str">
        <f>VLOOKUP(A171, Kickstarter!B:C, 2, FALSE)</f>
        <v>Get the inside edge on the stories that connect Americans to the world -- in your ear every week.</v>
      </c>
    </row>
    <row r="172" spans="1:2" ht="30" x14ac:dyDescent="0.25">
      <c r="A172" s="3" t="s">
        <v>642</v>
      </c>
      <c r="B172" s="9" t="str">
        <f>VLOOKUP(A172, Kickstarter!B:C, 2, FALSE)</f>
        <v>Innovative new compression-based breast pump gives mothers unprecedented freedom, enabling efficient and discreet pumping</v>
      </c>
    </row>
    <row r="173" spans="1:2" ht="30" x14ac:dyDescent="0.25">
      <c r="A173" s="3" t="s">
        <v>2051</v>
      </c>
      <c r="B173" s="9" t="str">
        <f>VLOOKUP(A173, Kickstarter!B:C, 2, FALSE)</f>
        <v>Hubble is the first 100% open, affordable laser cutter suite â€” from replicable hardware to community driven software &amp; firmware.</v>
      </c>
    </row>
    <row r="174" spans="1:2" ht="30" x14ac:dyDescent="0.25">
      <c r="A174" s="3" t="s">
        <v>1531</v>
      </c>
      <c r="B174" s="9" t="str">
        <f>VLOOKUP(A174, Kickstarter!B:C, 2, FALSE)</f>
        <v>A photobook made by 4-year-old Hawkeye Huey: National Geographic's youngest photographer and Rolling Stone's top 100 on Instagram</v>
      </c>
    </row>
    <row r="175" spans="1:2" x14ac:dyDescent="0.25">
      <c r="A175" s="3" t="s">
        <v>1077</v>
      </c>
      <c r="B175" s="9" t="str">
        <f>VLOOKUP(A175, Kickstarter!B:C, 2, FALSE)</f>
        <v>A comical point and click adventure by veteran team of Broken Sword and Monkey Island fame - Steve Ince and Bill Tiller</v>
      </c>
    </row>
    <row r="176" spans="1:2" x14ac:dyDescent="0.25">
      <c r="A176" s="3" t="s">
        <v>2708</v>
      </c>
      <c r="B176" s="9" t="str">
        <f>VLOOKUP(A176, Kickstarter!B:C, 2, FALSE)</f>
        <v>Angel Comedy Club: A permanent home for Londonâ€™s loveliest comedy night - a community comedy club</v>
      </c>
    </row>
    <row r="177" spans="1:2" ht="30" x14ac:dyDescent="0.25">
      <c r="A177" s="3" t="s">
        <v>2925</v>
      </c>
      <c r="B177" s="9" t="str">
        <f>VLOOKUP(A177, Kickstarter!B:C, 2, FALSE)</f>
        <v>Help the Gold Dust Orphans bring their new musical 'SNOW WHITE AND THE SEVEN BOTTOMS' to New York City this fall!</v>
      </c>
    </row>
    <row r="178" spans="1:2" x14ac:dyDescent="0.25">
      <c r="A178" s="3" t="s">
        <v>1468</v>
      </c>
      <c r="B178" s="9" t="str">
        <f>VLOOKUP(A178, Kickstarter!B:C, 2, FALSE)</f>
        <v>We are a new Spanish language podcast telling uniquely Latin American stories.</v>
      </c>
    </row>
    <row r="179" spans="1:2" x14ac:dyDescent="0.25">
      <c r="A179" s="3" t="s">
        <v>2730</v>
      </c>
      <c r="B179" s="9" t="str">
        <f>VLOOKUP(A179, Kickstarter!B:C, 2, FALSE)</f>
        <v>The world's most powerful portable speaker and guitar amplifier. Turns any surface into a speaker.</v>
      </c>
    </row>
    <row r="180" spans="1:2" ht="30" x14ac:dyDescent="0.25">
      <c r="A180" s="3" t="s">
        <v>283</v>
      </c>
      <c r="B180" s="9" t="str">
        <f>VLOOKUP(A180, Kickstarter!B:C, 2, FALSE)</f>
        <v>See US Marines make counter-insurgency work in Helmand Province--the Taliban's stronghold in Afghanistan.</v>
      </c>
    </row>
    <row r="181" spans="1:2" x14ac:dyDescent="0.25">
      <c r="A181" s="3" t="s">
        <v>3004</v>
      </c>
      <c r="B181" s="9" t="str">
        <f>VLOOKUP(A181, Kickstarter!B:C, 2, FALSE)</f>
        <v>The Agawam Cinemas is to be successfully reopened by new ownership and the twin theaters must be converted to digital projection.</v>
      </c>
    </row>
    <row r="182" spans="1:2" x14ac:dyDescent="0.25">
      <c r="A182" s="3" t="s">
        <v>2270</v>
      </c>
      <c r="B182" s="9" t="str">
        <f>VLOOKUP(A182, Kickstarter!B:C, 2, FALSE)</f>
        <v>Add exciting loot drops to your CR 1-4, 5-8, 9-12, 13-16, and 17-20 encounters! Each deck has over 200 possible outcomes!</v>
      </c>
    </row>
    <row r="183" spans="1:2" x14ac:dyDescent="0.25">
      <c r="A183" s="3" t="s">
        <v>2034</v>
      </c>
      <c r="B183" s="9" t="str">
        <f>VLOOKUP(A183, Kickstarter!B:C, 2, FALSE)</f>
        <v>BrewNannyâ„¢ accurately measures the health and progress of your home brew and alerts you to problems immediately, wherever you are.</v>
      </c>
    </row>
    <row r="184" spans="1:2" x14ac:dyDescent="0.25">
      <c r="A184" s="3" t="s">
        <v>348</v>
      </c>
      <c r="B184" s="9" t="str">
        <f>VLOOKUP(A184, Kickstarter!B:C, 2, FALSE)</f>
        <v>"Getting Naked" tells the story of current-day burlesque in New York City through the on and off-stage lives of several performers.</v>
      </c>
    </row>
    <row r="185" spans="1:2" x14ac:dyDescent="0.25">
      <c r="A185" s="3" t="s">
        <v>649</v>
      </c>
      <c r="B185" s="9" t="str">
        <f>VLOOKUP(A185, Kickstarter!B:C, 2, FALSE)</f>
        <v>Get ready for the next product that you canâ€™t live without</v>
      </c>
    </row>
    <row r="186" spans="1:2" x14ac:dyDescent="0.25">
      <c r="A186" s="3" t="s">
        <v>341</v>
      </c>
      <c r="B186" s="9" t="str">
        <f>VLOOKUP(A186, Kickstarter!B:C, 2, FALSE)</f>
        <v>Feature-length documentary about five Somali Muslim students pursuing dreams of education in America</v>
      </c>
    </row>
    <row r="187" spans="1:2" ht="30" x14ac:dyDescent="0.25">
      <c r="A187" s="3" t="s">
        <v>352</v>
      </c>
      <c r="B187" s="9" t="str">
        <f>VLOOKUP(A187, Kickstarter!B:C, 2, FALSE)</f>
        <v>A documentary film about the glory and misfortunes of the Spanish sighthound, the Galgo. Probably the most mistreated dog of all.</v>
      </c>
    </row>
    <row r="188" spans="1:2" ht="30" x14ac:dyDescent="0.25">
      <c r="A188" s="3" t="s">
        <v>2060</v>
      </c>
      <c r="B188" s="9" t="str">
        <f>VLOOKUP(A188, Kickstarter!B:C, 2, FALSE)</f>
        <v>Simplify IoT development via the cloud. Plug-n-play, Arduino-compatible wireless network of sensors &amp; controllers. Open Source. Secure.</v>
      </c>
    </row>
    <row r="189" spans="1:2" x14ac:dyDescent="0.25">
      <c r="A189" s="3" t="s">
        <v>670</v>
      </c>
      <c r="B189" s="9" t="str">
        <f>VLOOKUP(A189, Kickstarter!B:C, 2, FALSE)</f>
        <v>Beautiful automatic watches, made for every moment.
Sports, business, casual.....it fits every moment of your life.</v>
      </c>
    </row>
    <row r="190" spans="1:2" x14ac:dyDescent="0.25">
      <c r="A190" s="3" t="s">
        <v>332</v>
      </c>
      <c r="B190" s="9" t="str">
        <f>VLOOKUP(A190, Kickstarter!B:C, 2, FALSE)</f>
        <v>A hybrid music documentary/concert film featuring Sharon Jones, Charles Bradley and the rest of the Daptone Records family.</v>
      </c>
    </row>
    <row r="191" spans="1:2" ht="30" x14ac:dyDescent="0.25">
      <c r="A191" s="3" t="s">
        <v>2341</v>
      </c>
      <c r="B191" s="9" t="str">
        <f>VLOOKUP(A191, Kickstarter!B:C, 2, FALSE)</f>
        <v>Strange Matter Coffee is opening a scratch bakery featuring craft doughnuts with vegan and gluten free options!</v>
      </c>
    </row>
    <row r="192" spans="1:2" x14ac:dyDescent="0.25">
      <c r="A192" s="3" t="s">
        <v>2646</v>
      </c>
      <c r="B192" s="9" t="str">
        <f>VLOOKUP(A192, Kickstarter!B:C, 2, FALSE)</f>
        <v>We're a small group with a big mission: making it possible for everyone to explore space using the power of virtual reality.</v>
      </c>
    </row>
    <row r="193" spans="1:2" x14ac:dyDescent="0.25">
      <c r="A193" s="3" t="s">
        <v>3066</v>
      </c>
      <c r="B193" s="9" t="str">
        <f>VLOOKUP(A193, Kickstarter!B:C, 2, FALSE)</f>
        <v>Our mission is to offer an innovative family watersports attraction that is fun, safe, economical and a leader in its field.</v>
      </c>
    </row>
    <row r="194" spans="1:2" x14ac:dyDescent="0.25">
      <c r="A194" s="3" t="s">
        <v>285</v>
      </c>
      <c r="B194" s="9" t="str">
        <f>VLOOKUP(A194, Kickstarter!B:C, 2, FALSE)</f>
        <v>A film documenting WI Gov.Scott Walker's attack on working families and how it is reanimating the American labor movement.</v>
      </c>
    </row>
    <row r="195" spans="1:2" x14ac:dyDescent="0.25">
      <c r="A195" s="3" t="s">
        <v>2703</v>
      </c>
      <c r="B195" s="9" t="str">
        <f>VLOOKUP(A195, Kickstarter!B:C, 2, FALSE)</f>
        <v>Â¡Tu nuevo espacio cultural multidisciplinario en el centro de Pachuca, Hidalgo</v>
      </c>
    </row>
    <row r="196" spans="1:2" x14ac:dyDescent="0.25">
      <c r="A196" s="3" t="s">
        <v>243</v>
      </c>
      <c r="B196" s="9" t="str">
        <f>VLOOKUP(A196, Kickstarter!B:C, 2, FALSE)</f>
        <v>"LESLIE" explores the unapologetic life of Leslie Cochran, the thong-clad homeless man turned cultural icon in the heart of Texas.</v>
      </c>
    </row>
    <row r="197" spans="1:2" x14ac:dyDescent="0.25">
      <c r="A197" s="3" t="s">
        <v>2942</v>
      </c>
      <c r="B197" s="9" t="str">
        <f>VLOOKUP(A197, Kickstarter!B:C, 2, FALSE)</f>
        <v>YOUR community theatre:  provide a facility that is usable for presentation of movies, live music, live theatre and community events</v>
      </c>
    </row>
    <row r="198" spans="1:2" x14ac:dyDescent="0.25">
      <c r="A198" s="3" t="s">
        <v>356</v>
      </c>
      <c r="B198" s="9" t="str">
        <f>VLOOKUP(A198, Kickstarter!B:C, 2, FALSE)</f>
        <v>A documentary film about the late REZA ABDOH and his performance company DAR A LUZ.</v>
      </c>
    </row>
    <row r="199" spans="1:2" x14ac:dyDescent="0.25">
      <c r="A199" s="3" t="s">
        <v>279</v>
      </c>
      <c r="B199" s="9" t="str">
        <f>VLOOKUP(A199, Kickstarter!B:C, 2, FALSE)</f>
        <v>An unlikely story of spirit, defiance and beauty from the most contaminated place on Earth</v>
      </c>
    </row>
    <row r="200" spans="1:2" ht="30" x14ac:dyDescent="0.25">
      <c r="A200" s="3" t="s">
        <v>2444</v>
      </c>
      <c r="B200" s="9" t="str">
        <f>VLOOKUP(A200, Kickstarter!B:C, 2, FALSE)</f>
        <v>We empower coffee farmers to process their own premium beans, and connect them directly with coffee lovers on our online marketplace.</v>
      </c>
    </row>
    <row r="201" spans="1:2" ht="30" x14ac:dyDescent="0.25">
      <c r="A201" s="3" t="s">
        <v>1316</v>
      </c>
      <c r="B201" s="9" t="str">
        <f>VLOOKUP(A201, Kickstarter!B:C, 2, FALSE)</f>
        <v>Zoom will happen - THANK YOU! Received outside funding due amazing early success!</v>
      </c>
    </row>
    <row r="202" spans="1:2" x14ac:dyDescent="0.25">
      <c r="A202" s="3" t="s">
        <v>39</v>
      </c>
      <c r="B202" s="9" t="str">
        <f>VLOOKUP(A202, Kickstarter!B:C, 2, FALSE)</f>
        <v>Take an unscripted, real-time journey with Greg Aiello to the planet's wildest and most iconic places on this adventure travel TV show.</v>
      </c>
    </row>
    <row r="203" spans="1:2" ht="30" x14ac:dyDescent="0.25">
      <c r="A203" s="3" t="s">
        <v>1195</v>
      </c>
      <c r="B203" s="9" t="str">
        <f>VLOOKUP(A203, Kickstarter!B:C, 2, FALSE)</f>
        <v>A beautifully presented hardcover book of aerial photographs that show the west coast of Ireland as it's never been seen before.</v>
      </c>
    </row>
    <row r="204" spans="1:2" x14ac:dyDescent="0.25">
      <c r="A204" s="3" t="s">
        <v>3646</v>
      </c>
      <c r="B204" s="9" t="str">
        <f>VLOOKUP(A204, Kickstarter!B:C, 2, FALSE)</f>
        <v>Help Moth Live! Support Moth and its artist collective to achieve its 2014/15 season.</v>
      </c>
    </row>
    <row r="205" spans="1:2" ht="30" x14ac:dyDescent="0.25">
      <c r="A205" s="3" t="s">
        <v>2046</v>
      </c>
      <c r="B205" s="9" t="str">
        <f>VLOOKUP(A205, Kickstarter!B:C, 2, FALSE)</f>
        <v>Open Rail is a new open source universal linear rail system designed to be used with various T- Slot aluminum extrusion configurations.</v>
      </c>
    </row>
    <row r="206" spans="1:2" ht="30" x14ac:dyDescent="0.25">
      <c r="A206" s="3" t="s">
        <v>962</v>
      </c>
      <c r="B206" s="9" t="str">
        <f>VLOOKUP(A206, Kickstarter!B:C, 2, FALSE)</f>
        <v>Active, happy &amp; healthy together! 
Thatâ€™s our mission for all dogs and their parents.</v>
      </c>
    </row>
    <row r="207" spans="1:2" x14ac:dyDescent="0.25">
      <c r="A207" s="3" t="s">
        <v>1522</v>
      </c>
      <c r="B207" s="9" t="str">
        <f>VLOOKUP(A207, Kickstarter!B:C, 2, FALSE)</f>
        <v>STREET, a hard-bound book 9 1/2"x 11" 106 black and white photographs shot in New York City from 1975 through 1998.</v>
      </c>
    </row>
    <row r="208" spans="1:2" ht="30" x14ac:dyDescent="0.25">
      <c r="A208" s="3" t="s">
        <v>3546</v>
      </c>
      <c r="B208" s="9" t="str">
        <f>VLOOKUP(A208, Kickstarter!B:C, 2, FALSE)</f>
        <v>Help to bring this heart warming story of Ray Didinger's relationship with his boyhood hero Tommy McDonald to life.</v>
      </c>
    </row>
    <row r="209" spans="1:2" ht="30" x14ac:dyDescent="0.25">
      <c r="A209" s="3" t="s">
        <v>2055</v>
      </c>
      <c r="B209" s="9" t="str">
        <f>VLOOKUP(A209, Kickstarter!B:C, 2, FALSE)</f>
        <v>SITU is the smart food nutrition scale anyone can use. It weighs your food in calories and nutrients in addition to grams and ounces.</v>
      </c>
    </row>
    <row r="210" spans="1:2" x14ac:dyDescent="0.25">
      <c r="A210" s="3" t="s">
        <v>1477</v>
      </c>
      <c r="B210" s="9" t="str">
        <f>VLOOKUP(A210, Kickstarter!B:C, 2, FALSE)</f>
        <v>The Comedy Button is a brand new nerd pop culture podcast with weekly video sketches.</v>
      </c>
    </row>
    <row r="211" spans="1:2" x14ac:dyDescent="0.25">
      <c r="A211" s="3" t="s">
        <v>2281</v>
      </c>
      <c r="B211" s="9" t="str">
        <f>VLOOKUP(A211, Kickstarter!B:C, 2, FALSE)</f>
        <v>A range of highly detailed 28mm fantasy miniatures and supporting gaming rules by Andrea Sfiligoi, creator of Song of Blades and Heroes</v>
      </c>
    </row>
    <row r="212" spans="1:2" x14ac:dyDescent="0.25">
      <c r="A212" s="3" t="s">
        <v>2037</v>
      </c>
      <c r="B212" s="9" t="str">
        <f>VLOOKUP(A212, Kickstarter!B:C, 2, FALSE)</f>
        <v>A high-capacity portable charger with LED lights keeps your iPhone, iPad, smartphones, tablets and other devices juiced up on-the-go.</v>
      </c>
    </row>
    <row r="213" spans="1:2" x14ac:dyDescent="0.25">
      <c r="A213" s="3" t="s">
        <v>1216</v>
      </c>
      <c r="B213" s="9" t="str">
        <f>VLOOKUP(A213, Kickstarter!B:C, 2, FALSE)</f>
        <v>A photography book that brings you on a journey through Tokyo and beyond.   This is a collection of my best images from ShootTokyo.</v>
      </c>
    </row>
    <row r="214" spans="1:2" ht="30" x14ac:dyDescent="0.25">
      <c r="A214" s="3" t="s">
        <v>2706</v>
      </c>
      <c r="B214" s="9" t="str">
        <f>VLOOKUP(A214, Kickstarter!B:C, 2, FALSE)</f>
        <v>A place where innovation, food, creativity and performance live year round in a historic building in Pioneer Square.</v>
      </c>
    </row>
    <row r="215" spans="1:2" ht="30" x14ac:dyDescent="0.25">
      <c r="A215" s="3" t="s">
        <v>1197</v>
      </c>
      <c r="B215" s="9" t="str">
        <f>VLOOKUP(A215, Kickstarter!B:C, 2, FALSE)</f>
        <v>A book of male nudes photographed on location in Ibiza over the last 4 years.</v>
      </c>
    </row>
    <row r="216" spans="1:2" x14ac:dyDescent="0.25">
      <c r="A216" s="3" t="s">
        <v>2602</v>
      </c>
      <c r="B216" s="9" t="str">
        <f>VLOOKUP(A216, Kickstarter!B:C, 2, FALSE)</f>
        <v>Three screen-printed posters celebrating the most popular and most notable interplanetary robotic space missions.</v>
      </c>
    </row>
    <row r="217" spans="1:2" ht="30" x14ac:dyDescent="0.25">
      <c r="A217" s="3" t="s">
        <v>362</v>
      </c>
      <c r="B217" s="9" t="str">
        <f>VLOOKUP(A217, Kickstarter!B:C, 2, FALSE)</f>
        <v>An indie documentary seeking production funds to capture The Matches reunion tour &amp; interviews with music industry professionals.</v>
      </c>
    </row>
    <row r="218" spans="1:2" x14ac:dyDescent="0.25">
      <c r="A218" s="3" t="s">
        <v>1275</v>
      </c>
      <c r="B218" s="9" t="str">
        <f>VLOOKUP(A218, Kickstarter!B:C, 2, FALSE)</f>
        <v>Sun Shot is the working title of Assembly of Dust's new studio release.  It features 9 brand new songs and 4 never recorded</v>
      </c>
    </row>
    <row r="219" spans="1:2" x14ac:dyDescent="0.25">
      <c r="A219" s="3" t="s">
        <v>367</v>
      </c>
      <c r="B219" s="9" t="str">
        <f>VLOOKUP(A219, Kickstarter!B:C, 2, FALSE)</f>
        <v>One Bushman familyâ€™s struggle to survive genocide, dispossession and post-apartheid freedom in South Africa.</v>
      </c>
    </row>
    <row r="220" spans="1:2" x14ac:dyDescent="0.25">
      <c r="A220" s="3" t="s">
        <v>26</v>
      </c>
      <c r="B220" s="9" t="str">
        <f>VLOOKUP(A220, Kickstarter!B:C, 2, FALSE)</f>
        <v>STL Up Late is a weekly late night comedy talk show for St. Louis television.</v>
      </c>
    </row>
    <row r="221" spans="1:2" ht="30" x14ac:dyDescent="0.25">
      <c r="A221" s="3" t="s">
        <v>1198</v>
      </c>
      <c r="B221" s="9" t="str">
        <f>VLOOKUP(A221, Kickstarter!B:C, 2, FALSE)</f>
        <v>A coffee table book celebrating Colorado brewery culture; exploring the passion and personality of local breweries through photographs.</v>
      </c>
    </row>
    <row r="222" spans="1:2" ht="30" x14ac:dyDescent="0.25">
      <c r="A222" s="3" t="s">
        <v>258</v>
      </c>
      <c r="B222" s="9" t="str">
        <f>VLOOKUP(A222, Kickstarter!B:C, 2, FALSE)</f>
        <v>A documentary about a formerly Japan-only Nintendo game, its international release, and the secret black market of unreleased games.</v>
      </c>
    </row>
    <row r="223" spans="1:2" x14ac:dyDescent="0.25">
      <c r="A223" s="3" t="s">
        <v>2006</v>
      </c>
      <c r="B223" s="9" t="str">
        <f>VLOOKUP(A223, Kickstarter!B:C, 2, FALSE)</f>
        <v>The bassAware Holster is a new type of wearable audio technology that uses vibration to create a massive bass experience.</v>
      </c>
    </row>
    <row r="224" spans="1:2" ht="30" x14ac:dyDescent="0.25">
      <c r="A224" s="3" t="s">
        <v>405</v>
      </c>
      <c r="B224" s="9" t="str">
        <f>VLOOKUP(A224, Kickstarter!B:C, 2, FALSE)</f>
        <v>A feature length documentary, exploring the many lives memorialized by the iconic AIDS Memorial Quilt.</v>
      </c>
    </row>
    <row r="225" spans="1:2" x14ac:dyDescent="0.25">
      <c r="A225" s="3" t="s">
        <v>322</v>
      </c>
      <c r="B225" s="9" t="str">
        <f>VLOOKUP(A225, Kickstarter!B:C, 2, FALSE)</f>
        <v>The more digital the world, the more analog our dreams.
A feature documentary shot on 35mm film.</v>
      </c>
    </row>
    <row r="226" spans="1:2" ht="30" x14ac:dyDescent="0.25">
      <c r="A226" s="3" t="s">
        <v>2331</v>
      </c>
      <c r="B226" s="9" t="str">
        <f>VLOOKUP(A226, Kickstarter!B:C, 2, FALSE)</f>
        <v>Help us launch our whiskey program! With your support we'll barrel and age our first whiskeys: Bourbon, Rye and an American Whiskey.</v>
      </c>
    </row>
    <row r="227" spans="1:2" x14ac:dyDescent="0.25">
      <c r="A227" s="3" t="s">
        <v>331</v>
      </c>
      <c r="B227" s="9" t="str">
        <f>VLOOKUP(A227, Kickstarter!B:C, 2, FALSE)</f>
        <v>A film project that will compel decision makers to conserve iconic NH landscapes at risk due to an electricity transmission project.</v>
      </c>
    </row>
    <row r="228" spans="1:2" ht="30" x14ac:dyDescent="0.25">
      <c r="A228" s="3" t="s">
        <v>1257</v>
      </c>
      <c r="B228" s="9" t="str">
        <f>VLOOKUP(A228, Kickstarter!B:C, 2, FALSE)</f>
        <v>Dylan Carlson of earth,major solo project lp/cd/dvd/book "Falling with a Thousand Stars and Other Wonders from the House of Albion"</v>
      </c>
    </row>
    <row r="229" spans="1:2" ht="30" x14ac:dyDescent="0.25">
      <c r="A229" s="3" t="s">
        <v>694</v>
      </c>
      <c r="B229" s="9" t="str">
        <f>VLOOKUP(A229, Kickstarter!B:C, 2, FALSE)</f>
        <v>Prana is the first wearable combining breath and posture tracking to make your sitting time count.</v>
      </c>
    </row>
    <row r="230" spans="1:2" x14ac:dyDescent="0.25">
      <c r="A230" s="3" t="s">
        <v>2989</v>
      </c>
      <c r="B230" s="9" t="str">
        <f>VLOOKUP(A230, Kickstarter!B:C, 2, FALSE)</f>
        <v>Bring the movies back to Bethel, Maine.</v>
      </c>
    </row>
    <row r="231" spans="1:2" x14ac:dyDescent="0.25">
      <c r="A231" s="3" t="s">
        <v>2455</v>
      </c>
      <c r="B231" s="9" t="str">
        <f>VLOOKUP(A231, Kickstarter!B:C, 2, FALSE)</f>
        <v>Beer. Delicious, Salem made beer. Only the freshest, small batch beer straight from the source. Our beer is brewed within reach.</v>
      </c>
    </row>
    <row r="232" spans="1:2" ht="30" x14ac:dyDescent="0.25">
      <c r="A232" s="3" t="s">
        <v>3237</v>
      </c>
      <c r="B232" s="9" t="str">
        <f>VLOOKUP(A232, Kickstarter!B:C, 2, FALSE)</f>
        <v>An annual campaign supporting our intensive for artists 25 and under.</v>
      </c>
    </row>
    <row r="233" spans="1:2" x14ac:dyDescent="0.25">
      <c r="A233" s="3" t="s">
        <v>999</v>
      </c>
      <c r="B233" s="9" t="str">
        <f>VLOOKUP(A233, Kickstarter!B:C, 2, FALSE)</f>
        <v>Ollinfit is the first wearable fitness trainer with 3 sensors for superior accuracy, feedback and results.</v>
      </c>
    </row>
    <row r="234" spans="1:2" x14ac:dyDescent="0.25">
      <c r="A234" s="3" t="s">
        <v>3215</v>
      </c>
      <c r="B234" s="9" t="str">
        <f>VLOOKUP(A234, Kickstarter!B:C, 2, FALSE)</f>
        <v>2 world premieres:
HOW TO LIVE ON EARTH by MJ Kaufman
 / CAL IN CAMO by William Francis Hoffman
+ workshops of 7 more plays!</v>
      </c>
    </row>
    <row r="235" spans="1:2" ht="30" x14ac:dyDescent="0.25">
      <c r="A235" s="3" t="s">
        <v>2191</v>
      </c>
      <c r="B235" s="9" t="str">
        <f>VLOOKUP(A235, Kickstarter!B:C, 2, FALSE)</f>
        <v>You are an evil Overlord.  Your mission?  To make everyone as miserable as possible.  Can you achieve world domination?</v>
      </c>
    </row>
    <row r="236" spans="1:2" x14ac:dyDescent="0.25">
      <c r="A236" s="3" t="s">
        <v>1473</v>
      </c>
      <c r="B236" s="9" t="str">
        <f>VLOOKUP(A236, Kickstarter!B:C, 2, FALSE)</f>
        <v>A podcast about surprising struggles in early parenthood, created and hosted by award-winning author and radio producer Hillary Frank.</v>
      </c>
    </row>
    <row r="237" spans="1:2" x14ac:dyDescent="0.25">
      <c r="A237" s="3" t="s">
        <v>2179</v>
      </c>
      <c r="B237" s="9" t="str">
        <f>VLOOKUP(A237, Kickstarter!B:C, 2, FALSE)</f>
        <v>We are making our third studio album and no longer have a label telling us what we can/can't do. This record is for the fans.</v>
      </c>
    </row>
    <row r="238" spans="1:2" ht="30" x14ac:dyDescent="0.25">
      <c r="A238" s="3" t="s">
        <v>345</v>
      </c>
      <c r="B238" s="9" t="str">
        <f>VLOOKUP(A238, Kickstarter!B:C, 2, FALSE)</f>
        <v>In the mountains where they once fought, Bosnian veterans defend a herd of wild horses and find a new kind of freedom for themselves.</v>
      </c>
    </row>
    <row r="239" spans="1:2" ht="30" x14ac:dyDescent="0.25">
      <c r="A239" s="3" t="s">
        <v>1370</v>
      </c>
      <c r="B239" s="9" t="str">
        <f>VLOOKUP(A239, Kickstarter!B:C, 2, FALSE)</f>
        <v>Fawcett's FEEL BETTER is an album of love unrequited, realized, and rued, with echoes of Petty, Springsteen, Neil Young &amp; Coldplay.</v>
      </c>
    </row>
    <row r="240" spans="1:2" x14ac:dyDescent="0.25">
      <c r="A240" s="3" t="s">
        <v>1954</v>
      </c>
      <c r="B240" s="9" t="str">
        <f>VLOOKUP(A240, Kickstarter!B:C, 2, FALSE)</f>
        <v>The NTH is an open source music synthesizer featuring instant fun, awesome sound, and a hackable design.</v>
      </c>
    </row>
    <row r="241" spans="1:2" x14ac:dyDescent="0.25">
      <c r="A241" s="3" t="s">
        <v>712</v>
      </c>
      <c r="B241" s="9" t="str">
        <f>VLOOKUP(A241, Kickstarter!B:C, 2, FALSE)</f>
        <v>Our wearable and app automates the poke you normally get from your bedpartner to make you stop snoring and making you turn to the side.</v>
      </c>
    </row>
    <row r="242" spans="1:2" x14ac:dyDescent="0.25">
      <c r="A242" s="3" t="s">
        <v>2039</v>
      </c>
      <c r="B242" s="9" t="str">
        <f>VLOOKUP(A242, Kickstarter!B:C, 2, FALSE)</f>
        <v>The OWL is an open source, open hardware, reprogrammable effects pedal designed for musicians, coders, and hackers.</v>
      </c>
    </row>
    <row r="243" spans="1:2" ht="30" x14ac:dyDescent="0.25">
      <c r="A243" s="3" t="s">
        <v>1911</v>
      </c>
      <c r="B243" s="9" t="str">
        <f>VLOOKUP(A243, Kickstarter!B:C, 2, FALSE)</f>
        <v>Thinking Cleaner is an add-on for your iRobotÂ® RoombaÂ® 700/800 that makes it smarter and aware of its owner.</v>
      </c>
    </row>
    <row r="244" spans="1:2" x14ac:dyDescent="0.25">
      <c r="A244" s="3" t="s">
        <v>1976</v>
      </c>
      <c r="B244" s="9" t="str">
        <f>VLOOKUP(A244, Kickstarter!B:C, 2, FALSE)</f>
        <v>The Bugle2 is a second generation DIY kit phono preamplifier for vinyl playback.</v>
      </c>
    </row>
    <row r="245" spans="1:2" x14ac:dyDescent="0.25">
      <c r="A245" s="3" t="s">
        <v>1478</v>
      </c>
      <c r="B245" s="9" t="str">
        <f>VLOOKUP(A245, Kickstarter!B:C, 2, FALSE)</f>
        <v>WMSE, a community-funded radio station in Milwaukee, WI needs to replace its in-house digital studio to keep live music on the air.</v>
      </c>
    </row>
    <row r="246" spans="1:2" x14ac:dyDescent="0.25">
      <c r="A246" s="3" t="s">
        <v>2027</v>
      </c>
      <c r="B246" s="9" t="str">
        <f>VLOOKUP(A246, Kickstarter!B:C, 2, FALSE)</f>
        <v>MIDI Sprout enables plants to play synthesizers in real time.</v>
      </c>
    </row>
    <row r="247" spans="1:2" x14ac:dyDescent="0.25">
      <c r="A247" s="3" t="s">
        <v>1472</v>
      </c>
      <c r="B247" s="9" t="str">
        <f>VLOOKUP(A247, Kickstarter!B:C, 2, FALSE)</f>
        <v>Help improve the equipment, signal, and reach of 93.5 KNCE True Taos Radio, a new experiment in grassroots community media.</v>
      </c>
    </row>
    <row r="248" spans="1:2" x14ac:dyDescent="0.25">
      <c r="A248" s="3" t="s">
        <v>723</v>
      </c>
      <c r="B248" s="9" t="str">
        <f>VLOOKUP(A248, Kickstarter!B:C, 2, FALSE)</f>
        <v>BANGGAI RESCUE is a beautiful, must-read book and a project setting out to answer some critical questions about the species' future.</v>
      </c>
    </row>
    <row r="249" spans="1:2" x14ac:dyDescent="0.25">
      <c r="A249" s="3" t="s">
        <v>3029</v>
      </c>
      <c r="B249" s="9" t="str">
        <f>VLOOKUP(A249, Kickstarter!B:C, 2, FALSE)</f>
        <v>We're building a new theatre venue in Austin! Austin is growing, but we are losing space for artists- help us keep local theatre alive!</v>
      </c>
    </row>
    <row r="250" spans="1:2" ht="30" x14ac:dyDescent="0.25">
      <c r="A250" s="3" t="s">
        <v>855</v>
      </c>
      <c r="B250" s="9" t="str">
        <f>VLOOKUP(A250, Kickstarter!B:C, 2, FALSE)</f>
        <v>Writing and Recording Sophomore record, and funding Tour to support Spring 2017 album release.</v>
      </c>
    </row>
    <row r="251" spans="1:2" x14ac:dyDescent="0.25">
      <c r="A251" s="3" t="s">
        <v>41</v>
      </c>
      <c r="B251" s="9" t="str">
        <f>VLOOKUP(A251, Kickstarter!B:C, 2, FALSE)</f>
        <v>Mystery-Drama Series. Following a shocking event, residents of a remote woodland community learn that some wounds never heal...</v>
      </c>
    </row>
    <row r="252" spans="1:2" ht="30" x14ac:dyDescent="0.25">
      <c r="A252" s="3" t="s">
        <v>2607</v>
      </c>
      <c r="B252" s="9" t="str">
        <f>VLOOKUP(A252, Kickstarter!B:C, 2, FALSE)</f>
        <v>Chop Shopâ€™s second series of posters celebrating the most popular and most notable robotic space exploration missions.</v>
      </c>
    </row>
    <row r="253" spans="1:2" x14ac:dyDescent="0.25">
      <c r="A253" s="3" t="s">
        <v>2610</v>
      </c>
      <c r="B253" s="9" t="str">
        <f>VLOOKUP(A253, Kickstarter!B:C, 2, FALSE)</f>
        <v>Preserve the telescope that Clyde Tombaugh used to discover Pluto for generations to come!</v>
      </c>
    </row>
    <row r="254" spans="1:2" ht="30" x14ac:dyDescent="0.25">
      <c r="A254" s="3" t="s">
        <v>655</v>
      </c>
      <c r="B254" s="9" t="str">
        <f>VLOOKUP(A254, Kickstarter!B:C, 2, FALSE)</f>
        <v>The MOVEMENT delivers the same tracking functions as the industry leaders at a fraction of the cost. SUPPORT our Project Today.</v>
      </c>
    </row>
    <row r="255" spans="1:2" ht="30" x14ac:dyDescent="0.25">
      <c r="A255" s="3" t="s">
        <v>286</v>
      </c>
      <c r="B255" s="9" t="str">
        <f>VLOOKUP(A255, Kickstarter!B:C, 2, FALSE)</f>
        <v>A documentary about the classic children's book, its creators, and the lasting impact over half a century and beyond.</v>
      </c>
    </row>
    <row r="256" spans="1:2" x14ac:dyDescent="0.25">
      <c r="A256" s="3" t="s">
        <v>2240</v>
      </c>
      <c r="B256" s="9" t="str">
        <f>VLOOKUP(A256, Kickstarter!B:C, 2, FALSE)</f>
        <v>Next stretch goal unlocks at $33,000 and/or 500 backers unlocks 2 bonus stretch goals.</v>
      </c>
    </row>
    <row r="257" spans="1:2" x14ac:dyDescent="0.25">
      <c r="A257" s="3" t="s">
        <v>20</v>
      </c>
      <c r="B257" s="9" t="str">
        <f>VLOOKUP(A257, Kickstarter!B:C, 2, FALSE)</f>
        <v>The Indian cooking show you crave: complete with cooking, travel to India, and loads of spicy inspiration with Anupy.</v>
      </c>
    </row>
    <row r="258" spans="1:2" ht="30" x14ac:dyDescent="0.25">
      <c r="A258" s="3" t="s">
        <v>3282</v>
      </c>
      <c r="B258" s="9" t="str">
        <f>VLOOKUP(A258, Kickstarter!B:C, 2, FALSE)</f>
        <v>Two long-time pals, comedy veterans, have written a hilarious new play. Neil Simon-ish w modern social mores. Let's help them stage it.</v>
      </c>
    </row>
    <row r="259" spans="1:2" ht="30" x14ac:dyDescent="0.25">
      <c r="A259" s="3" t="s">
        <v>2715</v>
      </c>
      <c r="B259" s="9" t="str">
        <f>VLOOKUP(A259, Kickstarter!B:C, 2, FALSE)</f>
        <v>The creators of Five Dollar Comedy Week are building a permanent home for affordable live comedy shows and classes in Philadelphia.</v>
      </c>
    </row>
    <row r="260" spans="1:2" x14ac:dyDescent="0.25">
      <c r="A260" s="3" t="s">
        <v>3036</v>
      </c>
      <c r="B260" s="9" t="str">
        <f>VLOOKUP(A260, Kickstarter!B:C, 2, FALSE)</f>
        <v>Help Synetic Theater create a new Studio to produce amazing  shows in the 2013/14 season and train awesome artists of all ages!</v>
      </c>
    </row>
    <row r="261" spans="1:2" x14ac:dyDescent="0.25">
      <c r="A261" s="3" t="s">
        <v>251</v>
      </c>
      <c r="B261" s="9" t="str">
        <f>VLOOKUP(A261, Kickstarter!B:C, 2, FALSE)</f>
        <v>Three young farmers risk land and friendship to stand up to the USDA. An experiential film about living a life of self reliance.</v>
      </c>
    </row>
    <row r="262" spans="1:2" x14ac:dyDescent="0.25">
      <c r="A262" s="3" t="s">
        <v>2299</v>
      </c>
      <c r="B262" s="9" t="str">
        <f>VLOOKUP(A262, Kickstarter!B:C, 2, FALSE)</f>
        <v>My name is Jonny Gray, and my friends and I are working together to raise funds for my debut album</v>
      </c>
    </row>
    <row r="263" spans="1:2" x14ac:dyDescent="0.25">
      <c r="A263" s="3" t="s">
        <v>272</v>
      </c>
      <c r="B263" s="9" t="str">
        <f>VLOOKUP(A263, Kickstarter!B:C, 2, FALSE)</f>
        <v>A documentary shot over 12 years about the hopes and dreams of five orphans struggling to reach adulthood in Kenya's Mathare slum.</v>
      </c>
    </row>
    <row r="264" spans="1:2" ht="30" x14ac:dyDescent="0.25">
      <c r="A264" s="3" t="s">
        <v>1535</v>
      </c>
      <c r="B264" s="9" t="str">
        <f>VLOOKUP(A264, Kickstarter!B:C, 2, FALSE)</f>
        <v>The Art of Abandonment is an award winning photographic series that explores the beauty and history of our modern ruins.</v>
      </c>
    </row>
    <row r="265" spans="1:2" ht="30" x14ac:dyDescent="0.25">
      <c r="A265" s="3" t="s">
        <v>2731</v>
      </c>
      <c r="B265" s="9" t="str">
        <f>VLOOKUP(A265, Kickstarter!B:C, 2, FALSE)</f>
        <v>Providing a control system and cybersecurity hands-on educational platform for professionals, home-use, and academic institutions.</v>
      </c>
    </row>
    <row r="266" spans="1:2" x14ac:dyDescent="0.25">
      <c r="A266" s="3" t="s">
        <v>2018</v>
      </c>
      <c r="B266" s="9" t="str">
        <f>VLOOKUP(A266, Kickstarter!B:C, 2, FALSE)</f>
        <v>A big red truck filled with cutting-edge maker tools that goes from school to school, bringing the joy of building back to kids.</v>
      </c>
    </row>
    <row r="267" spans="1:2" ht="30" x14ac:dyDescent="0.25">
      <c r="A267" s="3" t="s">
        <v>1113</v>
      </c>
      <c r="B267" s="9" t="str">
        <f>VLOOKUP(A267, Kickstarter!B:C, 2, FALSE)</f>
        <v>Tarantino-esque Adventure Game on Steroids Inspired by LucasArts, Gritty Action Movies and 1940's Animation</v>
      </c>
    </row>
    <row r="268" spans="1:2" x14ac:dyDescent="0.25">
      <c r="A268" s="3" t="s">
        <v>3424</v>
      </c>
      <c r="B268" s="9" t="str">
        <f>VLOOKUP(A268, Kickstarter!B:C, 2, FALSE)</f>
        <v>The Erlkings is a play that uses the writings of the perpetrators of the Columbine Shooting to explore the inner lives of these boys.</v>
      </c>
    </row>
    <row r="269" spans="1:2" ht="30" x14ac:dyDescent="0.25">
      <c r="A269" s="3" t="s">
        <v>45</v>
      </c>
      <c r="B269" s="9" t="str">
        <f>VLOOKUP(A269, Kickstarter!B:C, 2, FALSE)</f>
        <v>Anglicon is a fan-run British media convention with a focus on Doctor Who, returning to the Seattle area bigger and better than ever!</v>
      </c>
    </row>
    <row r="270" spans="1:2" ht="30" x14ac:dyDescent="0.25">
      <c r="A270" s="3" t="s">
        <v>1519</v>
      </c>
      <c r="B270" s="9" t="str">
        <f>VLOOKUP(A270, Kickstarter!B:C, 2, FALSE)</f>
        <v>A photobook of Robin Schwartz's ongoing series with her daughter Amelia.</v>
      </c>
    </row>
    <row r="271" spans="1:2" ht="30" x14ac:dyDescent="0.25">
      <c r="A271" s="3" t="s">
        <v>984</v>
      </c>
      <c r="B271" s="9" t="str">
        <f>VLOOKUP(A271, Kickstarter!B:C, 2, FALSE)</f>
        <v>Our t-shirt maintains steady temperatures through hot and cold focal points capable of reaching a 36ÂºF/20ÂºC range in under 2 minutes!</v>
      </c>
    </row>
    <row r="272" spans="1:2" ht="30" x14ac:dyDescent="0.25">
      <c r="A272" s="3" t="s">
        <v>2460</v>
      </c>
      <c r="B272" s="9" t="str">
        <f>VLOOKUP(A272, Kickstarter!B:C, 2, FALSE)</f>
        <v>Bringing delicious, scratch-made, baked goods to mainstreet Hopkins, MN. Specializing in cupcakes, cakes, cookies, and French macarons.</v>
      </c>
    </row>
    <row r="273" spans="1:2" x14ac:dyDescent="0.25">
      <c r="A273" s="3" t="s">
        <v>3224</v>
      </c>
      <c r="B273" s="9" t="str">
        <f>VLOOKUP(A273, Kickstarter!B:C, 2, FALSE)</f>
        <v>Neil LaBute and Marco Calvani reunite once again for the unique, international collaboration that is ADA: Author directing Author.</v>
      </c>
    </row>
    <row r="274" spans="1:2" ht="30" x14ac:dyDescent="0.25">
      <c r="A274" s="3" t="s">
        <v>344</v>
      </c>
      <c r="B274" s="9" t="str">
        <f>VLOOKUP(A274, Kickstarter!B:C, 2, FALSE)</f>
        <v>A documentary on a composer who releases his music for free and ended up in millions of videos, thousands of films, &amp; many odd places.</v>
      </c>
    </row>
    <row r="275" spans="1:2" x14ac:dyDescent="0.25">
      <c r="A275" s="3" t="s">
        <v>371</v>
      </c>
      <c r="B275" s="9" t="str">
        <f>VLOOKUP(A275, Kickstarter!B:C, 2, FALSE)</f>
        <v>An exploration of what Sikhism is, through the journey of eight pilgrims at Hola Mohalla, a religious festival in Anandpur Sahib, India</v>
      </c>
    </row>
    <row r="276" spans="1:2" x14ac:dyDescent="0.25">
      <c r="A276" s="3" t="s">
        <v>1254</v>
      </c>
      <c r="B276" s="9" t="str">
        <f>VLOOKUP(A276, Kickstarter!B:C, 2, FALSE)</f>
        <v>Suburban Legends are working on the most important album EVER, but they are in need of your help and about 10 bucks... probably more!</v>
      </c>
    </row>
    <row r="277" spans="1:2" ht="30" x14ac:dyDescent="0.25">
      <c r="A277" s="3" t="s">
        <v>2058</v>
      </c>
      <c r="B277" s="9" t="str">
        <f>VLOOKUP(A277, Kickstarter!B:C, 2, FALSE)</f>
        <v>CableKnife is the best solution for removing insulation from cables for the purpose of maximising the scrap metal value by up to 350%</v>
      </c>
    </row>
    <row r="278" spans="1:2" x14ac:dyDescent="0.25">
      <c r="A278" s="3" t="s">
        <v>412</v>
      </c>
      <c r="B278" s="9" t="str">
        <f>VLOOKUP(A278, Kickstarter!B:C, 2, FALSE)</f>
        <v>An inspirational feature-length documentary that will help those with disabilities achieve their goals despite the obstacles.</v>
      </c>
    </row>
    <row r="279" spans="1:2" x14ac:dyDescent="0.25">
      <c r="A279" s="3" t="s">
        <v>2232</v>
      </c>
      <c r="B279" s="9" t="str">
        <f>VLOOKUP(A279, Kickstarter!B:C, 2, FALSE)</f>
        <v>A game about communities by Ben Robbins, creator of Microscope. Do you change the Kingdom or does the Kingdom change you?</v>
      </c>
    </row>
    <row r="280" spans="1:2" ht="30" x14ac:dyDescent="0.25">
      <c r="A280" s="3" t="s">
        <v>2728</v>
      </c>
      <c r="B280" s="9" t="str">
        <f>VLOOKUP(A280, Kickstarter!B:C, 2, FALSE)</f>
        <v>SSD, WiFi, RTC w/Battery and high power USB all in one shield.</v>
      </c>
    </row>
    <row r="281" spans="1:2" ht="30" x14ac:dyDescent="0.25">
      <c r="A281" s="3" t="s">
        <v>318</v>
      </c>
      <c r="B281" s="9" t="str">
        <f>VLOOKUP(A281, Kickstarter!B:C, 2, FALSE)</f>
        <v>The story of a cowboy town with a prison problem, and the colorful characters who call it home.</v>
      </c>
    </row>
    <row r="282" spans="1:2" ht="30" x14ac:dyDescent="0.25">
      <c r="A282" s="3" t="s">
        <v>2443</v>
      </c>
      <c r="B282" s="9" t="str">
        <f>VLOOKUP(A282, Kickstarter!B:C, 2, FALSE)</f>
        <v>The first tea from a new sustainable tea region in India's young, rising Himalayas.</v>
      </c>
    </row>
    <row r="283" spans="1:2" ht="30" x14ac:dyDescent="0.25">
      <c r="A283" s="3" t="s">
        <v>659</v>
      </c>
      <c r="B283" s="9" t="str">
        <f>VLOOKUP(A283, Kickstarter!B:C, 2, FALSE)</f>
        <v>Secure your smartphone in your hand without worry of drops, perfect to mount in your car or anywhere else; makes the most useful stand.</v>
      </c>
    </row>
    <row r="284" spans="1:2" x14ac:dyDescent="0.25">
      <c r="A284" s="3" t="s">
        <v>152</v>
      </c>
      <c r="B284" s="9" t="str">
        <f>VLOOKUP(A284, Kickstarter!B:C, 2, FALSE)</f>
        <v>The untold story of Captain Robert April and the first launching of the starship U.S.S. Enterprise,  NCC-1701</v>
      </c>
    </row>
    <row r="285" spans="1:2" ht="30" x14ac:dyDescent="0.25">
      <c r="A285" s="3" t="s">
        <v>2038</v>
      </c>
      <c r="B285" s="9" t="str">
        <f>VLOOKUP(A285, Kickstarter!B:C, 2, FALSE)</f>
        <v>With an efficiency of 97%, bicycle technology is nearly perfect. So why do we use it only for transportation?</v>
      </c>
    </row>
    <row r="286" spans="1:2" ht="30" x14ac:dyDescent="0.25">
      <c r="A286" s="3" t="s">
        <v>1537</v>
      </c>
      <c r="B286" s="9" t="str">
        <f>VLOOKUP(A286, Kickstarter!B:C, 2, FALSE)</f>
        <v>Travel around the world on a backpacking trip 3 years in the making through a book with amazing photos and stories to over 60 countries</v>
      </c>
    </row>
    <row r="287" spans="1:2" x14ac:dyDescent="0.25">
      <c r="A287" s="3" t="s">
        <v>2717</v>
      </c>
      <c r="B287" s="9" t="str">
        <f>VLOOKUP(A287, Kickstarter!B:C, 2, FALSE)</f>
        <v>ONLY HOURS LEFT ON THE CAMPAIGN! Our stretch goal is $35k; let's build a home for standup/improv shows &amp; classes in VT!</v>
      </c>
    </row>
    <row r="288" spans="1:2" x14ac:dyDescent="0.25">
      <c r="A288" s="3" t="s">
        <v>3009</v>
      </c>
      <c r="B288" s="9" t="str">
        <f>VLOOKUP(A288, Kickstarter!B:C, 2, FALSE)</f>
        <v>The Montauk Surf Museum will present ocean science, as well as the art and history of surfing to visitors and schools in creative ways.</v>
      </c>
    </row>
    <row r="289" spans="1:2" x14ac:dyDescent="0.25">
      <c r="A289" s="3" t="s">
        <v>297</v>
      </c>
      <c r="B289" s="9" t="str">
        <f>VLOOKUP(A289, Kickstarter!B:C, 2, FALSE)</f>
        <v>Bel Borba is Here is a feature film about the most inspiring Brazilian artist you've never heard of... until now.</v>
      </c>
    </row>
    <row r="290" spans="1:2" x14ac:dyDescent="0.25">
      <c r="A290" s="3" t="s">
        <v>2720</v>
      </c>
      <c r="B290" s="9" t="str">
        <f>VLOOKUP(A290, Kickstarter!B:C, 2, FALSE)</f>
        <v>An improv, sketch and experimental comedy and cocktail venue in downtown Grand Rapids, Michigan</v>
      </c>
    </row>
    <row r="291" spans="1:2" x14ac:dyDescent="0.25">
      <c r="A291" s="3" t="s">
        <v>264</v>
      </c>
      <c r="B291" s="9" t="str">
        <f>VLOOKUP(A291, Kickstarter!B:C, 2, FALSE)</f>
        <v>We need $75,000 to finish this film on families struggling in the worst
economy in 80 years, while facing huge cuts to social services.</v>
      </c>
    </row>
    <row r="292" spans="1:2" ht="30" x14ac:dyDescent="0.25">
      <c r="A292" s="3" t="s">
        <v>337</v>
      </c>
      <c r="B292" s="9" t="str">
        <f>VLOOKUP(A292, Kickstarter!B:C, 2, FALSE)</f>
        <v>An epic documentary about the dramatic rise and fall of Empire Pictures, the most ambitious B-movie studio of the 1980â€™s.</v>
      </c>
    </row>
    <row r="293" spans="1:2" x14ac:dyDescent="0.25">
      <c r="A293" s="3" t="s">
        <v>2714</v>
      </c>
      <c r="B293" s="9" t="str">
        <f>VLOOKUP(A293, Kickstarter!B:C, 2, FALSE)</f>
        <v>The Crane will be the new home for independent theater in Northeast Minneapolis</v>
      </c>
    </row>
    <row r="294" spans="1:2" x14ac:dyDescent="0.25">
      <c r="A294" s="3" t="s">
        <v>980</v>
      </c>
      <c r="B294" s="9" t="str">
        <f>VLOOKUP(A294, Kickstarter!B:C, 2, FALSE)</f>
        <v>Trequant is specifically designed for people with tremors. It helps them to track and analyse their tremors for better understanding.</v>
      </c>
    </row>
    <row r="295" spans="1:2" ht="30" x14ac:dyDescent="0.25">
      <c r="A295" s="3" t="s">
        <v>2080</v>
      </c>
      <c r="B295" s="9" t="str">
        <f>VLOOKUP(A295, Kickstarter!B:C, 2, FALSE)</f>
        <v>A power over Ethernet (PoE) add on board (HAT) for your Raspberry Pi with power management. Reduce the clutter of cables with Pi PoE!</v>
      </c>
    </row>
    <row r="296" spans="1:2" x14ac:dyDescent="0.25">
      <c r="A296" s="3" t="s">
        <v>2269</v>
      </c>
      <c r="B296" s="9" t="str">
        <f>VLOOKUP(A296, Kickstarter!B:C, 2, FALSE)</f>
        <v>Chardonnay Go, the viral video with 23 million views, is now a hilarious board game for wine lovers, moms and other shameless people.</v>
      </c>
    </row>
    <row r="297" spans="1:2" ht="30" x14ac:dyDescent="0.25">
      <c r="A297" s="3" t="s">
        <v>351</v>
      </c>
      <c r="B297" s="9" t="str">
        <f>VLOOKUP(A297, Kickstarter!B:C, 2, FALSE)</f>
        <v>NBA All-Star Kenny Anderson's mid-life crisis prompts him to examine his past, as he searches for relevancy in his future.</v>
      </c>
    </row>
    <row r="298" spans="1:2" x14ac:dyDescent="0.25">
      <c r="A298" s="3" t="s">
        <v>2616</v>
      </c>
      <c r="B298" s="9" t="str">
        <f>VLOOKUP(A298, Kickstarter!B:C, 2, FALSE)</f>
        <v>Production of variously-sized deployable models of NASA's James Webb Space Telescope to promote hands-on learning.</v>
      </c>
    </row>
    <row r="299" spans="1:2" x14ac:dyDescent="0.25">
      <c r="A299" s="3" t="s">
        <v>34</v>
      </c>
      <c r="B299" s="9" t="str">
        <f>VLOOKUP(A299, Kickstarter!B:C, 2, FALSE)</f>
        <v>Approaching a milestone birthday, Gail abandons her group of yuppie stay-at-home mom friends for the vibrant and rowdy gay community.</v>
      </c>
    </row>
    <row r="300" spans="1:2" x14ac:dyDescent="0.25">
      <c r="A300" s="3" t="s">
        <v>2185</v>
      </c>
      <c r="B300" s="9" t="str">
        <f>VLOOKUP(A300, Kickstarter!B:C, 2, FALSE)</f>
        <v>Trading beautiful colors on behalf of the bishop! Become the best merchant of the Fresco World in this innovative game by Queen Games.</v>
      </c>
    </row>
    <row r="301" spans="1:2" ht="30" x14ac:dyDescent="0.25">
      <c r="A301" s="3" t="s">
        <v>1476</v>
      </c>
      <c r="B301" s="9" t="str">
        <f>VLOOKUP(A301, Kickstarter!B:C, 2, FALSE)</f>
        <v>We're raising money to create a 30-hour comedy marathon and an upcoming tour to celebrate our 10-year podcast anniversary.</v>
      </c>
    </row>
    <row r="302" spans="1:2" ht="30" x14ac:dyDescent="0.25">
      <c r="A302" s="3" t="s">
        <v>3014</v>
      </c>
      <c r="B302" s="9" t="str">
        <f>VLOOKUP(A302, Kickstarter!B:C, 2, FALSE)</f>
        <v>Help build an immersion experience for kids to have fun with Santa and make their Christmas season shine just a little bit brighter.</v>
      </c>
    </row>
    <row r="303" spans="1:2" ht="30" x14ac:dyDescent="0.25">
      <c r="A303" s="3" t="s">
        <v>2203</v>
      </c>
      <c r="B303" s="9" t="str">
        <f>VLOOKUP(A303, Kickstarter!B:C, 2, FALSE)</f>
        <v>An electro-organic album of evolved dance music inspired by seminal cyberpunk works.</v>
      </c>
    </row>
    <row r="304" spans="1:2" ht="30" x14ac:dyDescent="0.25">
      <c r="A304" s="3" t="s">
        <v>2707</v>
      </c>
      <c r="B304" s="9" t="str">
        <f>VLOOKUP(A304, Kickstarter!B:C, 2, FALSE)</f>
        <v>A new performance space in Seattle. A place for artists, comedians, and audiences to meet and collaborate!</v>
      </c>
    </row>
    <row r="305" spans="1:2" x14ac:dyDescent="0.25">
      <c r="A305" s="3" t="s">
        <v>255</v>
      </c>
      <c r="B305" s="9" t="str">
        <f>VLOOKUP(A305, Kickstarter!B:C, 2, FALSE)</f>
        <v>"I Clown You" is a documentary about Israeli medical clowns and clowning as an art of challenging the norm.</v>
      </c>
    </row>
    <row r="306" spans="1:2" x14ac:dyDescent="0.25">
      <c r="A306" s="3" t="s">
        <v>218</v>
      </c>
      <c r="B306" s="9" t="str">
        <f>VLOOKUP(A306, Kickstarter!B:C, 2, FALSE)</f>
        <v>A nostalgic film about the unorthodox teacher we all wish we had, the girl we all fell for, and the friend we didn't expect to make.</v>
      </c>
    </row>
    <row r="307" spans="1:2" x14ac:dyDescent="0.25">
      <c r="A307" s="3" t="s">
        <v>1527</v>
      </c>
      <c r="B307" s="9" t="str">
        <f>VLOOKUP(A307, Kickstarter!B:C, 2, FALSE)</f>
        <v>Landscapes &amp; human bodies; striking images from Jean-Paul Bourdier. What you see is real; no digital altering; all analog photography.</v>
      </c>
    </row>
    <row r="308" spans="1:2" ht="30" x14ac:dyDescent="0.25">
      <c r="A308" s="3" t="s">
        <v>2987</v>
      </c>
      <c r="B308" s="9" t="str">
        <f>VLOOKUP(A308, Kickstarter!B:C, 2, FALSE)</f>
        <v>Help Curious Comedy evolve into an independent comedy theater with a complete professional digital production studio built right in.</v>
      </c>
    </row>
    <row r="309" spans="1:2" x14ac:dyDescent="0.25">
      <c r="A309" s="3" t="s">
        <v>3211</v>
      </c>
      <c r="B309" s="9" t="str">
        <f>VLOOKUP(A309, Kickstarter!B:C, 2, FALSE)</f>
        <v>Our fifth season is upon us: A wild new imagining of Titus Andronicus and our signature reading series "Two Plays. One Conversation."</v>
      </c>
    </row>
    <row r="310" spans="1:2" ht="30" x14ac:dyDescent="0.25">
      <c r="A310" s="3" t="s">
        <v>1540</v>
      </c>
      <c r="B310" s="9" t="str">
        <f>VLOOKUP(A310, Kickstarter!B:C, 2, FALSE)</f>
        <v>Stunning hardcover coffee table book spanning over 25 years of music photography and stories in Marin County, CA by Bob Minkin</v>
      </c>
    </row>
    <row r="311" spans="1:2" x14ac:dyDescent="0.25">
      <c r="A311" s="3" t="s">
        <v>3035</v>
      </c>
      <c r="B311" s="9" t="str">
        <f>VLOOKUP(A311, Kickstarter!B:C, 2, FALSE)</f>
        <v>Help create a permanent home for live comedy shows and classes in Downtown RVA.</v>
      </c>
    </row>
    <row r="312" spans="1:2" ht="30" x14ac:dyDescent="0.25">
      <c r="A312" s="3" t="s">
        <v>1218</v>
      </c>
      <c r="B312" s="9" t="str">
        <f>VLOOKUP(A312, Kickstarter!B:C, 2, FALSE)</f>
        <v>"Either Limits Or Contradictions" is a Photo Book about the pace of life, death and time passing. A Daylight Books Publication.</v>
      </c>
    </row>
    <row r="313" spans="1:2" x14ac:dyDescent="0.25">
      <c r="A313" s="3" t="s">
        <v>323</v>
      </c>
      <c r="B313" s="9" t="str">
        <f>VLOOKUP(A313, Kickstarter!B:C, 2, FALSE)</f>
        <v>A documentary film about the largest elephants on earth and what is being done to ensure their survival.</v>
      </c>
    </row>
    <row r="314" spans="1:2" x14ac:dyDescent="0.25">
      <c r="A314" s="3" t="s">
        <v>280</v>
      </c>
      <c r="B314" s="9" t="str">
        <f>VLOOKUP(A314, Kickstarter!B:C, 2, FALSE)</f>
        <v>This documentary film is an intimate portrait of love and loss that observes family and nature undergoing the cycle of birth to death.</v>
      </c>
    </row>
    <row r="315" spans="1:2" x14ac:dyDescent="0.25">
      <c r="A315" s="3" t="s">
        <v>1515</v>
      </c>
      <c r="B315" s="9" t="str">
        <f>VLOOKUP(A315, Kickstarter!B:C, 2, FALSE)</f>
        <v>Racing Age is a documentary photography book about masters track &amp; field athletes of retirement age and older.</v>
      </c>
    </row>
    <row r="316" spans="1:2" ht="30" x14ac:dyDescent="0.25">
      <c r="A316" s="3" t="s">
        <v>2333</v>
      </c>
      <c r="B316" s="9" t="str">
        <f>VLOOKUP(A316, Kickstarter!B:C, 2, FALSE)</f>
        <v>Pre-order our delicious, organic, small batch dried pastas (and more) so we can buy a new pasta dryer and move to a commercial kitchen.</v>
      </c>
    </row>
    <row r="317" spans="1:2" x14ac:dyDescent="0.25">
      <c r="A317" s="3" t="s">
        <v>386</v>
      </c>
      <c r="B317" s="9" t="str">
        <f>VLOOKUP(A317, Kickstarter!B:C, 2, FALSE)</f>
        <v>A documentary following the incredible story of a brave little boy and his service dog, fighting Type 1 Diabetes one day at a time.</v>
      </c>
    </row>
    <row r="318" spans="1:2" x14ac:dyDescent="0.25">
      <c r="A318" s="3" t="s">
        <v>2330</v>
      </c>
      <c r="B318" s="9" t="str">
        <f>VLOOKUP(A318, Kickstarter!B:C, 2, FALSE)</f>
        <v>Vodka, whiskey and fruit brandy - coming soon! We are a coastal distillery located in historic Half Moon Bay, California.</v>
      </c>
    </row>
    <row r="319" spans="1:2" ht="30" x14ac:dyDescent="0.25">
      <c r="A319" s="3" t="s">
        <v>644</v>
      </c>
      <c r="B319" s="9" t="str">
        <f>VLOOKUP(A319, Kickstarter!B:C, 2, FALSE)</f>
        <v>Stylish new phone carrier allows instant access to your smart phone while freeing up your hands.</v>
      </c>
    </row>
    <row r="320" spans="1:2" ht="30" x14ac:dyDescent="0.25">
      <c r="A320" s="3" t="s">
        <v>288</v>
      </c>
      <c r="B320" s="9" t="str">
        <f>VLOOKUP(A320, Kickstarter!B:C, 2, FALSE)</f>
        <v>War is hell. Why would anyone want to spend their weekends there?</v>
      </c>
    </row>
    <row r="321" spans="1:2" x14ac:dyDescent="0.25">
      <c r="A321" s="3" t="s">
        <v>731</v>
      </c>
      <c r="B321" s="9" t="str">
        <f>VLOOKUP(A321, Kickstarter!B:C, 2, FALSE)</f>
        <v>A Massive but Cheerful Online Digital Archive of Surfing</v>
      </c>
    </row>
    <row r="322" spans="1:2" ht="30" x14ac:dyDescent="0.25">
      <c r="A322" s="3" t="s">
        <v>294</v>
      </c>
      <c r="B322" s="9" t="str">
        <f>VLOOKUP(A322, Kickstarter!B:C, 2, FALSE)</f>
        <v>The untold story of the first action-adventure heroine who left Hollywood with 70 abused animal actors to make  her films in Idaho</v>
      </c>
    </row>
    <row r="323" spans="1:2" ht="30" x14ac:dyDescent="0.25">
      <c r="A323" s="3" t="s">
        <v>671</v>
      </c>
      <c r="B323" s="9" t="str">
        <f>VLOOKUP(A323, Kickstarter!B:C, 2, FALSE)</f>
        <v>FINCLIP, the revolutionary scuba diving accessory that when attached to your fins makes getting them on the simplest thing in the world</v>
      </c>
    </row>
    <row r="324" spans="1:2" x14ac:dyDescent="0.25">
      <c r="A324" s="3" t="s">
        <v>2069</v>
      </c>
      <c r="B324" s="9" t="str">
        <f>VLOOKUP(A324, Kickstarter!B:C, 2, FALSE)</f>
        <v>Introducing Sprite, the cloud-based watering controller and Whisperer, the solar-powered plant sensor for effortless home irrigation</v>
      </c>
    </row>
    <row r="325" spans="1:2" ht="30" x14ac:dyDescent="0.25">
      <c r="A325" s="3" t="s">
        <v>2079</v>
      </c>
      <c r="B325" s="9" t="str">
        <f>VLOOKUP(A325, Kickstarter!B:C, 2, FALSE)</f>
        <v>With hoterway you won't wait anymore for hot water in the beginning of your shower. Save Water, Energy, Time and Money.</v>
      </c>
    </row>
    <row r="326" spans="1:2" x14ac:dyDescent="0.25">
      <c r="A326" s="3" t="s">
        <v>1658</v>
      </c>
      <c r="B326" s="9" t="str">
        <f>VLOOKUP(A326, Kickstarter!B:C, 2, FALSE)</f>
        <v>The long anticipated debut album from singer/songwriter Lynette will be recorded this June in Nashville! You can help make it happen!</v>
      </c>
    </row>
    <row r="327" spans="1:2" x14ac:dyDescent="0.25">
      <c r="A327" s="3" t="s">
        <v>382</v>
      </c>
      <c r="B327" s="9" t="str">
        <f>VLOOKUP(A327, Kickstarter!B:C, 2, FALSE)</f>
        <v>Set in the ancient waters of the Puget Sound, Clearwater is a universal story about the need to adapt to change.</v>
      </c>
    </row>
    <row r="328" spans="1:2" ht="30" x14ac:dyDescent="0.25">
      <c r="A328" s="3" t="s">
        <v>358</v>
      </c>
      <c r="B328" s="9" t="str">
        <f>VLOOKUP(A328, Kickstarter!B:C, 2, FALSE)</f>
        <v>The last few hours to be part of this immersive film that touches the eternal. We have stretched our goal for editing and sound design.</v>
      </c>
    </row>
    <row r="329" spans="1:2" x14ac:dyDescent="0.25">
      <c r="A329" s="3" t="s">
        <v>1220</v>
      </c>
      <c r="B329" s="9" t="str">
        <f>VLOOKUP(A329, Kickstarter!B:C, 2, FALSE)</f>
        <v>The Box is a fine art book of Ron Amato's innovative and seductive photography project.</v>
      </c>
    </row>
    <row r="330" spans="1:2" x14ac:dyDescent="0.25">
      <c r="A330" s="3" t="s">
        <v>2924</v>
      </c>
      <c r="B330" s="9" t="str">
        <f>VLOOKUP(A330, Kickstarter!B:C, 2, FALSE)</f>
        <v>Theatre is home and there's no place like home!  So, click your heels three times, and come home to the magic we create for you!</v>
      </c>
    </row>
    <row r="331" spans="1:2" x14ac:dyDescent="0.25">
      <c r="A331" s="3" t="s">
        <v>2493</v>
      </c>
      <c r="B331" s="9" t="str">
        <f>VLOOKUP(A331, Kickstarter!B:C, 2, FALSE)</f>
        <v>Making the record I've always dreamed of, and I want you to be part of the journey. Join me and let's make a great album together!</v>
      </c>
    </row>
    <row r="332" spans="1:2" ht="30" x14ac:dyDescent="0.25">
      <c r="A332" s="3" t="s">
        <v>961</v>
      </c>
      <c r="B332" s="9" t="str">
        <f>VLOOKUP(A332, Kickstarter!B:C, 2, FALSE)</f>
        <v>Kai sits right behind your ear and lets you access a smart voice interface 24/7. Call, text, search, and even call an Uber.</v>
      </c>
    </row>
    <row r="333" spans="1:2" x14ac:dyDescent="0.25">
      <c r="A333" s="3" t="s">
        <v>245</v>
      </c>
      <c r="B333" s="9" t="str">
        <f>VLOOKUP(A333, Kickstarter!B:C, 2, FALSE)</f>
        <v>A Hasidic man reaches a turning point in his recovery from mental illness and addiction, and is determined to start a new life.</v>
      </c>
    </row>
    <row r="334" spans="1:2" x14ac:dyDescent="0.25">
      <c r="A334" s="3" t="s">
        <v>1259</v>
      </c>
      <c r="B334" s="9" t="str">
        <f>VLOOKUP(A334, Kickstarter!B:C, 2, FALSE)</f>
        <v>Mustard Plug needs help funding their new record.  Please help the Grand Rapids, MI band put out their 7th record!</v>
      </c>
    </row>
    <row r="335" spans="1:2" ht="30" x14ac:dyDescent="0.25">
      <c r="A335" s="3" t="s">
        <v>2336</v>
      </c>
      <c r="B335" s="9" t="str">
        <f>VLOOKUP(A335, Kickstarter!B:C, 2, FALSE)</f>
        <v>We hand-harvest water to make flake finishing salt. We're opening a modern-day salt works in historic Gloucester, Massachusetts!</v>
      </c>
    </row>
    <row r="336" spans="1:2" x14ac:dyDescent="0.25">
      <c r="A336" s="3" t="s">
        <v>2329</v>
      </c>
      <c r="B336" s="9" t="str">
        <f>VLOOKUP(A336, Kickstarter!B:C, 2, FALSE)</f>
        <v>Our mission: To launch our Crimson Hot Sauce &amp; introduce our Chili &amp; Garlic Pickles. 
Let's change the game together!</v>
      </c>
    </row>
    <row r="337" spans="1:2" x14ac:dyDescent="0.25">
      <c r="A337" s="3" t="s">
        <v>301</v>
      </c>
      <c r="B337" s="9" t="str">
        <f>VLOOKUP(A337, Kickstarter!B:C, 2, FALSE)</f>
        <v>THE BUS is a feature-length documentary film celebrating one of the most iconic and beloved vehicles ever produced, the Volkswagen Bus.</v>
      </c>
    </row>
    <row r="338" spans="1:2" x14ac:dyDescent="0.25">
      <c r="A338" s="3" t="s">
        <v>3250</v>
      </c>
      <c r="B338" s="9" t="str">
        <f>VLOOKUP(A338, Kickstarter!B:C, 2, FALSE)</f>
        <v>The birth-child of The Moving Company, Theatre de la Jeune Lune &amp; William Shakespeare:  A wild new production of Love's Labour's Lost.</v>
      </c>
    </row>
    <row r="339" spans="1:2" ht="30" x14ac:dyDescent="0.25">
      <c r="A339" s="3" t="s">
        <v>360</v>
      </c>
      <c r="B339" s="9" t="str">
        <f>VLOOKUP(A339, Kickstarter!B:C, 2, FALSE)</f>
        <v>Circus burlesque innovators, Trixie and Monkey seek to balance love and life while pursuing new creative heights.</v>
      </c>
    </row>
    <row r="340" spans="1:2" x14ac:dyDescent="0.25">
      <c r="A340" s="3" t="s">
        <v>316</v>
      </c>
      <c r="B340" s="9" t="str">
        <f>VLOOKUP(A340, Kickstarter!B:C, 2, FALSE)</f>
        <v>A documentary that explores  the magical collaboration between performance artist Joey Arias and puppeteer Basil Twist.</v>
      </c>
    </row>
    <row r="341" spans="1:2" x14ac:dyDescent="0.25">
      <c r="A341" s="3" t="s">
        <v>1096</v>
      </c>
      <c r="B341" s="9" t="str">
        <f>VLOOKUP(A341, Kickstarter!B:C, 2, FALSE)</f>
        <v>MMORPG with Real-Time Pet Battles, Expansive 3D World and Ranked Individual &amp; Guild PvP arenas all on your mobile device!</v>
      </c>
    </row>
    <row r="342" spans="1:2" ht="30" x14ac:dyDescent="0.25">
      <c r="A342" s="3" t="s">
        <v>652</v>
      </c>
      <c r="B342" s="9" t="str">
        <f>VLOOKUP(A342, Kickstarter!B:C, 2, FALSE)</f>
        <v>Pacha's Pajamas is an epic story told through books, music, videos and now augmented PJs that's uplifting kids everywhere!</v>
      </c>
    </row>
    <row r="343" spans="1:2" ht="30" x14ac:dyDescent="0.25">
      <c r="A343" s="3" t="s">
        <v>2984</v>
      </c>
      <c r="B343" s="9" t="str">
        <f>VLOOKUP(A343, Kickstarter!B:C, 2, FALSE)</f>
        <v>A traveling wooden wagon that transforms into a theatrical playing space presenting FREE original performance while building community!</v>
      </c>
    </row>
    <row r="344" spans="1:2" x14ac:dyDescent="0.25">
      <c r="A344" s="3" t="s">
        <v>2233</v>
      </c>
      <c r="B344" s="9" t="str">
        <f>VLOOKUP(A344, Kickstarter!B:C, 2, FALSE)</f>
        <v>Backstory Cards help you and your friends create vibrant backstories for roleplaying games, no matter the system or genre.</v>
      </c>
    </row>
    <row r="345" spans="1:2" ht="30" x14ac:dyDescent="0.25">
      <c r="A345" s="3" t="s">
        <v>1338</v>
      </c>
      <c r="B345" s="9" t="str">
        <f>VLOOKUP(A345, Kickstarter!B:C, 2, FALSE)</f>
        <v>Discreet safety device connects you to a dedicated 24/7 monitoring team, keeping you safe anywhere in the United States</v>
      </c>
    </row>
    <row r="346" spans="1:2" x14ac:dyDescent="0.25">
      <c r="A346" s="3" t="s">
        <v>516</v>
      </c>
      <c r="B346" s="9" t="str">
        <f>VLOOKUP(A346, Kickstarter!B:C, 2, FALSE)</f>
        <v>A Tale of Faith is an animated short film based on the heartwarming tale by Rebbe Nachman of Breslov.</v>
      </c>
    </row>
    <row r="347" spans="1:2" ht="30" x14ac:dyDescent="0.25">
      <c r="A347" s="3" t="s">
        <v>2253</v>
      </c>
      <c r="B347" s="9" t="str">
        <f>VLOOKUP(A347, Kickstarter!B:C, 2, FALSE)</f>
        <v>A new faction for the 30 mm scale wargame, featuring skirmishes between gangs in a pimp and lethal post-apocalyptic world.</v>
      </c>
    </row>
    <row r="348" spans="1:2" x14ac:dyDescent="0.25">
      <c r="A348" s="3" t="s">
        <v>308</v>
      </c>
      <c r="B348" s="9" t="str">
        <f>VLOOKUP(A348, Kickstarter!B:C, 2, FALSE)</f>
        <v>Why is grammar important?</v>
      </c>
    </row>
    <row r="349" spans="1:2" x14ac:dyDescent="0.25">
      <c r="A349" s="3" t="s">
        <v>3259</v>
      </c>
      <c r="B349" s="9" t="str">
        <f>VLOOKUP(A349, Kickstarter!B:C, 2, FALSE)</f>
        <v>The Human Faces Tour - Every Story Sacred. This tour is about laughter, grief, and identity in the human striving toward wholeness</v>
      </c>
    </row>
    <row r="350" spans="1:2" ht="30" x14ac:dyDescent="0.25">
      <c r="A350" s="3" t="s">
        <v>1276</v>
      </c>
      <c r="B350" s="9" t="str">
        <f>VLOOKUP(A350, Kickstarter!B:C, 2, FALSE)</f>
        <v>ONLY A FEW HOURS LEFT TO GET YOUR ADVANCE COPY OF "DANGEROUSLY CLOSE" and to check out our other cool rewards!</v>
      </c>
    </row>
    <row r="351" spans="1:2" ht="30" x14ac:dyDescent="0.25">
      <c r="A351" s="3" t="s">
        <v>2225</v>
      </c>
      <c r="B351" s="9" t="str">
        <f>VLOOKUP(A351, Kickstarter!B:C, 2, FALSE)</f>
        <v>The most haunted house in the world, presented with multiple storylines, in multiple time periods, and for multiple RPG systems.</v>
      </c>
    </row>
    <row r="352" spans="1:2" ht="30" x14ac:dyDescent="0.25">
      <c r="A352" s="3" t="s">
        <v>1518</v>
      </c>
      <c r="B352" s="9" t="str">
        <f>VLOOKUP(A352, Kickstarter!B:C, 2, FALSE)</f>
        <v>THE WATCHERS is the first book of photos by Haley Morris-Cafiero.  It will contain the images from Wait Watchers and new photos.</v>
      </c>
    </row>
    <row r="353" spans="1:2" x14ac:dyDescent="0.25">
      <c r="A353" s="3" t="s">
        <v>1533</v>
      </c>
      <c r="B353" s="9" t="str">
        <f>VLOOKUP(A353, Kickstarter!B:C, 2, FALSE)</f>
        <v>Award winning photography celebrating the artistry of geiko and maiko and the exquisite traditions of their Kyoto communities.</v>
      </c>
    </row>
    <row r="354" spans="1:2" ht="30" x14ac:dyDescent="0.25">
      <c r="A354" s="3" t="s">
        <v>1964</v>
      </c>
      <c r="B354" s="9" t="str">
        <f>VLOOKUP(A354, Kickstarter!B:C, 2, FALSE)</f>
        <v>First mobile green energy generator that you can carry camping with you! A 3D printed, foldable wind turbine boosting 300W of power!</v>
      </c>
    </row>
    <row r="355" spans="1:2" ht="30" x14ac:dyDescent="0.25">
      <c r="A355" s="3" t="s">
        <v>685</v>
      </c>
      <c r="B355" s="9" t="str">
        <f>VLOOKUP(A355, Kickstarter!B:C, 2, FALSE)</f>
        <v>Arcus gives your fingers super powers.</v>
      </c>
    </row>
    <row r="356" spans="1:2" x14ac:dyDescent="0.25">
      <c r="A356" s="3" t="s">
        <v>1025</v>
      </c>
      <c r="B356" s="9" t="str">
        <f>VLOOKUP(A356, Kickstarter!B:C, 2, FALSE)</f>
        <v>Art Fact is a legendary Swedish synth pop act from the 80's. This album will contain updated remakes of their greatest songs.</v>
      </c>
    </row>
    <row r="357" spans="1:2" x14ac:dyDescent="0.25">
      <c r="A357" s="3" t="s">
        <v>2458</v>
      </c>
      <c r="B357" s="9" t="str">
        <f>VLOOKUP(A357, Kickstarter!B:C, 2, FALSE)</f>
        <v>If you love wine, and have ever dreamed of crafting your own. You can in 3 easy steps.  Sample~Sprinkle~Savor.</v>
      </c>
    </row>
    <row r="358" spans="1:2" ht="30" x14ac:dyDescent="0.25">
      <c r="A358" s="3" t="s">
        <v>3147</v>
      </c>
      <c r="B358" s="9" t="str">
        <f>VLOOKUP(A358, Kickstarter!B:C, 2, FALSE)</f>
        <v>A play that uses photography to tell the story of a friendship forged during the demolition of New York's Pennsylvania Station.</v>
      </c>
    </row>
    <row r="359" spans="1:2" x14ac:dyDescent="0.25">
      <c r="A359" s="3" t="s">
        <v>2025</v>
      </c>
      <c r="B359" s="9" t="str">
        <f>VLOOKUP(A359, Kickstarter!B:C, 2, FALSE)</f>
        <v>RA - 3D Printer board. This board can control 3 extruders, bed heaters, Elefu control panel, 4 temp monitors, lighting and more.</v>
      </c>
    </row>
    <row r="360" spans="1:2" ht="30" x14ac:dyDescent="0.25">
      <c r="A360" s="3" t="s">
        <v>3017</v>
      </c>
      <c r="B360" s="9" t="str">
        <f>VLOOKUP(A360, Kickstarter!B:C, 2, FALSE)</f>
        <v>Help us build a 200 seat theater and classroom space in North Andover, MA. Let's get kids off the screens, and into the spotlight!</v>
      </c>
    </row>
    <row r="361" spans="1:2" x14ac:dyDescent="0.25">
      <c r="A361" s="3" t="s">
        <v>1524</v>
      </c>
      <c r="B361" s="9" t="str">
        <f>VLOOKUP(A361, Kickstarter!B:C, 2, FALSE)</f>
        <v>Monograph featuring PDX photographer Jake Shivery's 8x10 contact portraits; 1/2 plates and 1/2 extensive essay.  Approx. 9x12, 108 pgs.</v>
      </c>
    </row>
    <row r="362" spans="1:2" x14ac:dyDescent="0.25">
      <c r="A362" s="3" t="s">
        <v>1185</v>
      </c>
      <c r="B362" s="9" t="str">
        <f>VLOOKUP(A362, Kickstarter!B:C, 2, FALSE)</f>
        <v>This coffee table album is the chronicle of the 2016/2017 cyclocross season, the latest edition of the renowned cyclephotos books.</v>
      </c>
    </row>
    <row r="363" spans="1:2" x14ac:dyDescent="0.25">
      <c r="A363" s="3" t="s">
        <v>3001</v>
      </c>
      <c r="B363" s="9" t="str">
        <f>VLOOKUP(A363, Kickstarter!B:C, 2, FALSE)</f>
        <v>Get Scene Studios and Highwire Comedy Co. creating an amazing training facility and theater for Atlanta comedy and film talent!</v>
      </c>
    </row>
    <row r="364" spans="1:2" ht="30" x14ac:dyDescent="0.25">
      <c r="A364" s="3" t="s">
        <v>2631</v>
      </c>
      <c r="B364" s="9" t="str">
        <f>VLOOKUP(A364, Kickstarter!B:C, 2, FALSE)</f>
        <v>Starship Congress 2015 is a deep-space &amp; interstellar science summit staged by Icarus Interstellar.</v>
      </c>
    </row>
    <row r="365" spans="1:2" ht="30" x14ac:dyDescent="0.25">
      <c r="A365" s="3" t="s">
        <v>2189</v>
      </c>
      <c r="B365" s="9" t="str">
        <f>VLOOKUP(A365, Kickstarter!B:C, 2, FALSE)</f>
        <v>Beautifully unique, precision cut, metal gaming dice derived from a passion in tabletop gaming and engineering design.</v>
      </c>
    </row>
    <row r="366" spans="1:2" ht="30" x14ac:dyDescent="0.25">
      <c r="A366" s="3" t="s">
        <v>2734</v>
      </c>
      <c r="B366" s="9" t="str">
        <f>VLOOKUP(A366, Kickstarter!B:C, 2, FALSE)</f>
        <v>Award-Winning Audio Design Experts Voix are back with their latest product. The amazing mi8| Retro Duo Wireless Stereo Sound System.</v>
      </c>
    </row>
    <row r="367" spans="1:2" x14ac:dyDescent="0.25">
      <c r="A367" s="3" t="s">
        <v>419</v>
      </c>
      <c r="B367" s="9" t="str">
        <f>VLOOKUP(A367, Kickstarter!B:C, 2, FALSE)</f>
        <v>A Texas grandfather's extraordinary quest to protect the coral reefs and his challenge to humanity to take care of the things we love.</v>
      </c>
    </row>
    <row r="368" spans="1:2" x14ac:dyDescent="0.25">
      <c r="A368" s="3" t="s">
        <v>385</v>
      </c>
      <c r="B368" s="9" t="str">
        <f>VLOOKUP(A368, Kickstarter!B:C, 2, FALSE)</f>
        <v>This documentary is about Last Chance Corral in Athens, Ohio and their heroic work saving nurse mare foals from imminent death.</v>
      </c>
    </row>
    <row r="369" spans="1:2" ht="30" x14ac:dyDescent="0.25">
      <c r="A369" s="3" t="s">
        <v>1268</v>
      </c>
      <c r="B369" s="9" t="str">
        <f>VLOOKUP(A369, Kickstarter!B:C, 2, FALSE)</f>
        <v>A Rock 'n Roll album with plenty of indie guitar swagger. Fresh tunes that are a continuation of my early '90s shoegaze daze.</v>
      </c>
    </row>
    <row r="370" spans="1:2" x14ac:dyDescent="0.25">
      <c r="A370" s="3" t="s">
        <v>29</v>
      </c>
      <c r="B370" s="9" t="str">
        <f>VLOOKUP(A370, Kickstarter!B:C, 2, FALSE)</f>
        <v>B-Rabbit is a hilarious depiction of immigrating to New Zealand and the life you desperately tried to leave behind.</v>
      </c>
    </row>
    <row r="371" spans="1:2" x14ac:dyDescent="0.25">
      <c r="A371" s="3" t="s">
        <v>1503</v>
      </c>
      <c r="B371" s="9" t="str">
        <f>VLOOKUP(A371, Kickstarter!B:C, 2, FALSE)</f>
        <v>Cosmic Surgery is a photo book, set in the not too distant future where the world of cosmetic surgery is about to be transformed</v>
      </c>
    </row>
    <row r="372" spans="1:2" ht="30" x14ac:dyDescent="0.25">
      <c r="A372" s="3" t="s">
        <v>1747</v>
      </c>
      <c r="B372" s="9" t="str">
        <f>VLOOKUP(A372, Kickstarter!B:C, 2, FALSE)</f>
        <v>Photo-documenting the refugees of France. Witnessing their humanity. Exploring the common threads of what it means to live at the Edge.</v>
      </c>
    </row>
    <row r="373" spans="1:2" x14ac:dyDescent="0.25">
      <c r="A373" s="3" t="s">
        <v>1224</v>
      </c>
      <c r="B373" s="9" t="str">
        <f>VLOOKUP(A373, Kickstarter!B:C, 2, FALSE)</f>
        <v>A photography book focusing on the people rather than the nature at Yosemite National Park.</v>
      </c>
    </row>
    <row r="374" spans="1:2" ht="30" x14ac:dyDescent="0.25">
      <c r="A374" s="3" t="s">
        <v>2674</v>
      </c>
      <c r="B374" s="9" t="str">
        <f>VLOOKUP(A374, Kickstarter!B:C, 2, FALSE)</f>
        <v>A project to give the people of Playa Blanca an independent, energized future - 
â€œLocal de Mariposas EÃ³licas Para un Futuro Mejorâ€</v>
      </c>
    </row>
    <row r="375" spans="1:2" x14ac:dyDescent="0.25">
      <c r="A375" s="3" t="s">
        <v>2187</v>
      </c>
      <c r="B375" s="9" t="str">
        <f>VLOOKUP(A375, Kickstarter!B:C, 2, FALSE)</f>
        <v>The real-time digital social deduction game where there's no moderator, no sleeping, and no dying.</v>
      </c>
    </row>
    <row r="376" spans="1:2" ht="30" x14ac:dyDescent="0.25">
      <c r="A376" s="3" t="s">
        <v>1298</v>
      </c>
      <c r="B376" s="9" t="str">
        <f>VLOOKUP(A376, Kickstarter!B:C, 2, FALSE)</f>
        <v>We will bring you the world of Tennessee Williams right to the front door of your home, school, church, theatre and community.</v>
      </c>
    </row>
    <row r="377" spans="1:2" ht="30" x14ac:dyDescent="0.25">
      <c r="A377" s="3" t="s">
        <v>3245</v>
      </c>
      <c r="B377" s="9" t="str">
        <f>VLOOKUP(A377, Kickstarter!B:C, 2, FALSE)</f>
        <v>Five playwrights volunteer at New York's largest soup kitchen and develop a play around the people they meet.</v>
      </c>
    </row>
    <row r="378" spans="1:2" ht="30" x14ac:dyDescent="0.25">
      <c r="A378" s="3" t="s">
        <v>2169</v>
      </c>
      <c r="B378" s="9" t="str">
        <f>VLOOKUP(A378, Kickstarter!B:C, 2, FALSE)</f>
        <v>We're hitting the studio to record our next album, "Pizazz"!! Help us put the FUN in FUNK!!</v>
      </c>
    </row>
    <row r="379" spans="1:2" ht="30" x14ac:dyDescent="0.25">
      <c r="A379" s="3" t="s">
        <v>2621</v>
      </c>
      <c r="B379" s="9" t="str">
        <f>VLOOKUP(A379, Kickstarter!B:C, 2, FALSE)</f>
        <v>Team of undergraduates racing to be the first student organization to successfully launch a rocket powered by a 3D-printed engine.</v>
      </c>
    </row>
    <row r="380" spans="1:2" ht="30" x14ac:dyDescent="0.25">
      <c r="A380" s="3" t="s">
        <v>1194</v>
      </c>
      <c r="B380" s="9" t="str">
        <f>VLOOKUP(A380, Kickstarter!B:C, 2, FALSE)</f>
        <v>Images &amp; the stories behind them from a professional photographers 1st 16 years shooting assignments for major magazines &amp; ad agencies.</v>
      </c>
    </row>
    <row r="381" spans="1:2" x14ac:dyDescent="0.25">
      <c r="A381" s="3" t="s">
        <v>3039</v>
      </c>
      <c r="B381" s="9" t="str">
        <f>VLOOKUP(A381, Kickstarter!B:C, 2, FALSE)</f>
        <v>After 22 yrs downstairs we are "getting out of  our parents basement" and building a new 50 seat theater in a new location.</v>
      </c>
    </row>
    <row r="382" spans="1:2" ht="30" x14ac:dyDescent="0.25">
      <c r="A382" s="3" t="s">
        <v>2092</v>
      </c>
      <c r="B382" s="9" t="str">
        <f>VLOOKUP(A382, Kickstarter!B:C, 2, FALSE)</f>
        <v>I'm an 18-year old singer/songwriter from California. I'd love your support to get my album of original songs professionally recorded.</v>
      </c>
    </row>
    <row r="383" spans="1:2" x14ac:dyDescent="0.25">
      <c r="A383" s="3" t="s">
        <v>276</v>
      </c>
      <c r="B383" s="9" t="str">
        <f>VLOOKUP(A383, Kickstarter!B:C, 2, FALSE)</f>
        <v>A journey through the origins and influence of funk music from James Brown to D'Angelo we are FINDING THE FUNK!</v>
      </c>
    </row>
    <row r="384" spans="1:2" x14ac:dyDescent="0.25">
      <c r="A384" s="3" t="s">
        <v>1510</v>
      </c>
      <c r="B384" s="9" t="str">
        <f>VLOOKUP(A384, Kickstarter!B:C, 2, FALSE)</f>
        <v>A photobook about climate change, natural catastrophes, and to what extent disaster management became part of our landscape.</v>
      </c>
    </row>
    <row r="385" spans="1:2" ht="30" x14ac:dyDescent="0.25">
      <c r="A385" s="3" t="s">
        <v>1538</v>
      </c>
      <c r="B385" s="9" t="str">
        <f>VLOOKUP(A385, Kickstarter!B:C, 2, FALSE)</f>
        <v>A Photobook about one of the most fascinating places on earth -     the sacred Mount Kailash in Tibet.</v>
      </c>
    </row>
    <row r="386" spans="1:2" ht="30" x14ac:dyDescent="0.25">
      <c r="A386" s="3" t="s">
        <v>3229</v>
      </c>
      <c r="B386" s="9" t="str">
        <f>VLOOKUP(A386, Kickstarter!B:C, 2, FALSE)</f>
        <v>After electrifying audiences in Seattle and Tashkent, The Seagull Project embarks on a brand new journey.</v>
      </c>
    </row>
    <row r="387" spans="1:2" x14ac:dyDescent="0.25">
      <c r="A387" s="3" t="s">
        <v>262</v>
      </c>
      <c r="B387" s="9" t="str">
        <f>VLOOKUP(A387, Kickstarter!B:C, 2, FALSE)</f>
        <v>Empires explores the impact of networks on histories and philosophies of political thought.</v>
      </c>
    </row>
    <row r="388" spans="1:2" x14ac:dyDescent="0.25">
      <c r="A388" s="3" t="s">
        <v>310</v>
      </c>
      <c r="B388" s="9" t="str">
        <f>VLOOKUP(A388, Kickstarter!B:C, 2, FALSE)</f>
        <v>A first glimpse into the lives of sole survivors of commercial plane crashes as they struggle to understand their perplexing fate.</v>
      </c>
    </row>
    <row r="389" spans="1:2" ht="30" x14ac:dyDescent="0.25">
      <c r="A389" s="3" t="s">
        <v>1907</v>
      </c>
      <c r="B389" s="9" t="str">
        <f>VLOOKUP(A389, Kickstarter!B:C, 2, FALSE)</f>
        <v>Max 5Tb storage, Wired lan, Additional USB ports and Hi-res DAC, 10000mAh battery, Real portable docking station</v>
      </c>
    </row>
    <row r="390" spans="1:2" ht="30" x14ac:dyDescent="0.25">
      <c r="A390" s="3" t="s">
        <v>400</v>
      </c>
      <c r="B390" s="9" t="str">
        <f>VLOOKUP(A390, Kickstarter!B:C, 2, FALSE)</f>
        <v>What do we want for our kids? An independent film bringing ideas out of the jungle about a radically different approach to learning.</v>
      </c>
    </row>
    <row r="391" spans="1:2" ht="30" x14ac:dyDescent="0.25">
      <c r="A391" s="3" t="s">
        <v>2662</v>
      </c>
      <c r="B391" s="9" t="str">
        <f>VLOOKUP(A391, Kickstarter!B:C, 2, FALSE)</f>
        <v>The Mini Maker is Lansing Michigan's new kid friendly makerspace. We're dedicated to help kids imagine, develop and build.</v>
      </c>
    </row>
    <row r="392" spans="1:2" ht="30" x14ac:dyDescent="0.25">
      <c r="A392" s="3" t="s">
        <v>321</v>
      </c>
      <c r="B392" s="9" t="str">
        <f>VLOOKUP(A392, Kickstarter!B:C, 2, FALSE)</f>
        <v>Two Muslim football players transfer to the Jewish oriented Beitar Jerusalem F.C. leading to the most racist campaign in Israeli sport</v>
      </c>
    </row>
    <row r="393" spans="1:2" ht="30" x14ac:dyDescent="0.25">
      <c r="A393" s="3" t="s">
        <v>1020</v>
      </c>
      <c r="B393" s="9" t="str">
        <f>VLOOKUP(A393, Kickstarter!B:C, 2, FALSE)</f>
        <v>Tempi Is a Wearable Bluetooth Device That Gives Accurate Temperature and Humidity Readings.</v>
      </c>
    </row>
    <row r="394" spans="1:2" x14ac:dyDescent="0.25">
      <c r="A394" s="3" t="s">
        <v>1776</v>
      </c>
      <c r="B394" s="9" t="str">
        <f>VLOOKUP(A394, Kickstarter!B:C, 2, FALSE)</f>
        <v>Rarely seen images of Muhammad Ali in his prime as he trained in Miami Beach at the famous 5th Street Gym in the early 70s</v>
      </c>
    </row>
    <row r="395" spans="1:2" x14ac:dyDescent="0.25">
      <c r="A395" s="3" t="s">
        <v>2158</v>
      </c>
      <c r="B395" s="9" t="str">
        <f>VLOOKUP(A395, Kickstarter!B:C, 2, FALSE)</f>
        <v>Gamers and 90's fans unite in this small tale of epic proportions!</v>
      </c>
    </row>
    <row r="396" spans="1:2" x14ac:dyDescent="0.25">
      <c r="A396" s="3" t="s">
        <v>2663</v>
      </c>
      <c r="B396" s="9" t="str">
        <f>VLOOKUP(A396, Kickstarter!B:C, 2, FALSE)</f>
        <v>The Ville. A local cooperative helping communities learn, share and grow in the spirit of health, wellness and sustainability.</v>
      </c>
    </row>
    <row r="397" spans="1:2" x14ac:dyDescent="0.25">
      <c r="A397" s="3" t="s">
        <v>2604</v>
      </c>
      <c r="B397" s="9" t="str">
        <f>VLOOKUP(A397, Kickstarter!B:C, 2, FALSE)</f>
        <v>We're building a full size rocket motor for our Hermes Spacecraft.  Help us Kickstart the next generation of space travel!</v>
      </c>
    </row>
    <row r="398" spans="1:2" ht="30" x14ac:dyDescent="0.25">
      <c r="A398" s="3" t="s">
        <v>312</v>
      </c>
      <c r="B398" s="9" t="str">
        <f>VLOOKUP(A398, Kickstarter!B:C, 2, FALSE)</f>
        <v>An imaginative interactive documentary about Leah Callahan, a freestyle wrestler and Olympic hopeful.</v>
      </c>
    </row>
    <row r="399" spans="1:2" x14ac:dyDescent="0.25">
      <c r="A399" s="3" t="s">
        <v>2535</v>
      </c>
      <c r="B399" s="9" t="str">
        <f>VLOOKUP(A399, Kickstarter!B:C, 2, FALSE)</f>
        <v>Mark Hayes: Requiem Recording</v>
      </c>
    </row>
    <row r="400" spans="1:2" ht="30" x14ac:dyDescent="0.25">
      <c r="A400" s="3" t="s">
        <v>1847</v>
      </c>
      <c r="B400" s="9" t="str">
        <f>VLOOKUP(A400, Kickstarter!B:C, 2, FALSE)</f>
        <v>This album of all original music has been in the making for several years and I am excited to make my fans a part of this experience.</v>
      </c>
    </row>
    <row r="401" spans="1:2" x14ac:dyDescent="0.25">
      <c r="A401" s="3" t="s">
        <v>2224</v>
      </c>
      <c r="B401" s="9" t="str">
        <f>VLOOKUP(A401, Kickstarter!B:C, 2, FALSE)</f>
        <v>Cardboard scenery for Sci-Fi 28-32mm miniature games. Easy to assemble, disassemble and transport. Supplied unpainted. By MCSTUDIO.</v>
      </c>
    </row>
    <row r="402" spans="1:2" x14ac:dyDescent="0.25">
      <c r="A402" s="3" t="s">
        <v>284</v>
      </c>
      <c r="B402" s="9" t="str">
        <f>VLOOKUP(A402, Kickstarter!B:C, 2, FALSE)</f>
        <v>What is the impact of survivorship on the human condition?</v>
      </c>
    </row>
    <row r="403" spans="1:2" ht="30" x14ac:dyDescent="0.25">
      <c r="A403" s="3" t="s">
        <v>1005</v>
      </c>
      <c r="B403" s="9" t="str">
        <f>VLOOKUP(A403, Kickstarter!B:C, 2, FALSE)</f>
        <v>Harnessing wearable technology as a powerful defense for food-allergy children.</v>
      </c>
    </row>
    <row r="404" spans="1:2" ht="30" x14ac:dyDescent="0.25">
      <c r="A404" s="3" t="s">
        <v>1509</v>
      </c>
      <c r="B404" s="9" t="str">
        <f>VLOOKUP(A404, Kickstarter!B:C, 2, FALSE)</f>
        <v>Destino tells the story of Central American migrants on the arduous trek across Mexico in pursuit of the American Dream.</v>
      </c>
    </row>
    <row r="405" spans="1:2" ht="30" x14ac:dyDescent="0.25">
      <c r="A405" s="3" t="s">
        <v>2228</v>
      </c>
      <c r="B405" s="9" t="str">
        <f>VLOOKUP(A405, Kickstarter!B:C, 2, FALSE)</f>
        <v>Mechabrick is a set of precision plastic kits to convert your Minifigs into robots then battle with them in an exciting board game.</v>
      </c>
    </row>
    <row r="406" spans="1:2" ht="30" x14ac:dyDescent="0.25">
      <c r="A406" s="3" t="s">
        <v>1270</v>
      </c>
      <c r="B406" s="9" t="str">
        <f>VLOOKUP(A406, Kickstarter!B:C, 2, FALSE)</f>
        <v>Schooltree's new art rock opera is a symphonic odyssey through a dystopian dreamworld. Help fund the double album and illustrated book!</v>
      </c>
    </row>
    <row r="407" spans="1:2" x14ac:dyDescent="0.25">
      <c r="A407" s="3" t="s">
        <v>1217</v>
      </c>
      <c r="B407" s="9" t="str">
        <f>VLOOKUP(A407, Kickstarter!B:C, 2, FALSE)</f>
        <v>A fine art photography book taking a new look at the art of bonsai.</v>
      </c>
    </row>
    <row r="408" spans="1:2" ht="30" x14ac:dyDescent="0.25">
      <c r="A408" s="3" t="s">
        <v>3253</v>
      </c>
      <c r="B408" s="9" t="str">
        <f>VLOOKUP(A408, Kickstarter!B:C, 2, FALSE)</f>
        <v>Can you ever truly feel what someone else is feeling?
Do you want to?</v>
      </c>
    </row>
    <row r="409" spans="1:2" x14ac:dyDescent="0.25">
      <c r="A409" s="3" t="s">
        <v>2538</v>
      </c>
      <c r="B409" s="9" t="str">
        <f>VLOOKUP(A409, Kickstarter!B:C, 2, FALSE)</f>
        <v>I will record 2 of Tomaso Albinoni's concertos for 2 oboes playing both parts myself.</v>
      </c>
    </row>
    <row r="410" spans="1:2" x14ac:dyDescent="0.25">
      <c r="A410" s="3" t="s">
        <v>1352</v>
      </c>
      <c r="B410" s="9" t="str">
        <f>VLOOKUP(A410, Kickstarter!B:C, 2, FALSE)</f>
        <v>Discover your purpose, live a more fulfilling life, leave a positive footprint on society.</v>
      </c>
    </row>
    <row r="411" spans="1:2" x14ac:dyDescent="0.25">
      <c r="A411" s="3" t="s">
        <v>23</v>
      </c>
      <c r="B411" s="9" t="str">
        <f>VLOOKUP(A411, Kickstarter!B:C, 2, FALSE)</f>
        <v>â€œLIFE of an INGREDIENT," a series that tells the story of the greatest chef &amp; farm collaborators in todayâ€™s marketplace.</v>
      </c>
    </row>
    <row r="412" spans="1:2" x14ac:dyDescent="0.25">
      <c r="A412" s="3" t="s">
        <v>298</v>
      </c>
      <c r="B412" s="9" t="str">
        <f>VLOOKUP(A412, Kickstarter!B:C, 2, FALSE)</f>
        <v>Who Owns Yoga? is a feature length documentary film that explores the changing nature of yoga in the modern world.</v>
      </c>
    </row>
    <row r="413" spans="1:2" x14ac:dyDescent="0.25">
      <c r="A413" s="3" t="s">
        <v>392</v>
      </c>
      <c r="B413" s="9" t="str">
        <f>VLOOKUP(A413, Kickstarter!B:C, 2, FALSE)</f>
        <v>Too many women feel confused about their orgasm and shame about their desire. This movie aims to change that.</v>
      </c>
    </row>
    <row r="414" spans="1:2" x14ac:dyDescent="0.25">
      <c r="A414" s="3" t="s">
        <v>3236</v>
      </c>
      <c r="B414" s="9" t="str">
        <f>VLOOKUP(A414, Kickstarter!B:C, 2, FALSE)</f>
        <v>A dark comedy exploring the importance of art, homelessness, and finding your own path.  World Premiere 3/27/17 at IRT Theater in NYC.</v>
      </c>
    </row>
    <row r="415" spans="1:2" x14ac:dyDescent="0.25">
      <c r="A415" s="3" t="s">
        <v>726</v>
      </c>
      <c r="B415" s="9" t="str">
        <f>VLOOKUP(A415, Kickstarter!B:C, 2, FALSE)</f>
        <v>A true story about inspiration and survival - David Alfred George turns his powerful experience into a compelling vBook.</v>
      </c>
    </row>
    <row r="416" spans="1:2" ht="30" x14ac:dyDescent="0.25">
      <c r="A416" s="3" t="s">
        <v>1829</v>
      </c>
      <c r="B416" s="9" t="str">
        <f>VLOOKUP(A416, Kickstarter!B:C, 2, FALSE)</f>
        <v>Sam Sliva's new EP, "Drained," will combine Rock, Reggae and Country stylings to make one definitive sound...BUT ONLY WITH YOUR HELP!!</v>
      </c>
    </row>
    <row r="417" spans="1:2" x14ac:dyDescent="0.25">
      <c r="A417" s="3" t="s">
        <v>61</v>
      </c>
      <c r="B417" s="9" t="str">
        <f>VLOOKUP(A417, Kickstarter!B:C, 2, FALSE)</f>
        <v>An electronic music producer stuck in his blue collar life has overnight success thrown at him when his music leaks on the internet.</v>
      </c>
    </row>
    <row r="418" spans="1:2" ht="30" x14ac:dyDescent="0.25">
      <c r="A418" s="3" t="s">
        <v>3219</v>
      </c>
      <c r="B418" s="9" t="str">
        <f>VLOOKUP(A418, Kickstarter!B:C, 2, FALSE)</f>
        <v>Eyes Closed is a collaborative play and docudrama about New Yorkers and their dreams.</v>
      </c>
    </row>
    <row r="419" spans="1:2" ht="30" x14ac:dyDescent="0.25">
      <c r="A419" s="3" t="s">
        <v>2236</v>
      </c>
      <c r="B419" s="9" t="str">
        <f>VLOOKUP(A419, Kickstarter!B:C, 2, FALSE)</f>
        <v>An amazing set of sceneries to create unique atmospheres for your tabletop gaming.</v>
      </c>
    </row>
    <row r="420" spans="1:2" x14ac:dyDescent="0.25">
      <c r="A420" s="3" t="s">
        <v>44</v>
      </c>
      <c r="B420" s="9" t="str">
        <f>VLOOKUP(A420, Kickstarter!B:C, 2, FALSE)</f>
        <v>A show that explores the universal hospitality and shenanigans of BRO cultures in the most forbidden and unfamiliar places on earth!</v>
      </c>
    </row>
    <row r="421" spans="1:2" ht="30" x14ac:dyDescent="0.25">
      <c r="A421" s="3" t="s">
        <v>1001</v>
      </c>
      <c r="B421" s="9" t="str">
        <f>VLOOKUP(A421, Kickstarter!B:C, 2, FALSE)</f>
        <v>Ristola watches made in La Chaux de-Fonds, Switzerland. A new brand of COSC and ISO Certified Professional watches.</v>
      </c>
    </row>
    <row r="422" spans="1:2" x14ac:dyDescent="0.25">
      <c r="A422" s="3" t="s">
        <v>2159</v>
      </c>
      <c r="B422" s="9" t="str">
        <f>VLOOKUP(A422, Kickstarter!B:C, 2, FALSE)</f>
        <v>A next generation golf game with a course designer and a massively multiplayer online tour. Join the fun and help us create it</v>
      </c>
    </row>
    <row r="423" spans="1:2" x14ac:dyDescent="0.25">
      <c r="A423" s="3" t="s">
        <v>953</v>
      </c>
      <c r="B423" s="9" t="str">
        <f>VLOOKUP(A423, Kickstarter!B:C, 2, FALSE)</f>
        <v>Audionoggin: Wireless personal surround sound for the athlete in everyone.</v>
      </c>
    </row>
    <row r="424" spans="1:2" ht="30" x14ac:dyDescent="0.25">
      <c r="A424" s="3" t="s">
        <v>1513</v>
      </c>
      <c r="B424" s="9" t="str">
        <f>VLOOKUP(A424, Kickstarter!B:C, 2, FALSE)</f>
        <v>DC's top street photographers document the inauguration of Donald J. Trump -- 3 days that will rock a nation and change the world.</v>
      </c>
    </row>
    <row r="425" spans="1:2" x14ac:dyDescent="0.25">
      <c r="A425" s="3" t="s">
        <v>2227</v>
      </c>
      <c r="B425" s="9" t="str">
        <f>VLOOKUP(A425, Kickstarter!B:C, 2, FALSE)</f>
        <v>Missed the Kickstarter? Contact your local gaming store before going online. Or click on the order button. Thanks for the support!</v>
      </c>
    </row>
    <row r="426" spans="1:2" ht="30" x14ac:dyDescent="0.25">
      <c r="A426" s="3" t="s">
        <v>681</v>
      </c>
      <c r="B426" s="9" t="str">
        <f>VLOOKUP(A426, Kickstarter!B:C, 2, FALSE)</f>
        <v>A simple, vibrating belt that trains your muscles to maintain the correct posture, providing more confidence and higher energy levels.</v>
      </c>
    </row>
    <row r="427" spans="1:2" ht="30" x14ac:dyDescent="0.25">
      <c r="A427" s="3" t="s">
        <v>960</v>
      </c>
      <c r="B427" s="9" t="str">
        <f>VLOOKUP(A427, Kickstarter!B:C, 2, FALSE)</f>
        <v>The Pi (Arduino-Compatible) is a new kind of wearable. It's a diy smartwatch with a round display, touch ring, and a powerful CPU!</v>
      </c>
    </row>
    <row r="428" spans="1:2" x14ac:dyDescent="0.25">
      <c r="A428" s="3" t="s">
        <v>2248</v>
      </c>
      <c r="B428" s="9" t="str">
        <f>VLOOKUP(A428, Kickstarter!B:C, 2, FALSE)</f>
        <v>Take on the role of an ancient forager in this fun strategy game from the designer of Biblios.</v>
      </c>
    </row>
    <row r="429" spans="1:2" ht="30" x14ac:dyDescent="0.25">
      <c r="A429" s="3" t="s">
        <v>1963</v>
      </c>
      <c r="B429" s="9" t="str">
        <f>VLOOKUP(A429, Kickstarter!B:C, 2, FALSE)</f>
        <v>It's like an Arduino on steroids â€“ built-in bluetooth, battery management, and floating-point coprocessor, in a small, simple package.</v>
      </c>
    </row>
    <row r="430" spans="1:2" x14ac:dyDescent="0.25">
      <c r="A430" s="3" t="s">
        <v>952</v>
      </c>
      <c r="B430" s="9" t="str">
        <f>VLOOKUP(A430, Kickstarter!B:C, 2, FALSE)</f>
        <v>Revolutionizing the way we walk our dogs!</v>
      </c>
    </row>
    <row r="431" spans="1:2" ht="30" x14ac:dyDescent="0.25">
      <c r="A431" s="3" t="s">
        <v>1530</v>
      </c>
      <c r="B431" s="9" t="str">
        <f>VLOOKUP(A431, Kickstarter!B:C, 2, FALSE)</f>
        <v>An empowering photo book that transforms hurtful experiences into strength and solidarity.</v>
      </c>
    </row>
    <row r="432" spans="1:2" x14ac:dyDescent="0.25">
      <c r="A432" s="3" t="s">
        <v>415</v>
      </c>
      <c r="B432" s="9" t="str">
        <f>VLOOKUP(A432, Kickstarter!B:C, 2, FALSE)</f>
        <v>thisisstuttering is a found-footage doc that has already changed lives. It is completely done; we need your help to get it out there.</v>
      </c>
    </row>
    <row r="433" spans="1:2" ht="30" x14ac:dyDescent="0.25">
      <c r="A433" s="3" t="s">
        <v>658</v>
      </c>
      <c r="B433" s="9" t="str">
        <f>VLOOKUP(A433, Kickstarter!B:C, 2, FALSE)</f>
        <v>Be more than stylish, be visible. Reflect what youâ€™re hearing/feeling in 24 customizable glowing colors with these laser based earbuds.</v>
      </c>
    </row>
    <row r="434" spans="1:2" x14ac:dyDescent="0.25">
      <c r="A434" s="3" t="s">
        <v>2245</v>
      </c>
      <c r="B434" s="9" t="str">
        <f>VLOOKUP(A434, Kickstarter!B:C, 2, FALSE)</f>
        <v>Finely sculpted 28mm Classic Fantasy metal and resin miniatures perfectly themed for use as a warband or adventuring party.</v>
      </c>
    </row>
    <row r="435" spans="1:2" x14ac:dyDescent="0.25">
      <c r="A435" s="3" t="s">
        <v>2260</v>
      </c>
      <c r="B435" s="9" t="str">
        <f>VLOOKUP(A435, Kickstarter!B:C, 2, FALSE)</f>
        <v>More Halfmen, more goats, more guns, and most of all some neat buildings and structures for the little fellas to hang out in!</v>
      </c>
    </row>
    <row r="436" spans="1:2" ht="30" x14ac:dyDescent="0.25">
      <c r="A436" s="3" t="s">
        <v>393</v>
      </c>
      <c r="B436" s="9" t="str">
        <f>VLOOKUP(A436, Kickstarter!B:C, 2, FALSE)</f>
        <v>Rhinos are the most endangered large animal in the world today, and an epic, global battle is being waged to ensure their survival.</v>
      </c>
    </row>
    <row r="437" spans="1:2" x14ac:dyDescent="0.25">
      <c r="A437" s="3" t="s">
        <v>2718</v>
      </c>
      <c r="B437" s="9" t="str">
        <f>VLOOKUP(A437, Kickstarter!B:C, 2, FALSE)</f>
        <v>The Bard has burst beyond the big top and we're reaching out to our Beloved Benefactors to help build our festival's future.</v>
      </c>
    </row>
    <row r="438" spans="1:2" x14ac:dyDescent="0.25">
      <c r="A438" s="3" t="s">
        <v>1521</v>
      </c>
      <c r="B438" s="9" t="str">
        <f>VLOOKUP(A438, Kickstarter!B:C, 2, FALSE)</f>
        <v>A self-published photography book by Andrew Miksys from his new series about Belarus</v>
      </c>
    </row>
    <row r="439" spans="1:2" x14ac:dyDescent="0.25">
      <c r="A439" s="3" t="s">
        <v>1283</v>
      </c>
      <c r="B439" s="9" t="str">
        <f>VLOOKUP(A439, Kickstarter!B:C, 2, FALSE)</f>
        <v>Natalie York is releasing her new album, "PROMISES." Get involved by pre-ordering your copy of the record and other goodies here!</v>
      </c>
    </row>
    <row r="440" spans="1:2" ht="30" x14ac:dyDescent="0.25">
      <c r="A440" s="3" t="s">
        <v>1517</v>
      </c>
      <c r="B440" s="9" t="str">
        <f>VLOOKUP(A440, Kickstarter!B:C, 2, FALSE)</f>
        <v>'Everything flows' - Heraclitus   // A visual poem on lifeâ€™s transitory nature, told through the lens of a contemporary nomad.</v>
      </c>
    </row>
    <row r="441" spans="1:2" ht="30" x14ac:dyDescent="0.25">
      <c r="A441" s="3" t="s">
        <v>2306</v>
      </c>
      <c r="B441" s="9" t="str">
        <f>VLOOKUP(A441, Kickstarter!B:C, 2, FALSE)</f>
        <v>If you're reading this, we want to say that every dollar counts in these final hours of our campaign. Thank you for all your support!</v>
      </c>
    </row>
    <row r="442" spans="1:2" ht="30" x14ac:dyDescent="0.25">
      <c r="A442" s="3" t="s">
        <v>3019</v>
      </c>
      <c r="B442" s="9" t="str">
        <f>VLOOKUP(A442, Kickstarter!B:C, 2, FALSE)</f>
        <v>We plan to transition from 35mm to the new digital projection format to continue to show current first run films for our community.</v>
      </c>
    </row>
    <row r="443" spans="1:2" ht="30" x14ac:dyDescent="0.25">
      <c r="A443" s="3" t="s">
        <v>2664</v>
      </c>
      <c r="B443" s="9" t="str">
        <f>VLOOKUP(A443, Kickstarter!B:C, 2, FALSE)</f>
        <v>We believe that the true purpose of education is to enable people to create real things that make the world better. Join us!</v>
      </c>
    </row>
    <row r="444" spans="1:2" ht="30" x14ac:dyDescent="0.25">
      <c r="A444" s="3" t="s">
        <v>257</v>
      </c>
      <c r="B444" s="9" t="str">
        <f>VLOOKUP(A444, Kickstarter!B:C, 2, FALSE)</f>
        <v>Help share the art and community of Pow Wow, a contemporary art movement in Hawaii, with the rest of the world. #powwowhawaii</v>
      </c>
    </row>
    <row r="445" spans="1:2" x14ac:dyDescent="0.25">
      <c r="A445" s="3" t="s">
        <v>1505</v>
      </c>
      <c r="B445" s="9" t="str">
        <f>VLOOKUP(A445, Kickstarter!B:C, 2, FALSE)</f>
        <v>A football photography book like no other about the 2014 World Cup in Brazil, by Ryu Voelkel.</v>
      </c>
    </row>
    <row r="446" spans="1:2" x14ac:dyDescent="0.25">
      <c r="A446" s="3" t="s">
        <v>2608</v>
      </c>
      <c r="B446" s="9" t="str">
        <f>VLOOKUP(A446, Kickstarter!B:C, 2, FALSE)</f>
        <v>Giant Leaps featuring the historic missions of human spaceflight is the third in our series of space exploration prints</v>
      </c>
    </row>
    <row r="447" spans="1:2" ht="30" x14ac:dyDescent="0.25">
      <c r="A447" s="3" t="s">
        <v>300</v>
      </c>
      <c r="B447" s="9" t="str">
        <f>VLOOKUP(A447, Kickstarter!B:C, 2, FALSE)</f>
        <v>We are currently filming a documentary called ReMade that explores the state and direction of the DIY and Hackerspace movement in America.</v>
      </c>
    </row>
    <row r="448" spans="1:2" ht="30" x14ac:dyDescent="0.25">
      <c r="A448" s="3" t="s">
        <v>346</v>
      </c>
      <c r="B448" s="9" t="str">
        <f>VLOOKUP(A448, Kickstarter!B:C, 2, FALSE)</f>
        <v>With the fate of the red wolves at stake, we explore if they can still survive in their last wild home in North Carolina.</v>
      </c>
    </row>
    <row r="449" spans="1:2" x14ac:dyDescent="0.25">
      <c r="A449" s="3" t="s">
        <v>314</v>
      </c>
      <c r="B449" s="9" t="str">
        <f>VLOOKUP(A449, Kickstarter!B:C, 2, FALSE)</f>
        <v>Most people have heard Bob Dorough's music over the past 50 years without knowing it. Until now. A story for every artist who refuses to give up.</v>
      </c>
    </row>
    <row r="450" spans="1:2" x14ac:dyDescent="0.25">
      <c r="A450" s="3" t="s">
        <v>2633</v>
      </c>
      <c r="B450" s="9" t="str">
        <f>VLOOKUP(A450, Kickstarter!B:C, 2, FALSE)</f>
        <v>A device that lights up whenever the International Space Station is nearby (that happens more often than you might expect)</v>
      </c>
    </row>
    <row r="451" spans="1:2" ht="30" x14ac:dyDescent="0.25">
      <c r="A451" s="3" t="s">
        <v>1541</v>
      </c>
      <c r="B451" s="9" t="str">
        <f>VLOOKUP(A451, Kickstarter!B:C, 2, FALSE)</f>
        <v>A series of large format film &amp; Polaroid images created to produce a hardcover book. All profits donated to Rain Forest Action Network.</v>
      </c>
    </row>
    <row r="452" spans="1:2" ht="30" x14ac:dyDescent="0.25">
      <c r="A452" s="3" t="s">
        <v>1342</v>
      </c>
      <c r="B452" s="9" t="str">
        <f>VLOOKUP(A452, Kickstarter!B:C, 2, FALSE)</f>
        <v>BRILLAR: Your Kids Ultimate Wearable Companion. Educates, Rewards, Entertains, Calls, Motivates, Messages + Tracks Location &amp; Steps.</v>
      </c>
    </row>
    <row r="453" spans="1:2" ht="30" x14ac:dyDescent="0.25">
      <c r="A453" s="3" t="s">
        <v>994</v>
      </c>
      <c r="B453" s="9" t="str">
        <f>VLOOKUP(A453, Kickstarter!B:C, 2, FALSE)</f>
        <v>Shield TL is a tail light for a bicycle w/ radar technology. It makes you more visible to cars and drivers at a greater distance.</v>
      </c>
    </row>
    <row r="454" spans="1:2" x14ac:dyDescent="0.25">
      <c r="A454" s="3" t="s">
        <v>1853</v>
      </c>
      <c r="B454" s="9" t="str">
        <f>VLOOKUP(A454, Kickstarter!B:C, 2, FALSE)</f>
        <v>Athens, GA-based rock &amp; roll/soul band Radiolucent is kickstarting funds to mix, master, &amp; release their 2nd record, Electric City.</v>
      </c>
    </row>
    <row r="455" spans="1:2" ht="30" x14ac:dyDescent="0.25">
      <c r="A455" s="3" t="s">
        <v>822</v>
      </c>
      <c r="B455" s="9" t="str">
        <f>VLOOKUP(A455, Kickstarter!B:C, 2, FALSE)</f>
        <v>Bizness Suit - NEW ALBUM - We're going to LA to record the best rock album ever - bluesy funky Rock n Roll with soul</v>
      </c>
    </row>
    <row r="456" spans="1:2" ht="30" x14ac:dyDescent="0.25">
      <c r="A456" s="3" t="s">
        <v>3187</v>
      </c>
      <c r="B456" s="9" t="str">
        <f>VLOOKUP(A456, Kickstarter!B:C, 2, FALSE)</f>
        <v>Award-winning OSR Performance Ensemble brings the creepy, unlikely, bittersweet, macabre &amp; beautiful world of Neil Gaiman to the stage.</v>
      </c>
    </row>
    <row r="457" spans="1:2" x14ac:dyDescent="0.25">
      <c r="A457" s="3" t="s">
        <v>380</v>
      </c>
      <c r="B457" s="9" t="str">
        <f>VLOOKUP(A457, Kickstarter!B:C, 2, FALSE)</f>
        <v>The U.S. Army has granted us permission to film a documentary at America's most sacred shrine: The Tomb of the Unknown Soldier.</v>
      </c>
    </row>
    <row r="458" spans="1:2" x14ac:dyDescent="0.25">
      <c r="A458" s="3" t="s">
        <v>1208</v>
      </c>
      <c r="B458" s="9" t="str">
        <f>VLOOKUP(A458, Kickstarter!B:C, 2, FALSE)</f>
        <v>A humanistic photo book about ancestral &amp; post-modern Italy.</v>
      </c>
    </row>
    <row r="459" spans="1:2" ht="30" x14ac:dyDescent="0.25">
      <c r="A459" s="3" t="s">
        <v>1939</v>
      </c>
      <c r="B459" s="9" t="str">
        <f>VLOOKUP(A459, Kickstarter!B:C, 2, FALSE)</f>
        <v>A live worship album + short film: Telling the story of a worshipping community adapting and thriving in a post-Christian context.</v>
      </c>
    </row>
    <row r="460" spans="1:2" ht="30" x14ac:dyDescent="0.25">
      <c r="A460" s="3" t="s">
        <v>1891</v>
      </c>
      <c r="B460" s="9" t="str">
        <f>VLOOKUP(A460, Kickstarter!B:C, 2, FALSE)</f>
        <v>We want to record a live album at this year's annual Boxing Day show at the Arden Gild Hall - we need your help to do it!</v>
      </c>
    </row>
    <row r="461" spans="1:2" ht="30" x14ac:dyDescent="0.25">
      <c r="A461" s="3" t="s">
        <v>2042</v>
      </c>
      <c r="B461" s="9" t="str">
        <f>VLOOKUP(A461, Kickstarter!B:C, 2, FALSE)</f>
        <v>World's first LED decor grow light that turns your plants into show pieces. Adding beauty and foliage to your home like never before</v>
      </c>
    </row>
    <row r="462" spans="1:2" x14ac:dyDescent="0.25">
      <c r="A462" s="3" t="s">
        <v>1467</v>
      </c>
      <c r="B462" s="9" t="str">
        <f>VLOOKUP(A462, Kickstarter!B:C, 2, FALSE)</f>
        <v>WAYO needs your financial support to operate in 2016. Help keep the creativity and ideas of the Rochester community on the radio!</v>
      </c>
    </row>
    <row r="463" spans="1:2" ht="30" x14ac:dyDescent="0.25">
      <c r="A463" s="3" t="s">
        <v>2612</v>
      </c>
      <c r="B463" s="9" t="str">
        <f>VLOOKUP(A463, Kickstarter!B:C, 2, FALSE)</f>
        <v>What if we built a rocket that is better than a NASA or commercially available rocket? What if we did it with students?</v>
      </c>
    </row>
    <row r="464" spans="1:2" ht="30" x14ac:dyDescent="0.25">
      <c r="A464" s="3" t="s">
        <v>2109</v>
      </c>
      <c r="B464" s="9" t="str">
        <f>VLOOKUP(A464, Kickstarter!B:C, 2, FALSE)</f>
        <v>A project to raise the funds for our early discography, pressed on vinyl the way we always envisioned it + help w/ future band plans.</v>
      </c>
    </row>
    <row r="465" spans="1:2" ht="30" x14ac:dyDescent="0.25">
      <c r="A465" s="3" t="s">
        <v>2656</v>
      </c>
      <c r="B465" s="9" t="str">
        <f>VLOOKUP(A465, Kickstarter!B:C, 2, FALSE)</f>
        <v>MoonWatcher will be bringing the Moon closer to all of us.</v>
      </c>
    </row>
    <row r="466" spans="1:2" ht="30" x14ac:dyDescent="0.25">
      <c r="A466" s="3" t="s">
        <v>317</v>
      </c>
      <c r="B466" s="9" t="str">
        <f>VLOOKUP(A466, Kickstarter!B:C, 2, FALSE)</f>
        <v>Award winning documentary The Secret Trial 5 needs your help for a Cross-Canada Tour!</v>
      </c>
    </row>
    <row r="467" spans="1:2" x14ac:dyDescent="0.25">
      <c r="A467" s="3" t="s">
        <v>347</v>
      </c>
      <c r="B467" s="9" t="str">
        <f>VLOOKUP(A467, Kickstarter!B:C, 2, FALSE)</f>
        <v>Engineering students and adults with cerebral palsy learn to communicate, connect and cultivate their abilities by making movies.</v>
      </c>
    </row>
    <row r="468" spans="1:2" ht="30" x14ac:dyDescent="0.25">
      <c r="A468" s="3" t="s">
        <v>956</v>
      </c>
      <c r="B468" s="9" t="str">
        <f>VLOOKUP(A468, Kickstarter!B:C, 2, FALSE)</f>
        <v>PAXIEâ„¢ is a GPS enabled safety wearable for kids that promotes discovery and play while offering parents peace of mind.</v>
      </c>
    </row>
    <row r="469" spans="1:2" ht="30" x14ac:dyDescent="0.25">
      <c r="A469" s="3" t="s">
        <v>1973</v>
      </c>
      <c r="B469" s="9" t="str">
        <f>VLOOKUP(A469, Kickstarter!B:C, 2, FALSE)</f>
        <v>Jog It! Is an open source hand held controller designed to make running a program in Linux CNC (EMC2) and MACH3 a breeze.</v>
      </c>
    </row>
    <row r="470" spans="1:2" ht="30" x14ac:dyDescent="0.25">
      <c r="A470" s="3" t="s">
        <v>2723</v>
      </c>
      <c r="B470" s="9" t="str">
        <f>VLOOKUP(A470, Kickstarter!B:C, 2, FALSE)</f>
        <v>The most compact and versatile workout product designed to give you unlimited exercise options in the comfort of your home or office.</v>
      </c>
    </row>
    <row r="471" spans="1:2" ht="30" x14ac:dyDescent="0.25">
      <c r="A471" s="3" t="s">
        <v>1204</v>
      </c>
      <c r="B471" s="9" t="str">
        <f>VLOOKUP(A471, Kickstarter!B:C, 2, FALSE)</f>
        <v>reAPPEARANCES is a series of photographs shot with a digital toy camera, a visual and cultural journey through appearances.</v>
      </c>
    </row>
    <row r="472" spans="1:2" x14ac:dyDescent="0.25">
      <c r="A472" s="3" t="s">
        <v>1281</v>
      </c>
      <c r="B472" s="9" t="str">
        <f>VLOOKUP(A472, Kickstarter!B:C, 2, FALSE)</f>
        <v xml:space="preserve">Nothing More is recording their forthcoming record and needs to join forces with you to make this album HUGE! </v>
      </c>
    </row>
    <row r="473" spans="1:2" ht="30" x14ac:dyDescent="0.25">
      <c r="A473" s="3" t="s">
        <v>1506</v>
      </c>
      <c r="B473" s="9" t="str">
        <f>VLOOKUP(A473, Kickstarter!B:C, 2, FALSE)</f>
        <v>Michal Iwanowskiâ€™s photobook documents a 2,200 km solitary journey that echoes his grandfatherâ€™s daring escape from a PoW camp.</v>
      </c>
    </row>
    <row r="474" spans="1:2" x14ac:dyDescent="0.25">
      <c r="A474" s="3" t="s">
        <v>339</v>
      </c>
      <c r="B474" s="9" t="str">
        <f>VLOOKUP(A474, Kickstarter!B:C, 2, FALSE)</f>
        <v>"Queer Genius" explores the lives of four visionary queer artists: Eileen Myles, Barbara Hammer, Jibz Cameron and Shannon Funchess</v>
      </c>
    </row>
    <row r="475" spans="1:2" x14ac:dyDescent="0.25">
      <c r="A475" s="3" t="s">
        <v>3043</v>
      </c>
      <c r="B475" s="9" t="str">
        <f>VLOOKUP(A475, Kickstarter!B:C, 2, FALSE)</f>
        <v>Introducing The Post at 750! Join us in the creation of Vancouver's most exciting new cultural space in the heart of downtown.</v>
      </c>
    </row>
    <row r="476" spans="1:2" x14ac:dyDescent="0.25">
      <c r="A476" s="3" t="s">
        <v>3401</v>
      </c>
      <c r="B476" s="9" t="str">
        <f>VLOOKUP(A476, Kickstarter!B:C, 2, FALSE)</f>
        <v>Itâ€™s a celebration of our heritage. Well, not all of ours. If you live in Liberty Falls, itâ€™s yours. If you donâ€™t, then it's not.</v>
      </c>
    </row>
    <row r="477" spans="1:2" x14ac:dyDescent="0.25">
      <c r="A477" s="3" t="s">
        <v>287</v>
      </c>
      <c r="B477" s="9" t="str">
        <f>VLOOKUP(A477, Kickstarter!B:C, 2, FALSE)</f>
        <v>A documentary film on the life of legendary photographer George Tice by Peter Bosco, Bruce Wodder and Douglas Underdahl.</v>
      </c>
    </row>
    <row r="478" spans="1:2" x14ac:dyDescent="0.25">
      <c r="A478" s="3" t="s">
        <v>3128</v>
      </c>
      <c r="B478" s="9" t="str">
        <f>VLOOKUP(A478, Kickstarter!B:C, 2, FALSE)</f>
        <v>Bring Morag Fullarton's fun-loving spoof and homage of the classic and timeless film, 'Casablanca', to the stage in New York City.</v>
      </c>
    </row>
    <row r="479" spans="1:2" x14ac:dyDescent="0.25">
      <c r="A479" s="3" t="s">
        <v>2045</v>
      </c>
      <c r="B479" s="9" t="str">
        <f>VLOOKUP(A479, Kickstarter!B:C, 2, FALSE)</f>
        <v>The PiSoC is an open source development platform which gives each person a unique opportunity to create, regardless of skill level.</v>
      </c>
    </row>
    <row r="480" spans="1:2" ht="30" x14ac:dyDescent="0.25">
      <c r="A480" s="3" t="s">
        <v>1258</v>
      </c>
      <c r="B480" s="9" t="str">
        <f>VLOOKUP(A480, Kickstarter!B:C, 2, FALSE)</f>
        <v>Three Lobed, a boutique psychedelic label focused on small run releases, is celebrating its 10th anniversary with a lush 4xLP set.</v>
      </c>
    </row>
    <row r="481" spans="1:2" ht="30" x14ac:dyDescent="0.25">
      <c r="A481" s="3" t="s">
        <v>1754</v>
      </c>
      <c r="B481" s="9" t="str">
        <f>VLOOKUP(A481, Kickstarter!B:C, 2, FALSE)</f>
        <v>A friend or fiend? To me he is both, this is his story - in his words, out of his mind, in my photos and straight in to your hearts!</v>
      </c>
    </row>
    <row r="482" spans="1:2" x14ac:dyDescent="0.25">
      <c r="A482" s="3" t="s">
        <v>1511</v>
      </c>
      <c r="B482" s="9" t="str">
        <f>VLOOKUP(A482, Kickstarter!B:C, 2, FALSE)</f>
        <v>A unique insider 10-year photo-diary of rave culture-people-places. 1st edition sold out; new edition available in the USA &amp; Europe.</v>
      </c>
    </row>
    <row r="483" spans="1:2" x14ac:dyDescent="0.25">
      <c r="A483" s="3" t="s">
        <v>242</v>
      </c>
      <c r="B483" s="9" t="str">
        <f>VLOOKUP(A483, Kickstarter!B:C, 2, FALSE)</f>
        <v>"Hackers in Uganda" is the story of a group of humanitarian computer hackers providing technological education and services in Uganda.</v>
      </c>
    </row>
    <row r="484" spans="1:2" x14ac:dyDescent="0.25">
      <c r="A484" s="3" t="s">
        <v>397</v>
      </c>
      <c r="B484" s="9" t="str">
        <f>VLOOKUP(A484, Kickstarter!B:C, 2, FALSE)</f>
        <v>Loyalty and morality are questioned as we follow the struggles of Penn State students in wake of the child sexual abuse scandal.</v>
      </c>
    </row>
    <row r="485" spans="1:2" x14ac:dyDescent="0.25">
      <c r="A485" s="3" t="s">
        <v>2197</v>
      </c>
      <c r="B485" s="9" t="str">
        <f>VLOOKUP(A485, Kickstarter!B:C, 2, FALSE)</f>
        <v>Race your friends in style with this classic Grand Prix game.</v>
      </c>
    </row>
    <row r="486" spans="1:2" ht="30" x14ac:dyDescent="0.25">
      <c r="A486" s="3" t="s">
        <v>2666</v>
      </c>
      <c r="B486" s="9" t="str">
        <f>VLOOKUP(A486, Kickstarter!B:C, 2, FALSE)</f>
        <v>StartMart is a 35,000 sqft entrepreneurial hub and co-working space located on the 2nd floor of the Terminal Tower in Cleveland, Ohio.</v>
      </c>
    </row>
    <row r="487" spans="1:2" x14ac:dyDescent="0.25">
      <c r="A487" s="3" t="s">
        <v>1278</v>
      </c>
      <c r="B487" s="9" t="str">
        <f>VLOOKUP(A487, Kickstarter!B:C, 2, FALSE)</f>
        <v>My name is Nate Henry. I sang in a band called Sherwood for almost 10 years. Now I'm hoping to make another album of brand new music.</v>
      </c>
    </row>
    <row r="488" spans="1:2" ht="30" x14ac:dyDescent="0.25">
      <c r="A488" s="3" t="s">
        <v>2258</v>
      </c>
      <c r="B488" s="9" t="str">
        <f>VLOOKUP(A488, Kickstarter!B:C, 2, FALSE)</f>
        <v>Our Wargame Hab Block is a very versatile &amp; modular product, an ideal piece of terrain for most 28mm Sc-fi gaming system you would play</v>
      </c>
    </row>
    <row r="489" spans="1:2" ht="30" x14ac:dyDescent="0.25">
      <c r="A489" s="3" t="s">
        <v>1305</v>
      </c>
      <c r="B489" s="9" t="str">
        <f>VLOOKUP(A489, Kickstarter!B:C, 2, FALSE)</f>
        <v>Deal with the cold like a boss with battery-powered heating device that will heat you up in the most extreme environment.</v>
      </c>
    </row>
    <row r="490" spans="1:2" ht="30" x14ac:dyDescent="0.25">
      <c r="A490" s="3" t="s">
        <v>2618</v>
      </c>
      <c r="B490" s="9" t="str">
        <f>VLOOKUP(A490, Kickstarter!B:C, 2, FALSE)</f>
        <v>LTD ED COLLECTIBLE SPACE ART FEAT. ASTRONAUTS</v>
      </c>
    </row>
    <row r="491" spans="1:2" ht="30" x14ac:dyDescent="0.25">
      <c r="A491" s="3" t="s">
        <v>2995</v>
      </c>
      <c r="B491" s="9" t="str">
        <f>VLOOKUP(A491, Kickstarter!B:C, 2, FALSE)</f>
        <v>Keeping the drive-in culture alive for 6 years, we now ask for your help so we can CREATE A NEW HOME and save 35MM movies!</v>
      </c>
    </row>
    <row r="492" spans="1:2" ht="30" x14ac:dyDescent="0.25">
      <c r="A492" s="3" t="s">
        <v>2183</v>
      </c>
      <c r="B492" s="9" t="str">
        <f>VLOOKUP(A492, Kickstarter!B:C, 2, FALSE)</f>
        <v>An incredibly comprehensive tabletop rpg book for the post apocalypse, inspired by Dungeon World.</v>
      </c>
    </row>
    <row r="493" spans="1:2" x14ac:dyDescent="0.25">
      <c r="A493" s="3" t="s">
        <v>290</v>
      </c>
      <c r="B493" s="9" t="str">
        <f>VLOOKUP(A493, Kickstarter!B:C, 2, FALSE)</f>
        <v>A campaign to unlock an award winning film that exposes for the first time the modern British Empire ... and it's terrible cost.</v>
      </c>
    </row>
    <row r="494" spans="1:2" ht="30" x14ac:dyDescent="0.25">
      <c r="A494" s="3" t="s">
        <v>3274</v>
      </c>
      <c r="B494" s="9" t="str">
        <f>VLOOKUP(A494, Kickstarter!B:C, 2, FALSE)</f>
        <v>Austin Pendleton directs a rare revival of Tennessee Williams' Orpheus Descending. (photos by Michael Halsband and Talfoto)</v>
      </c>
    </row>
    <row r="495" spans="1:2" ht="30" x14ac:dyDescent="0.25">
      <c r="A495" s="3" t="s">
        <v>535</v>
      </c>
      <c r="B495" s="9" t="str">
        <f>VLOOKUP(A495, Kickstarter!B:C, 2, FALSE)</f>
        <v>We're a zero-budget, non-profit theatre group based in Oslo and have been invited to perform at a conference in Belgium. Help!</v>
      </c>
    </row>
    <row r="496" spans="1:2" ht="30" x14ac:dyDescent="0.25">
      <c r="A496" s="3" t="s">
        <v>3013</v>
      </c>
      <c r="B496" s="9" t="str">
        <f>VLOOKUP(A496, Kickstarter!B:C, 2, FALSE)</f>
        <v>Barebones Productions is developing a new theater and performance facility in Braddock, Pa. "The barebones black box"</v>
      </c>
    </row>
    <row r="497" spans="1:2" x14ac:dyDescent="0.25">
      <c r="A497" s="3" t="s">
        <v>3304</v>
      </c>
      <c r="B497" s="9" t="str">
        <f>VLOOKUP(A497, Kickstarter!B:C, 2, FALSE)</f>
        <v>A musical comedy production celebrating the unique, lovable, insufferable ski culture of the modern day mountain town.</v>
      </c>
    </row>
    <row r="498" spans="1:2" x14ac:dyDescent="0.25">
      <c r="A498" s="3" t="s">
        <v>1960</v>
      </c>
      <c r="B498" s="9" t="str">
        <f>VLOOKUP(A498, Kickstarter!B:C, 2, FALSE)</f>
        <v>A thermometer that connects to the internet to help New York City turn the heat on for thousands of tenants with no heat in the winter.</v>
      </c>
    </row>
    <row r="499" spans="1:2" x14ac:dyDescent="0.25">
      <c r="A499" s="3" t="s">
        <v>1512</v>
      </c>
      <c r="B499" s="9" t="str">
        <f>VLOOKUP(A499, Kickstarter!B:C, 2, FALSE)</f>
        <v>A book that presents an account of my daughterâ€™s adoption through an examination of 19th-century "hidden mother" photographs</v>
      </c>
    </row>
    <row r="500" spans="1:2" ht="30" x14ac:dyDescent="0.25">
      <c r="A500" s="3" t="s">
        <v>796</v>
      </c>
      <c r="B500" s="9" t="str">
        <f>VLOOKUP(A500, Kickstarter!B:C, 2, FALSE)</f>
        <v>After the success of the critically-acclaimed "Confederate Buddha," Jimbo &amp; Tri-State need your help to raise the WHITE BUFFALO.</v>
      </c>
    </row>
    <row r="501" spans="1:2" ht="30" x14ac:dyDescent="0.25">
      <c r="A501" s="3" t="s">
        <v>2317</v>
      </c>
      <c r="B501" s="9" t="str">
        <f>VLOOKUP(A501, Kickstarter!B:C, 2, FALSE)</f>
        <v>"The Universal Thump" is the forthcoming orchestral pop album by acclaimed Brooklyn-based Australian singer-songwriter-pianist, Greta Gertler.</v>
      </c>
    </row>
    <row r="502" spans="1:2" ht="30" x14ac:dyDescent="0.25">
      <c r="A502" s="3" t="s">
        <v>3776</v>
      </c>
      <c r="B502" s="9" t="str">
        <f>VLOOKUP(A502, Kickstarter!B:C, 2, FALSE)</f>
        <v>A fresh, re-telling of the Jesus story for a new generation.</v>
      </c>
    </row>
    <row r="503" spans="1:2" x14ac:dyDescent="0.25">
      <c r="A503" s="3" t="s">
        <v>366</v>
      </c>
      <c r="B503" s="9" t="str">
        <f>VLOOKUP(A503, Kickstarter!B:C, 2, FALSE)</f>
        <v>Please help us finish this documentary about how Tel Aviv in Israel became a gay friendly liberal hub in a religious state</v>
      </c>
    </row>
    <row r="504" spans="1:2" ht="30" x14ac:dyDescent="0.25">
      <c r="A504" s="3" t="s">
        <v>1632</v>
      </c>
      <c r="B504" s="9" t="str">
        <f>VLOOKUP(A504, Kickstarter!B:C, 2, FALSE)</f>
        <v>We're putting together our next studio album, and we want you to be a part of it. Check out the video for some clips from the studio.</v>
      </c>
    </row>
    <row r="505" spans="1:2" x14ac:dyDescent="0.25">
      <c r="A505" s="3" t="s">
        <v>1221</v>
      </c>
      <c r="B505" s="9" t="str">
        <f>VLOOKUP(A505, Kickstarter!B:C, 2, FALSE)</f>
        <v>A beautiful photo art book of portraits and conversations with people that may expand your idea of gender.</v>
      </c>
    </row>
    <row r="506" spans="1:2" ht="30" x14ac:dyDescent="0.25">
      <c r="A506" s="3" t="s">
        <v>3410</v>
      </c>
      <c r="B506" s="9" t="str">
        <f>VLOOKUP(A506, Kickstarter!B:C, 2, FALSE)</f>
        <v>The world's Boarding School history is brutal. But in this acclaimed play, Natives run the school, and Whites are being assimilated.</v>
      </c>
    </row>
    <row r="507" spans="1:2" x14ac:dyDescent="0.25">
      <c r="A507" s="3" t="s">
        <v>1209</v>
      </c>
      <c r="B507" s="9" t="str">
        <f>VLOOKUP(A507, Kickstarter!B:C, 2, FALSE)</f>
        <v>Help me complete the photography and publish a fine art book on White Sands National Monument, a uniquely significant place.</v>
      </c>
    </row>
    <row r="508" spans="1:2" x14ac:dyDescent="0.25">
      <c r="A508" s="3" t="s">
        <v>1219</v>
      </c>
      <c r="B508" s="9" t="str">
        <f>VLOOKUP(A508, Kickstarter!B:C, 2, FALSE)</f>
        <v>The Mountaineers Books and I, Carl Battreall, have teamed up to create the first photography book of the legendary Alaska Range.</v>
      </c>
    </row>
    <row r="509" spans="1:2" ht="30" x14ac:dyDescent="0.25">
      <c r="A509" s="3" t="s">
        <v>3235</v>
      </c>
      <c r="B509" s="9" t="str">
        <f>VLOOKUP(A509, Kickstarter!B:C, 2, FALSE)</f>
        <v>Bring the spectacular PLEASE EXCUSE MY DEAR AUNT SALLY to Edinburgh this August for a 4-week run at the prestigious Pleasance Theatre!</v>
      </c>
    </row>
    <row r="510" spans="1:2" x14ac:dyDescent="0.25">
      <c r="A510" s="3" t="s">
        <v>3272</v>
      </c>
      <c r="B510" s="9" t="str">
        <f>VLOOKUP(A510, Kickstarter!B:C, 2, FALSE)</f>
        <v>A new original play that follows two Israeli singles navigate the humorous and confusing dating scene of NYC.</v>
      </c>
    </row>
    <row r="511" spans="1:2" x14ac:dyDescent="0.25">
      <c r="A511" s="3" t="s">
        <v>302</v>
      </c>
      <c r="B511" s="9" t="str">
        <f>VLOOKUP(A511, Kickstarter!B:C, 2, FALSE)</f>
        <v>A film about personal memory, amateur cinematography, and visions of the future at the 1939 New York World's Fair.</v>
      </c>
    </row>
    <row r="512" spans="1:2" ht="30" x14ac:dyDescent="0.25">
      <c r="A512" s="3" t="s">
        <v>699</v>
      </c>
      <c r="B512" s="9" t="str">
        <f>VLOOKUP(A512, Kickstarter!B:C, 2, FALSE)</f>
        <v>The first 3D Xray Vision Instrument FREE* for researchers, scientists, entrepreneurs, developers, educators, artists, and explorers.</v>
      </c>
    </row>
    <row r="513" spans="1:2" x14ac:dyDescent="0.25">
      <c r="A513" s="3" t="s">
        <v>1294</v>
      </c>
      <c r="B513" s="9" t="str">
        <f>VLOOKUP(A513, Kickstarter!B:C, 2, FALSE)</f>
        <v>Invest in the world premiere of WORSE THAN TIGERS at ACT, and in the future of Seattle's newest, female-led theatre company: RED STAGE.</v>
      </c>
    </row>
    <row r="514" spans="1:2" x14ac:dyDescent="0.25">
      <c r="A514" s="3" t="s">
        <v>3338</v>
      </c>
      <c r="B514" s="9" t="str">
        <f>VLOOKUP(A514, Kickstarter!B:C, 2, FALSE)</f>
        <v>Join Estelle Parsons in support of Theater That Looks and Sounds Like America</v>
      </c>
    </row>
    <row r="515" spans="1:2" x14ac:dyDescent="0.25">
      <c r="A515" s="3" t="s">
        <v>1855</v>
      </c>
      <c r="B515" s="9" t="str">
        <f>VLOOKUP(A515, Kickstarter!B:C, 2, FALSE)</f>
        <v>After much anticipation, I'm finally releasing my first album, "In Technicolor"! Let's join forces and get it done right!</v>
      </c>
    </row>
    <row r="516" spans="1:2" ht="30" x14ac:dyDescent="0.25">
      <c r="A516" s="3" t="s">
        <v>3267</v>
      </c>
      <c r="B516" s="9" t="str">
        <f>VLOOKUP(A516, Kickstarter!B:C, 2, FALSE)</f>
        <v>Experience the great American novel like never before.... Through the magic of live storytelling in an epic and threadbare sort of way.</v>
      </c>
    </row>
    <row r="517" spans="1:2" ht="30" x14ac:dyDescent="0.25">
      <c r="A517" s="3" t="s">
        <v>59</v>
      </c>
      <c r="B517" s="9" t="str">
        <f>VLOOKUP(A517, Kickstarter!B:C, 2, FALSE)</f>
        <v>An entertainment network built with a focus of uniting our community with quality, relevant live and scripted entertainment.</v>
      </c>
    </row>
    <row r="518" spans="1:2" ht="30" x14ac:dyDescent="0.25">
      <c r="A518" s="3" t="s">
        <v>1793</v>
      </c>
      <c r="B518" s="9" t="str">
        <f>VLOOKUP(A518, Kickstarter!B:C, 2, FALSE)</f>
        <v>In 1970 Helaine Garren shot a series of images at Bensingerâ€™s Pool Hall in Chicago, Illinois.</v>
      </c>
    </row>
    <row r="519" spans="1:2" x14ac:dyDescent="0.25">
      <c r="A519" s="3" t="s">
        <v>247</v>
      </c>
      <c r="B519" s="9" t="str">
        <f>VLOOKUP(A519, Kickstarter!B:C, 2, FALSE)</f>
        <v>From 1979 to 1981 twenty-nine Black children in Atlanta were murdered and the others terrified. This is our story...</v>
      </c>
    </row>
    <row r="520" spans="1:2" x14ac:dyDescent="0.25">
      <c r="A520" s="3" t="s">
        <v>3286</v>
      </c>
      <c r="B520" s="9" t="str">
        <f>VLOOKUP(A520, Kickstarter!B:C, 2, FALSE)</f>
        <v>An ensemble-driven play inspired by real-life accounts about six young women who lost their fathers on 9/11. August 2016 at FringeNYC!</v>
      </c>
    </row>
    <row r="521" spans="1:2" x14ac:dyDescent="0.25">
      <c r="A521" s="3" t="s">
        <v>2451</v>
      </c>
      <c r="B521" s="9" t="str">
        <f>VLOOKUP(A521, Kickstarter!B:C, 2, FALSE)</f>
        <v>Old Coast Ales will be St. Augustine's very own micro brewery where our focus will be on creating unique and traditional beer styles.</v>
      </c>
    </row>
    <row r="522" spans="1:2" ht="30" x14ac:dyDescent="0.25">
      <c r="A522" s="3" t="s">
        <v>1831</v>
      </c>
      <c r="B522" s="9" t="str">
        <f>VLOOKUP(A522, Kickstarter!B:C, 2, FALSE)</f>
        <v>We have come a long way on our new record, but now we need your help.  Help us, and together we can make magic!</v>
      </c>
    </row>
    <row r="523" spans="1:2" x14ac:dyDescent="0.25">
      <c r="A523" s="3" t="s">
        <v>1462</v>
      </c>
      <c r="B523" s="9" t="str">
        <f>VLOOKUP(A523, Kickstarter!B:C, 2, FALSE)</f>
        <v>Series 2 of Relatively Prime, a podcast of stories from the Mathematical Domain</v>
      </c>
    </row>
    <row r="524" spans="1:2" ht="30" x14ac:dyDescent="0.25">
      <c r="A524" s="3" t="s">
        <v>2339</v>
      </c>
      <c r="B524" s="9" t="str">
        <f>VLOOKUP(A524, Kickstarter!B:C, 2, FALSE)</f>
        <v>Handcrafted treats made from dried fruits, nuts, spices &amp; dark chocolate. Gluten-free, dairy-free, soy-free, grain-free; flavor-full!</v>
      </c>
    </row>
    <row r="525" spans="1:2" x14ac:dyDescent="0.25">
      <c r="A525" s="3" t="s">
        <v>3220</v>
      </c>
      <c r="B525" s="9" t="str">
        <f>VLOOKUP(A525, Kickstarter!B:C, 2, FALSE)</f>
        <v>A sci-fi thriller for the stage opening March 10 in Los Angeles.</v>
      </c>
    </row>
    <row r="526" spans="1:2" ht="30" x14ac:dyDescent="0.25">
      <c r="A526" s="3" t="s">
        <v>539</v>
      </c>
      <c r="B526" s="9" t="str">
        <f>VLOOKUP(A526, Kickstarter!B:C, 2, FALSE)</f>
        <v>SOC produces affordable and accessible theatre in the heart of Orange County, CA, and we need your help to match a $5,000 grant!</v>
      </c>
    </row>
    <row r="527" spans="1:2" ht="30" x14ac:dyDescent="0.25">
      <c r="A527" s="3" t="s">
        <v>833</v>
      </c>
      <c r="B527" s="9" t="str">
        <f>VLOOKUP(A527, Kickstarter!B:C, 2, FALSE)</f>
        <v>Being in a band can make you feel like clowns, but we've got the best fans so we're not too worried. You are the new record labels!!</v>
      </c>
    </row>
    <row r="528" spans="1:2" ht="30" x14ac:dyDescent="0.25">
      <c r="A528" s="3" t="s">
        <v>3046</v>
      </c>
      <c r="B528" s="9" t="str">
        <f>VLOOKUP(A528, Kickstarter!B:C, 2, FALSE)</f>
        <v>Your opportunity to help improvMANIA open Chandler, Arizona's new home for family-friendly improv comedy in Historic Downtown Chandler!</v>
      </c>
    </row>
    <row r="529" spans="1:2" ht="30" x14ac:dyDescent="0.25">
      <c r="A529" s="3" t="s">
        <v>2237</v>
      </c>
      <c r="B529" s="9" t="str">
        <f>VLOOKUP(A529, Kickstarter!B:C, 2, FALSE)</f>
        <v>Assume the role of an intergalactic real-estate agent attempting to satisfy various creature clientele!</v>
      </c>
    </row>
    <row r="530" spans="1:2" x14ac:dyDescent="0.25">
      <c r="A530" s="3" t="s">
        <v>244</v>
      </c>
      <c r="B530" s="9" t="str">
        <f>VLOOKUP(A530, Kickstarter!B:C, 2, FALSE)</f>
        <v>An unprecedented feature-length documentary film about Maine's tribal, oft-misunderstood ice fishing sub-culture.</v>
      </c>
    </row>
    <row r="531" spans="1:2" x14ac:dyDescent="0.25">
      <c r="A531" s="3" t="s">
        <v>3</v>
      </c>
      <c r="B531" s="9" t="str">
        <f>VLOOKUP(A531, Kickstarter!B:C, 2, FALSE)</f>
        <v>A Hannibal TV Show Fan Convention and Art Collective</v>
      </c>
    </row>
    <row r="532" spans="1:2" x14ac:dyDescent="0.25">
      <c r="A532" s="3" t="s">
        <v>689</v>
      </c>
      <c r="B532" s="9" t="str">
        <f>VLOOKUP(A532, Kickstarter!B:C, 2, FALSE)</f>
        <v>Removable collars and cuffs along with hidden underarm designs that prevent embarrassing and stubborn stains. What does YOUR shirt do?</v>
      </c>
    </row>
    <row r="533" spans="1:2" x14ac:dyDescent="0.25">
      <c r="A533" s="3" t="s">
        <v>1608</v>
      </c>
      <c r="B533" s="9" t="str">
        <f>VLOOKUP(A533, Kickstarter!B:C, 2, FALSE)</f>
        <v>The world's only all-Asian American dance rock band, The Slants, needs a bus to tour cons, shows, and festivals.</v>
      </c>
    </row>
    <row r="534" spans="1:2" x14ac:dyDescent="0.25">
      <c r="A534" s="3" t="s">
        <v>3163</v>
      </c>
      <c r="B534" s="9" t="str">
        <f>VLOOKUP(A534, Kickstarter!B:C, 2, FALSE)</f>
        <v>We are a group of actors reviving a play called "Sonny Under the Assumption" to bring to Toronto, Canada this summer...</v>
      </c>
    </row>
    <row r="535" spans="1:2" ht="30" x14ac:dyDescent="0.25">
      <c r="A535" s="3" t="s">
        <v>791</v>
      </c>
      <c r="B535" s="9" t="str">
        <f>VLOOKUP(A535, Kickstarter!B:C, 2, FALSE)</f>
        <v>A regional band reaching to their fans. Reaching to become a national band with no label support. This is the chance of a lifetime.</v>
      </c>
    </row>
    <row r="536" spans="1:2" ht="30" x14ac:dyDescent="0.25">
      <c r="A536" s="3" t="s">
        <v>1335</v>
      </c>
      <c r="B536" s="9" t="str">
        <f>VLOOKUP(A536, Kickstarter!B:C, 2, FALSE)</f>
        <v>A wearable device that allows you to dock and operate your phone hands-free anywhere and everywhere!</v>
      </c>
    </row>
    <row r="537" spans="1:2" ht="30" x14ac:dyDescent="0.25">
      <c r="A537" s="3" t="s">
        <v>2138</v>
      </c>
      <c r="B537" s="9" t="str">
        <f>VLOOKUP(A537, Kickstarter!B:C, 2, FALSE)</f>
        <v>Arrest, interrogate, and uncover the truth as a local woman recruited by the KGB. For Windows, Mac &amp; Linux.</v>
      </c>
    </row>
    <row r="538" spans="1:2" ht="30" x14ac:dyDescent="0.25">
      <c r="A538" s="3" t="s">
        <v>2732</v>
      </c>
      <c r="B538" s="9" t="str">
        <f>VLOOKUP(A538, Kickstarter!B:C, 2, FALSE)</f>
        <v>BrightFingers' lighting keyboard, gloves and software give kids a multi-sensory way to learn to type â€” and the desire to practice.</v>
      </c>
    </row>
    <row r="539" spans="1:2" x14ac:dyDescent="0.25">
      <c r="A539" s="3" t="s">
        <v>319</v>
      </c>
      <c r="B539" s="9" t="str">
        <f>VLOOKUP(A539, Kickstarter!B:C, 2, FALSE)</f>
        <v>Photographer, Ty Morin, pays a visit to every single one of his Facebook friends to take their portrait...all 788 of them.</v>
      </c>
    </row>
    <row r="540" spans="1:2" x14ac:dyDescent="0.25">
      <c r="A540" s="3" t="s">
        <v>53</v>
      </c>
      <c r="B540" s="9" t="str">
        <f>VLOOKUP(A540, Kickstarter!B:C, 2, FALSE)</f>
        <v>Please help us reach stretch goals of 16k, 26k, 41k for the soundtrack, extended scenes &amp; story development for our sci-fi TV series!</v>
      </c>
    </row>
    <row r="541" spans="1:2" ht="30" x14ac:dyDescent="0.25">
      <c r="A541" s="3" t="s">
        <v>2022</v>
      </c>
      <c r="B541" s="9" t="str">
        <f>VLOOKUP(A541, Kickstarter!B:C, 2, FALSE)</f>
        <v>The m!lTone is an open-source synth &amp; MIDI controller.Create music &amp; control video,lights &amp; sound w/ this refreshingly original device.</v>
      </c>
    </row>
    <row r="542" spans="1:2" ht="30" x14ac:dyDescent="0.25">
      <c r="A542" s="3" t="s">
        <v>970</v>
      </c>
      <c r="B542" s="9" t="str">
        <f>VLOOKUP(A542, Kickstarter!B:C, 2, FALSE)</f>
        <v>Geek &amp; Chic Smart Jewelry Collection, Wearables Meet Style!</v>
      </c>
    </row>
    <row r="543" spans="1:2" x14ac:dyDescent="0.25">
      <c r="A543" s="3" t="s">
        <v>1269</v>
      </c>
      <c r="B543" s="9" t="str">
        <f>VLOOKUP(A543, Kickstarter!B:C, 2, FALSE)</f>
        <v>Full Devil Jacket Is releasing their first record in over 12 yrs and we want you to be a part of it!</v>
      </c>
    </row>
    <row r="544" spans="1:2" ht="30" x14ac:dyDescent="0.25">
      <c r="A544" s="3" t="s">
        <v>1280</v>
      </c>
      <c r="B544" s="9" t="str">
        <f>VLOOKUP(A544, Kickstarter!B:C, 2, FALSE)</f>
        <v>The Traveling Suitcase is a 3-piece rock outfit from Oshkosh, WI. We have released 2 albums since 2010 and we are ready to record!</v>
      </c>
    </row>
    <row r="545" spans="1:2" ht="30" x14ac:dyDescent="0.25">
      <c r="A545" s="3" t="s">
        <v>1977</v>
      </c>
      <c r="B545" s="9" t="str">
        <f>VLOOKUP(A545, Kickstarter!B:C, 2, FALSE)</f>
        <v>Can you help us make an ultra bright white one a reality?</v>
      </c>
    </row>
    <row r="546" spans="1:2" ht="30" x14ac:dyDescent="0.25">
      <c r="A546" s="3" t="s">
        <v>1771</v>
      </c>
      <c r="B546" s="9" t="str">
        <f>VLOOKUP(A546, Kickstarter!B:C, 2, FALSE)</f>
        <v>Auto-Archives non-profit library will publish a book of previously unseen 60s and 70s motor racing images by photographer Peter Darley.</v>
      </c>
    </row>
    <row r="547" spans="1:2" ht="30" x14ac:dyDescent="0.25">
      <c r="A547" s="3" t="s">
        <v>378</v>
      </c>
      <c r="B547" s="9" t="str">
        <f>VLOOKUP(A547, Kickstarter!B:C, 2, FALSE)</f>
        <v>Dangerous. Sexy. All-American Girl. You know the look. Now meet the women who are making retro style modern.</v>
      </c>
    </row>
    <row r="548" spans="1:2" ht="30" x14ac:dyDescent="0.25">
      <c r="A548" s="3" t="s">
        <v>2230</v>
      </c>
      <c r="B548" s="9" t="str">
        <f>VLOOKUP(A548, Kickstarter!B:C, 2, FALSE)</f>
        <v>Tessen is an exciting 15 minute card game. Gather mystical animals and use your warriors to defend or steal animals from your opponent.</v>
      </c>
    </row>
    <row r="549" spans="1:2" ht="30" x14ac:dyDescent="0.25">
      <c r="A549" s="3" t="s">
        <v>546</v>
      </c>
      <c r="B549" s="9" t="str">
        <f>VLOOKUP(A549, Kickstarter!B:C, 2, FALSE)</f>
        <v>1st collaborative webdesign tool to create professional websites with WordPress, Bootstrap and other open source technologies.</v>
      </c>
    </row>
    <row r="550" spans="1:2" ht="30" x14ac:dyDescent="0.25">
      <c r="A550" s="3" t="s">
        <v>2521</v>
      </c>
      <c r="B550" s="9" t="str">
        <f>VLOOKUP(A550, Kickstarter!B:C, 2, FALSE)</f>
        <v>Filmharmonic Brass plays John Williams! Featuring new arrangements of classic movie themes from "Star Wars", "Indiana Jones" &amp; more!</v>
      </c>
    </row>
    <row r="551" spans="1:2" x14ac:dyDescent="0.25">
      <c r="A551" s="3" t="s">
        <v>1353</v>
      </c>
      <c r="B551" s="9" t="str">
        <f>VLOOKUP(A551, Kickstarter!B:C, 2, FALSE)</f>
        <v>An important book, based on research, to make you and your learners smile again. Better smile sheets, better feedback, better learning!</v>
      </c>
    </row>
    <row r="552" spans="1:2" x14ac:dyDescent="0.25">
      <c r="A552" s="3" t="s">
        <v>2273</v>
      </c>
      <c r="B552" s="9" t="str">
        <f>VLOOKUP(A552, Kickstarter!B:C, 2, FALSE)</f>
        <v>Pick the Lock is a game of chance and strategy. Attempt to obtain priceless treasures and outwit the other players.</v>
      </c>
    </row>
    <row r="553" spans="1:2" x14ac:dyDescent="0.25">
      <c r="A553" s="3" t="s">
        <v>2241</v>
      </c>
      <c r="B553" s="9" t="str">
        <f>VLOOKUP(A553, Kickstarter!B:C, 2, FALSE)</f>
        <v>Protect, store, organize and display 225 of your favorite dice in this modular and easy to use dice vault system. Oak and leather.</v>
      </c>
    </row>
    <row r="554" spans="1:2" x14ac:dyDescent="0.25">
      <c r="A554" s="3" t="s">
        <v>1196</v>
      </c>
      <c r="B554" s="9" t="str">
        <f>VLOOKUP(A554, Kickstarter!B:C, 2, FALSE)</f>
        <v>CALAMITA/Ã€ is a tool for investigating the contemporary Vajont and the topic of catastrophes in general.
Â«CHE IDDIO CE LA MANDI BUONAÂ»</v>
      </c>
    </row>
    <row r="555" spans="1:2" x14ac:dyDescent="0.25">
      <c r="A555" s="3" t="s">
        <v>1856</v>
      </c>
      <c r="B555" s="9" t="str">
        <f>VLOOKUP(A555, Kickstarter!B:C, 2, FALSE)</f>
        <v>11 year old Sara &amp; Motion Device want rock &amp; metal fans all over the world to unite and join the ROCK REVOLUTION!!!</v>
      </c>
    </row>
    <row r="556" spans="1:2" x14ac:dyDescent="0.25">
      <c r="A556" s="3" t="s">
        <v>414</v>
      </c>
      <c r="B556" s="9" t="str">
        <f>VLOOKUP(A556, Kickstarter!B:C, 2, FALSE)</f>
        <v>A journey to discover how Somalis are rebuilding their shattered nation, with a focus on the role that women are playing.</v>
      </c>
    </row>
    <row r="557" spans="1:2" ht="30" x14ac:dyDescent="0.25">
      <c r="A557" s="3" t="s">
        <v>1205</v>
      </c>
      <c r="B557" s="9" t="str">
        <f>VLOOKUP(A557, Kickstarter!B:C, 2, FALSE)</f>
        <v>A fine art book capturing the beauty of nature in the Western United States by landscape photographer Cheyne Walls.</v>
      </c>
    </row>
    <row r="558" spans="1:2" x14ac:dyDescent="0.25">
      <c r="A558" s="3" t="s">
        <v>1255</v>
      </c>
      <c r="B558" s="9" t="str">
        <f>VLOOKUP(A558, Kickstarter!B:C, 2, FALSE)</f>
        <v>Fresh off the heels of, "Let the Waves Come in Threes," (#6 National Folk Chart) we're making a new record. Huge thanks for your help!</v>
      </c>
    </row>
    <row r="559" spans="1:2" ht="30" x14ac:dyDescent="0.25">
      <c r="A559" s="3" t="s">
        <v>1008</v>
      </c>
      <c r="B559" s="9" t="str">
        <f>VLOOKUP(A559, Kickstarter!B:C, 2, FALSE)</f>
        <v>Our knee sleeve monitors your muscles and recommends rest time (on a mobile app) when it detects overexertion!</v>
      </c>
    </row>
    <row r="560" spans="1:2" x14ac:dyDescent="0.25">
      <c r="A560" s="3" t="s">
        <v>742</v>
      </c>
      <c r="B560" s="9" t="str">
        <f>VLOOKUP(A560, Kickstarter!B:C, 2, FALSE)</f>
        <v>A revolutionary digital mapping project of the Vilna Ghetto</v>
      </c>
    </row>
    <row r="561" spans="1:2" x14ac:dyDescent="0.25">
      <c r="A561" s="3" t="s">
        <v>2338</v>
      </c>
      <c r="B561" s="9" t="str">
        <f>VLOOKUP(A561, Kickstarter!B:C, 2, FALSE)</f>
        <v>We make small batch, locally sourced bitters and shrubs for cocktails and cooking.</v>
      </c>
    </row>
    <row r="562" spans="1:2" x14ac:dyDescent="0.25">
      <c r="A562" s="3" t="s">
        <v>2200</v>
      </c>
      <c r="B562" s="9" t="str">
        <f>VLOOKUP(A562, Kickstarter!B:C, 2, FALSE)</f>
        <v>A new strategic board game designed to flip out your opponent.</v>
      </c>
    </row>
    <row r="563" spans="1:2" x14ac:dyDescent="0.25">
      <c r="A563" s="3" t="s">
        <v>1186</v>
      </c>
      <c r="B563" s="9" t="str">
        <f>VLOOKUP(A563, Kickstarter!B:C, 2, FALSE)</f>
        <v>A photo exhibition and book showcasing images and stories of our time in New Orleans, commemorating Katrinaâ€™s ten year anniversary.</v>
      </c>
    </row>
    <row r="564" spans="1:2" ht="30" x14ac:dyDescent="0.25">
      <c r="A564" s="3" t="s">
        <v>3254</v>
      </c>
      <c r="B564" s="9" t="str">
        <f>VLOOKUP(A564, Kickstarter!B:C, 2, FALSE)</f>
        <v>Please help me bring 'The Bad Arm', which has toured America for 6 years, to the biggest &amp; best arts festival in the world: Edinburgh!</v>
      </c>
    </row>
    <row r="565" spans="1:2" ht="30" x14ac:dyDescent="0.25">
      <c r="A565" s="3" t="s">
        <v>3044</v>
      </c>
      <c r="B565" s="9" t="str">
        <f>VLOOKUP(A565, Kickstarter!B:C, 2, FALSE)</f>
        <v>Minnsky's - a theater in the Minneapolis NE Arts District that will harken back to a time of Vaudeville and Circus Entertainment!</v>
      </c>
    </row>
    <row r="566" spans="1:2" ht="30" x14ac:dyDescent="0.25">
      <c r="A566" s="3" t="s">
        <v>1966</v>
      </c>
      <c r="B566" s="9" t="str">
        <f>VLOOKUP(A566, Kickstarter!B:C, 2, FALSE)</f>
        <v>BoardX is a collection of electronic circuit boards that stack on top of one another to share resources and communicate</v>
      </c>
    </row>
    <row r="567" spans="1:2" x14ac:dyDescent="0.25">
      <c r="A567" s="3" t="s">
        <v>1206</v>
      </c>
      <c r="B567" s="9" t="str">
        <f>VLOOKUP(A567, Kickstarter!B:C, 2, FALSE)</f>
        <v>A photo book by photographer Mahdi Ehsaei depicting the little known minority of Afro-Iranians in South Iran in fascinating portraits.</v>
      </c>
    </row>
    <row r="568" spans="1:2" ht="30" x14ac:dyDescent="0.25">
      <c r="A568" s="3" t="s">
        <v>369</v>
      </c>
      <c r="B568" s="9" t="str">
        <f>VLOOKUP(A568, Kickstarter!B:C, 2, FALSE)</f>
        <v>Were the Romantics the first backpackers? This film follows them and explores the huge part geography played in their lives and works.</v>
      </c>
    </row>
    <row r="569" spans="1:2" x14ac:dyDescent="0.25">
      <c r="A569" s="3" t="s">
        <v>268</v>
      </c>
      <c r="B569" s="9" t="str">
        <f>VLOOKUP(A569, Kickstarter!B:C, 2, FALSE)</f>
        <v>A visually stunning, feature length film chronicling life's challenges in the remote depths of the Amazon rainforest.</v>
      </c>
    </row>
    <row r="570" spans="1:2" ht="45" x14ac:dyDescent="0.25">
      <c r="A570" s="3" t="s">
        <v>398</v>
      </c>
      <c r="B570" s="9" t="str">
        <f>VLOOKUP(A570, Kickstarter!B:C, 2, FALSE)</f>
        <v>A documentary film about Nam's first visit back to Korea since her adoption at 6 months in 1976, about the kids in the orphanages now and about Korea.</v>
      </c>
    </row>
    <row r="571" spans="1:2" x14ac:dyDescent="0.25">
      <c r="A571" s="3" t="s">
        <v>1310</v>
      </c>
      <c r="B571" s="9" t="str">
        <f>VLOOKUP(A571, Kickstarter!B:C, 2, FALSE)</f>
        <v>Wicked fun and built for excitement, CORE is the safest and most versatile speaker you've ever worn.</v>
      </c>
    </row>
    <row r="572" spans="1:2" x14ac:dyDescent="0.25">
      <c r="A572" s="3" t="s">
        <v>82</v>
      </c>
      <c r="B572" s="9" t="str">
        <f>VLOOKUP(A572, Kickstarter!B:C, 2, FALSE)</f>
        <v>What would you do if you ended up at a swingers party with two dead bodies and $20,000 in drug money?</v>
      </c>
    </row>
    <row r="573" spans="1:2" ht="30" x14ac:dyDescent="0.25">
      <c r="A573" s="3" t="s">
        <v>614</v>
      </c>
      <c r="B573" s="9" t="str">
        <f>VLOOKUP(A573, Kickstarter!B:C, 2, FALSE)</f>
        <v>A storybook for your child in 15 minutes, exclusively through Kickstarter (pre-sales, not a donation) starting at $15 for a softcover.</v>
      </c>
    </row>
    <row r="574" spans="1:2" ht="30" x14ac:dyDescent="0.25">
      <c r="A574" s="3" t="s">
        <v>3256</v>
      </c>
      <c r="B574" s="9" t="str">
        <f>VLOOKUP(A574, Kickstarter!B:C, 2, FALSE)</f>
        <v>Our 16th year promises to be bigger and better than ever but we need your help to bring the show to life!</v>
      </c>
    </row>
    <row r="575" spans="1:2" ht="30" x14ac:dyDescent="0.25">
      <c r="A575" s="3" t="s">
        <v>754</v>
      </c>
      <c r="B575" s="9" t="str">
        <f>VLOOKUP(A575, Kickstarter!B:C, 2, FALSE)</f>
        <v>Finally, Jewish sacred texts by Israeli women, volume 2 of an  acclaimed, revolutionary series of powerful, witty, diverse Midrashim.</v>
      </c>
    </row>
    <row r="576" spans="1:2" ht="30" x14ac:dyDescent="0.25">
      <c r="A576" s="3" t="s">
        <v>2803</v>
      </c>
      <c r="B576" s="9" t="str">
        <f>VLOOKUP(A576, Kickstarter!B:C, 2, FALSE)</f>
        <v>An original theatrical production using music, movement and monologues to tell the story of a TN native growing up within a sex ring.</v>
      </c>
    </row>
    <row r="577" spans="1:2" ht="30" x14ac:dyDescent="0.25">
      <c r="A577" s="3" t="s">
        <v>678</v>
      </c>
      <c r="B577" s="9" t="str">
        <f>VLOOKUP(A577, Kickstarter!B:C, 2, FALSE)</f>
        <v>Sinapsi is the first heated jacket designed in Italy.
Now you can manage your jacket by smartphone. Power bank 5/x Charger included.</v>
      </c>
    </row>
    <row r="578" spans="1:2" x14ac:dyDescent="0.25">
      <c r="A578" s="3" t="s">
        <v>3005</v>
      </c>
      <c r="B578" s="9" t="str">
        <f>VLOOKUP(A578, Kickstarter!B:C, 2, FALSE)</f>
        <v>Pangea House is a collectively run, all ages music venue and community space in desperate need of some renovation and updates.</v>
      </c>
    </row>
    <row r="579" spans="1:2" ht="30" x14ac:dyDescent="0.25">
      <c r="A579" s="3" t="s">
        <v>3242</v>
      </c>
      <c r="B579" s="9" t="str">
        <f>VLOOKUP(A579, Kickstarter!B:C, 2, FALSE)</f>
        <v>First Day Off in a Long Time is a comedy show...            
About suicide.</v>
      </c>
    </row>
    <row r="580" spans="1:2" ht="30" x14ac:dyDescent="0.25">
      <c r="A580" s="3" t="s">
        <v>309</v>
      </c>
      <c r="B580" s="9" t="str">
        <f>VLOOKUP(A580, Kickstarter!B:C, 2, FALSE)</f>
        <v>A documentary about discovering my two older sisters who were born on a CA commune in the 60's and placed for adoption.</v>
      </c>
    </row>
    <row r="581" spans="1:2" ht="30" x14ac:dyDescent="0.25">
      <c r="A581" s="3" t="s">
        <v>2722</v>
      </c>
      <c r="B581" s="9" t="str">
        <f>VLOOKUP(A581, Kickstarter!B:C, 2, FALSE)</f>
        <v>Want people to put down their phone more often? Ransomly creates 'quiet' spaces to help us reconnect with the real people in our lives.</v>
      </c>
    </row>
    <row r="582" spans="1:2" x14ac:dyDescent="0.25">
      <c r="A582" s="3" t="s">
        <v>3262</v>
      </c>
      <c r="B582" s="9" t="str">
        <f>VLOOKUP(A582, Kickstarter!B:C, 2, FALSE)</f>
        <v>A one-woman theatrical exploration of the prison system and its inhabitants.</v>
      </c>
    </row>
    <row r="583" spans="1:2" x14ac:dyDescent="0.25">
      <c r="A583" s="3" t="s">
        <v>826</v>
      </c>
      <c r="B583" s="9" t="str">
        <f>VLOOKUP(A583, Kickstarter!B:C, 2, FALSE)</f>
        <v>Kickstarting Kill Freeman independently. Help fund the New Record, Video and Live Shows.</v>
      </c>
    </row>
    <row r="584" spans="1:2" ht="30" x14ac:dyDescent="0.25">
      <c r="A584" s="3" t="s">
        <v>4018</v>
      </c>
      <c r="B584" s="9" t="str">
        <f>VLOOKUP(A584, Kickstarter!B:C, 2, FALSE)</f>
        <v>Help us produce a video of the first Original Pronunciation Merchant of Venice.</v>
      </c>
    </row>
    <row r="585" spans="1:2" ht="30" x14ac:dyDescent="0.25">
      <c r="A585" s="3" t="s">
        <v>1314</v>
      </c>
      <c r="B585" s="9" t="str">
        <f>VLOOKUP(A585, Kickstarter!B:C, 2, FALSE)</f>
        <v>Clip on owner recognition for any bag with 100db+ deterrence of others from opening or moving it. Plus forget-me-not notifications.</v>
      </c>
    </row>
    <row r="586" spans="1:2" ht="30" x14ac:dyDescent="0.25">
      <c r="A586" s="3" t="s">
        <v>1402</v>
      </c>
      <c r="B586" s="9" t="str">
        <f>VLOOKUP(A586, Kickstarter!B:C, 2, FALSE)</f>
        <v>Based on the success of the â€œVagabondâ€ Michale is releasing a very limited edition version of the Album entitled â€œVagabond Acousticâ€</v>
      </c>
    </row>
    <row r="587" spans="1:2" ht="30" x14ac:dyDescent="0.25">
      <c r="A587" s="3" t="s">
        <v>1750</v>
      </c>
      <c r="B587" s="9" t="str">
        <f>VLOOKUP(A587, Kickstarter!B:C, 2, FALSE)</f>
        <v>Help me fund the production run of my first book by local Photographer Sandro Ortolani.</v>
      </c>
    </row>
    <row r="588" spans="1:2" ht="30" x14ac:dyDescent="0.25">
      <c r="A588" s="3" t="s">
        <v>1844</v>
      </c>
      <c r="B588" s="9" t="str">
        <f>VLOOKUP(A588, Kickstarter!B:C, 2, FALSE)</f>
        <v>Support Jeremy Buck &amp; The Bang as they finish and release their Brand New Album, â€œYou Are a Starâ€, as well as shoot 2 New Music Videos</v>
      </c>
    </row>
    <row r="589" spans="1:2" ht="30" x14ac:dyDescent="0.25">
      <c r="A589" s="3" t="s">
        <v>2043</v>
      </c>
      <c r="B589" s="9" t="str">
        <f>VLOOKUP(A589, Kickstarter!B:C, 2, FALSE)</f>
        <v>The SoundBrake headphone attachment can be used with any audio player to alert you to important outside sounds.</v>
      </c>
    </row>
    <row r="590" spans="1:2" x14ac:dyDescent="0.25">
      <c r="A590" s="3" t="s">
        <v>3674</v>
      </c>
      <c r="B590" s="9" t="str">
        <f>VLOOKUP(A590, Kickstarter!B:C, 2, FALSE)</f>
        <v>Goldfish Memory Productions seeks at least $12,000 to begin their first 3 professional projects.</v>
      </c>
    </row>
    <row r="591" spans="1:2" x14ac:dyDescent="0.25">
      <c r="A591" s="3" t="s">
        <v>533</v>
      </c>
      <c r="B591" s="9" t="str">
        <f>VLOOKUP(A591, Kickstarter!B:C, 2, FALSE)</f>
        <v>A fast paced, comedic play about an anxiety-ridden filmmaker who lies to investors about having Christopher Walken in his film.</v>
      </c>
    </row>
    <row r="592" spans="1:2" ht="30" x14ac:dyDescent="0.25">
      <c r="A592" s="3" t="s">
        <v>3024</v>
      </c>
      <c r="B592" s="9" t="str">
        <f>VLOOKUP(A592, Kickstarter!B:C, 2, FALSE)</f>
        <v>Steel City Improv Theater has found a new space in the Shadyside neighborhood of Pittsburgh and we're raising $5000 to build it!</v>
      </c>
    </row>
    <row r="593" spans="1:2" ht="30" x14ac:dyDescent="0.25">
      <c r="A593" s="3" t="s">
        <v>3214</v>
      </c>
      <c r="B593" s="9" t="str">
        <f>VLOOKUP(A593, Kickstarter!B:C, 2, FALSE)</f>
        <v>Sexting, selfies and social media pressures that affect young people  connected 24/7.  Mistakes happen but now they can remain forever!</v>
      </c>
    </row>
    <row r="594" spans="1:2" ht="30" x14ac:dyDescent="0.25">
      <c r="A594" s="3" t="s">
        <v>3218</v>
      </c>
      <c r="B594" s="9" t="str">
        <f>VLOOKUP(A594, Kickstarter!B:C, 2, FALSE)</f>
        <v>A brave &amp; relevant play that looks at the lives of 7 real women who served in the US Armed Forces. Authentic stories that need telling.</v>
      </c>
    </row>
    <row r="595" spans="1:2" ht="30" x14ac:dyDescent="0.25">
      <c r="A595" s="3" t="s">
        <v>1764</v>
      </c>
      <c r="B595" s="9" t="str">
        <f>VLOOKUP(A595, Kickstarter!B:C, 2, FALSE)</f>
        <v>Hardcover photo book featuring bold, beautiful, confident models and coffee tables in outrageous juxtaposition with the backgrounds.</v>
      </c>
    </row>
    <row r="596" spans="1:2" ht="30" x14ac:dyDescent="0.25">
      <c r="A596" s="3" t="s">
        <v>3467</v>
      </c>
      <c r="B596" s="9" t="str">
        <f>VLOOKUP(A596, Kickstarter!B:C, 2, FALSE)</f>
        <v>Amidst the atrocities of WWII, two women transcend enemy lines to make the ultimate heroic sacrifice.</v>
      </c>
    </row>
    <row r="597" spans="1:2" x14ac:dyDescent="0.25">
      <c r="A597" s="3" t="s">
        <v>361</v>
      </c>
      <c r="B597" s="9" t="str">
        <f>VLOOKUP(A597, Kickstarter!B:C, 2, FALSE)</f>
        <v>A brave woman takes her wife and son from New York to visit her hometown in Kenya, where she was persecuted for being a lesbian.</v>
      </c>
    </row>
    <row r="598" spans="1:2" x14ac:dyDescent="0.25">
      <c r="A598" s="3" t="s">
        <v>2985</v>
      </c>
      <c r="B598" s="9" t="str">
        <f>VLOOKUP(A598, Kickstarter!B:C, 2, FALSE)</f>
        <v>From the moment we flew in to the world of The Circus, we have dreamed of opening our own studio. Help us get our dream off the ground!</v>
      </c>
    </row>
    <row r="599" spans="1:2" ht="30" x14ac:dyDescent="0.25">
      <c r="A599" s="3" t="s">
        <v>2047</v>
      </c>
      <c r="B599" s="9" t="str">
        <f>VLOOKUP(A599, Kickstarter!B:C, 2, FALSE)</f>
        <v>CoAction Hero: a powerful proto-board with a 120Mhz processor, 1MB filesystem, and built-in OS for tinkerers and engineers alike.</v>
      </c>
    </row>
    <row r="600" spans="1:2" ht="30" x14ac:dyDescent="0.25">
      <c r="A600" s="3" t="s">
        <v>2606</v>
      </c>
      <c r="B600" s="9" t="str">
        <f>VLOOKUP(A600, Kickstarter!B:C, 2, FALSE)</f>
        <v>PongSat 2 !!!!!
On September 27, 2014 we are going to send 2000 student projects to the edge of space.</v>
      </c>
    </row>
    <row r="601" spans="1:2" ht="30" x14ac:dyDescent="0.25">
      <c r="A601" s="3" t="s">
        <v>3248</v>
      </c>
      <c r="B601" s="9" t="str">
        <f>VLOOKUP(A601, Kickstarter!B:C, 2, FALSE)</f>
        <v>Honest Accomplice Theatre produces theatre for social change.</v>
      </c>
    </row>
    <row r="602" spans="1:2" ht="30" x14ac:dyDescent="0.25">
      <c r="A602" s="3" t="s">
        <v>30</v>
      </c>
      <c r="B602" s="9" t="str">
        <f>VLOOKUP(A602, Kickstarter!B:C, 2, FALSE)</f>
        <v>John and Brian are on a quest to change people's lives and rehabilitate dogs.</v>
      </c>
    </row>
    <row r="603" spans="1:2" ht="30" x14ac:dyDescent="0.25">
      <c r="A603" s="3" t="s">
        <v>841</v>
      </c>
      <c r="B603" s="9" t="str">
        <f>VLOOKUP(A603, Kickstarter!B:C, 2, FALSE)</f>
        <v>Carl King / Sir Millard Mulch / Dr. Zoltan Ã˜belisk is making a new 45-minute instrumental sci-fi album!</v>
      </c>
    </row>
    <row r="604" spans="1:2" x14ac:dyDescent="0.25">
      <c r="A604" s="3" t="s">
        <v>18</v>
      </c>
      <c r="B604" s="9" t="str">
        <f>VLOOKUP(A604, Kickstarter!B:C, 2, FALSE)</f>
        <v>We want to create a Sizzle Reel to pitch a Reality TV Series to TV Executive starring artists Art Moose will use new artists each week.</v>
      </c>
    </row>
    <row r="605" spans="1:2" x14ac:dyDescent="0.25">
      <c r="A605" s="3" t="s">
        <v>350</v>
      </c>
      <c r="B605" s="9" t="str">
        <f>VLOOKUP(A605, Kickstarter!B:C, 2, FALSE)</f>
        <v>After 52 years of war, FARC guerrilla soldiers rejoin Colombian society to forge new lives of peace.</v>
      </c>
    </row>
    <row r="606" spans="1:2" x14ac:dyDescent="0.25">
      <c r="A606" s="3" t="s">
        <v>1514</v>
      </c>
      <c r="B606" s="9" t="str">
        <f>VLOOKUP(A606, Kickstarter!B:C, 2, FALSE)</f>
        <v>An intimate portrait of Russian women in their private spaces by late photographer Andy Rocchelli published by Cesura.</v>
      </c>
    </row>
    <row r="607" spans="1:2" x14ac:dyDescent="0.25">
      <c r="A607" s="3" t="s">
        <v>51</v>
      </c>
      <c r="B607" s="9" t="str">
        <f>VLOOKUP(A607, Kickstarter!B:C, 2, FALSE)</f>
        <v>Driving Jersey is real people telling real stories.</v>
      </c>
    </row>
    <row r="608" spans="1:2" x14ac:dyDescent="0.25">
      <c r="A608" s="3" t="s">
        <v>363</v>
      </c>
      <c r="B608" s="9" t="str">
        <f>VLOOKUP(A608, Kickstarter!B:C, 2, FALSE)</f>
        <v>A SHORT FILM celebrating ONE RACE: the Bridger Ridge Run. TEN RUNNERS: the movie-stars. THIRTY YEARS: running wild in the mountains.</v>
      </c>
    </row>
    <row r="609" spans="1:2" ht="30" x14ac:dyDescent="0.25">
      <c r="A609" s="3" t="s">
        <v>526</v>
      </c>
      <c r="B609" s="9" t="str">
        <f>VLOOKUP(A609, Kickstarter!B:C, 2, FALSE)</f>
        <v>EUPHORIA! is a new play about the decriminalization of drugs, and its profound effect on both the criminals in prison and "The Man."</v>
      </c>
    </row>
    <row r="610" spans="1:2" ht="30" x14ac:dyDescent="0.25">
      <c r="A610" s="3" t="s">
        <v>2716</v>
      </c>
      <c r="B610" s="9" t="str">
        <f>VLOOKUP(A610, Kickstarter!B:C, 2, FALSE)</f>
        <v>Love comedy? Get involved in creating a dedicated space for alternative comedy in Berlin.
(Das Video ist untertitelt. Klicke auf CC)</v>
      </c>
    </row>
    <row r="611" spans="1:2" x14ac:dyDescent="0.25">
      <c r="A611" s="3" t="s">
        <v>2278</v>
      </c>
      <c r="B611" s="9" t="str">
        <f>VLOOKUP(A611, Kickstarter!B:C, 2, FALSE)</f>
        <v>Police Precinct is a cooperative game where the players take on the roles as police officers, with different areas of expertise.</v>
      </c>
    </row>
    <row r="612" spans="1:2" x14ac:dyDescent="0.25">
      <c r="A612" s="3" t="s">
        <v>219</v>
      </c>
      <c r="B612" s="9" t="str">
        <f>VLOOKUP(A612, Kickstarter!B:C, 2, FALSE)</f>
        <v>A roadmovie by paw</v>
      </c>
    </row>
    <row r="613" spans="1:2" x14ac:dyDescent="0.25">
      <c r="A613" s="3" t="s">
        <v>1781</v>
      </c>
      <c r="B613" s="9" t="str">
        <f>VLOOKUP(A613, Kickstarter!B:C, 2, FALSE)</f>
        <v>It is time to recognize and give to the indigenus groups the credit they deserve. It is time to understand where we come from.</v>
      </c>
    </row>
    <row r="614" spans="1:2" x14ac:dyDescent="0.25">
      <c r="A614" s="3" t="s">
        <v>3480</v>
      </c>
      <c r="B614" s="9" t="str">
        <f>VLOOKUP(A614, Kickstarter!B:C, 2, FALSE)</f>
        <v>One of Australia's greatest theatres needs your help. Please help us refurnish, fit out and restore this legendary storytelling venue.</v>
      </c>
    </row>
    <row r="615" spans="1:2" ht="30" x14ac:dyDescent="0.25">
      <c r="A615" s="3" t="s">
        <v>672</v>
      </c>
      <c r="B615" s="9" t="str">
        <f>VLOOKUP(A615, Kickstarter!B:C, 2, FALSE)</f>
        <v>SmoothEye tracks eye movements to accurately measure alertness and focus level, allowing you to easily and reliably test your brain.</v>
      </c>
    </row>
    <row r="616" spans="1:2" x14ac:dyDescent="0.25">
      <c r="A616" s="3" t="s">
        <v>1835</v>
      </c>
      <c r="B616" s="9" t="str">
        <f>VLOOKUP(A616, Kickstarter!B:C, 2, FALSE)</f>
        <v>Help us fund our first tour and promote our new EP!</v>
      </c>
    </row>
    <row r="617" spans="1:2" x14ac:dyDescent="0.25">
      <c r="A617" s="3" t="s">
        <v>656</v>
      </c>
      <c r="B617" s="9" t="str">
        <f>VLOOKUP(A617, Kickstarter!B:C, 2, FALSE)</f>
        <v>Meet Spark: The friendly companion that helps you stay awake during the day. Re-released with new features!</v>
      </c>
    </row>
    <row r="618" spans="1:2" x14ac:dyDescent="0.25">
      <c r="A618" s="3" t="s">
        <v>3316</v>
      </c>
      <c r="B618" s="9" t="str">
        <f>VLOOKUP(A618, Kickstarter!B:C, 2, FALSE)</f>
        <v>Gorgeousness that which sits in the root of Loveness.
Other than this there is no endearment for or otherwise
to describe.</v>
      </c>
    </row>
    <row r="619" spans="1:2" ht="30" x14ac:dyDescent="0.25">
      <c r="A619" s="3" t="s">
        <v>2013</v>
      </c>
      <c r="B619" s="9" t="str">
        <f>VLOOKUP(A619, Kickstarter!B:C, 2, FALSE)</f>
        <v>FishBit is an app and connected device to monitor and control your aquariumâ€™s water composition to help your tank thrive.</v>
      </c>
    </row>
    <row r="620" spans="1:2" ht="30" x14ac:dyDescent="0.25">
      <c r="A620" s="3" t="s">
        <v>2229</v>
      </c>
      <c r="B620" s="9" t="str">
        <f>VLOOKUP(A620, Kickstarter!B:C, 2, FALSE)</f>
        <v>Modular system for storage and transport of ships &amp; game essentials + acrylic maneuver templates and tokens for 3 popular space games.</v>
      </c>
    </row>
    <row r="621" spans="1:2" ht="30" x14ac:dyDescent="0.25">
      <c r="A621" s="3" t="s">
        <v>1029</v>
      </c>
      <c r="B621" s="9" t="str">
        <f>VLOOKUP(A621, Kickstarter!B:C, 2, FALSE)</f>
        <v>This will be the first album I have made in 9 years. It will be going back to my roots from 2002, and I aim to blow your socks off!</v>
      </c>
    </row>
    <row r="622" spans="1:2" ht="30" x14ac:dyDescent="0.25">
      <c r="A622" s="3" t="s">
        <v>1000</v>
      </c>
      <c r="B622" s="9" t="str">
        <f>VLOOKUP(A622, Kickstarter!B:C, 2, FALSE)</f>
        <v>Built in running, cycling, pedometer, and golf features for the edge you need to perform at your very best!</v>
      </c>
    </row>
    <row r="623" spans="1:2" x14ac:dyDescent="0.25">
      <c r="A623" s="3" t="s">
        <v>353</v>
      </c>
      <c r="B623" s="9" t="str">
        <f>VLOOKUP(A623, Kickstarter!B:C, 2, FALSE)</f>
        <v>An epic journey around the world, exploring the power of the human spirit and how art can be used to inspire a lifetime.</v>
      </c>
    </row>
    <row r="624" spans="1:2" x14ac:dyDescent="0.25">
      <c r="A624" s="3" t="s">
        <v>1626</v>
      </c>
      <c r="B624" s="9" t="str">
        <f>VLOOKUP(A624, Kickstarter!B:C, 2, FALSE)</f>
        <v>Progressive metal band Redemption is preparing to film its second live DVD at the Progpower festival in Atlanta, GA in September, 2012.</v>
      </c>
    </row>
    <row r="625" spans="1:2" ht="30" x14ac:dyDescent="0.25">
      <c r="A625" s="3" t="s">
        <v>2</v>
      </c>
      <c r="B625" s="9" t="str">
        <f>VLOOKUP(A625, Kickstarter!B:C, 2, FALSE)</f>
        <v>In this new TV show "All Politics is Vocal" as high school girls campaign, sing and cheer to be elected Governor of their summer camp.</v>
      </c>
    </row>
    <row r="626" spans="1:2" x14ac:dyDescent="0.25">
      <c r="A626" s="3" t="s">
        <v>54</v>
      </c>
      <c r="B626" s="9" t="str">
        <f>VLOOKUP(A626, Kickstarter!B:C, 2, FALSE)</f>
        <v>Kode Orange is an original television series that follows the lives of two police officers who join a special unit in high-crime LA</v>
      </c>
    </row>
    <row r="627" spans="1:2" x14ac:dyDescent="0.25">
      <c r="A627" s="3" t="s">
        <v>1809</v>
      </c>
      <c r="B627" s="9" t="str">
        <f>VLOOKUP(A627, Kickstarter!B:C, 2, FALSE)</f>
        <v>An Iranian Journey exposes the duality of life in modern Iran where youth navigate a thicket of Islamic laws and customs to live freely</v>
      </c>
    </row>
    <row r="628" spans="1:2" ht="30" x14ac:dyDescent="0.25">
      <c r="A628" s="3" t="s">
        <v>2008</v>
      </c>
      <c r="B628" s="9" t="str">
        <f>VLOOKUP(A628, Kickstarter!B:C, 2, FALSE)</f>
        <v>A biologist, an industrial designer, and an engineer team up and build a â€œHello, World!â€ kit to teach high schoolers how to invent with DNA.</v>
      </c>
    </row>
    <row r="629" spans="1:2" x14ac:dyDescent="0.25">
      <c r="A629" s="3" t="s">
        <v>2332</v>
      </c>
      <c r="B629" s="9" t="str">
        <f>VLOOKUP(A629, Kickstarter!B:C, 2, FALSE)</f>
        <v>Handcrafted, organic, single-origin, bean-to-bar, dark chocolate. Like fine wine, the secret is in the terroir.</v>
      </c>
    </row>
    <row r="630" spans="1:2" x14ac:dyDescent="0.25">
      <c r="A630" s="3" t="s">
        <v>2452</v>
      </c>
      <c r="B630" s="9" t="str">
        <f>VLOOKUP(A630, Kickstarter!B:C, 2, FALSE)</f>
        <v>Meet the best tasting high protein, low sugar protein snack on the planet. Guaranteed to turn you into a stone cold fox.</v>
      </c>
    </row>
    <row r="631" spans="1:2" x14ac:dyDescent="0.25">
      <c r="A631" s="3" t="s">
        <v>3709</v>
      </c>
      <c r="B631" s="9" t="str">
        <f>VLOOKUP(A631, Kickstarter!B:C, 2, FALSE)</f>
        <v>Married, Single, Divorced, Straight, Gay, Transgendered, Birth Mother, Adoptive Mother.... Everyone has a story.  These are ours.</v>
      </c>
    </row>
    <row r="632" spans="1:2" ht="30" x14ac:dyDescent="0.25">
      <c r="A632" s="3" t="s">
        <v>2635</v>
      </c>
      <c r="B632" s="9" t="str">
        <f>VLOOKUP(A632, Kickstarter!B:C, 2, FALSE)</f>
        <v>Help UTS Ontario students raise money to get their experiments on the ISS. Promote space science in Canada! We can't do it without you!</v>
      </c>
    </row>
    <row r="633" spans="1:2" ht="30" x14ac:dyDescent="0.25">
      <c r="A633" s="3" t="s">
        <v>1271</v>
      </c>
      <c r="B633" s="9" t="str">
        <f>VLOOKUP(A633, Kickstarter!B:C, 2, FALSE)</f>
        <v>We make awake metal using violins in place of guitars and want to record a full length album.</v>
      </c>
    </row>
    <row r="634" spans="1:2" ht="30" x14ac:dyDescent="0.25">
      <c r="A634" s="3" t="s">
        <v>1318</v>
      </c>
      <c r="B634" s="9" t="str">
        <f>VLOOKUP(A634, Kickstarter!B:C, 2, FALSE)</f>
        <v>Lorem ipsum dolor sit amet, consectetuer adipiscing elit. Aenean commodo ligula eget dolor. Aenean massa. Cum sociis natoque penatibus.</v>
      </c>
    </row>
    <row r="635" spans="1:2" x14ac:dyDescent="0.25">
      <c r="A635" s="3" t="s">
        <v>3388</v>
      </c>
      <c r="B635" s="9" t="str">
        <f>VLOOKUP(A635, Kickstarter!B:C, 2, FALSE)</f>
        <v>Chimera Ensemble is launching 2 inaugural theater productions, and we need support to do high quality work!</v>
      </c>
    </row>
    <row r="636" spans="1:2" x14ac:dyDescent="0.25">
      <c r="A636" s="3" t="s">
        <v>3090</v>
      </c>
      <c r="B636" s="9" t="str">
        <f>VLOOKUP(A636, Kickstarter!B:C, 2, FALSE)</f>
        <v>To create a space by restoring a historic church in Burlington, Ky where community theater, dance and music and art can be performed.</v>
      </c>
    </row>
    <row r="637" spans="1:2" x14ac:dyDescent="0.25">
      <c r="A637" s="3" t="s">
        <v>2252</v>
      </c>
      <c r="B637" s="9" t="str">
        <f>VLOOKUP(A637, Kickstarter!B:C, 2, FALSE)</f>
        <v>A great game full of lying, scheming, and werewolves.  Now with additional characters to add even more mayhem!</v>
      </c>
    </row>
    <row r="638" spans="1:2" ht="30" x14ac:dyDescent="0.25">
      <c r="A638" s="3" t="s">
        <v>1398</v>
      </c>
      <c r="B638" s="9" t="str">
        <f>VLOOKUP(A638, Kickstarter!B:C, 2, FALSE)</f>
        <v>HALLS OF THE MACHINE needs your support for the final production and release of their latest work titled, ALL TRIBAL DIGNITARIES.</v>
      </c>
    </row>
    <row r="639" spans="1:2" x14ac:dyDescent="0.25">
      <c r="A639" s="3" t="s">
        <v>2104</v>
      </c>
      <c r="B639" s="9" t="str">
        <f>VLOOKUP(A639, Kickstarter!B:C, 2, FALSE)</f>
        <v>Indie rocker, Matthew Moon, has something to share with you...</v>
      </c>
    </row>
    <row r="640" spans="1:2" x14ac:dyDescent="0.25">
      <c r="A640" s="3" t="s">
        <v>2966</v>
      </c>
      <c r="B640" s="9" t="str">
        <f>VLOOKUP(A640, Kickstarter!B:C, 2, FALSE)</f>
        <v>Bringing one of Neil LaBute's incredibly witty and viciously honest plays, about body image and the effect it has on us, to life!</v>
      </c>
    </row>
    <row r="641" spans="1:2" ht="30" x14ac:dyDescent="0.25">
      <c r="A641" s="3" t="s">
        <v>1400</v>
      </c>
      <c r="B641" s="9" t="str">
        <f>VLOOKUP(A641, Kickstarter!B:C, 2, FALSE)</f>
        <v>20 years of Rocket &amp; a Bomb live DVD and download + a brand new Michael Knott EP released on 7" vinyl, Cd, and download!</v>
      </c>
    </row>
    <row r="642" spans="1:2" ht="30" x14ac:dyDescent="0.25">
      <c r="A642" s="3" t="s">
        <v>737</v>
      </c>
      <c r="B642" s="9" t="str">
        <f>VLOOKUP(A642, Kickstarter!B:C, 2, FALSE)</f>
        <v>I'm writing a new book! Topic: Privacy is Dead. What does a world without privacy mean for humanity? Our reputations? Our kids?</v>
      </c>
    </row>
    <row r="643" spans="1:2" ht="30" x14ac:dyDescent="0.25">
      <c r="A643" s="3" t="s">
        <v>3209</v>
      </c>
      <c r="B643" s="9" t="str">
        <f>VLOOKUP(A643, Kickstarter!B:C, 2, FALSE)</f>
        <v>The hysterical and heartbreaking story of artist Jack Kirby, "the King of the Comics," at the 2014 Comic Book Theater Festival</v>
      </c>
    </row>
    <row r="644" spans="1:2" x14ac:dyDescent="0.25">
      <c r="A644" s="3" t="s">
        <v>2256</v>
      </c>
      <c r="B644" s="9" t="str">
        <f>VLOOKUP(A644, Kickstarter!B:C, 2, FALSE)</f>
        <v>This is the second set of 5 expansions for our route-building game, Jet Set!</v>
      </c>
    </row>
    <row r="645" spans="1:2" ht="30" x14ac:dyDescent="0.25">
      <c r="A645" s="3" t="s">
        <v>250</v>
      </c>
      <c r="B645" s="9" t="str">
        <f>VLOOKUP(A645, Kickstarter!B:C, 2, FALSE)</f>
        <v>Bee The Change Campaign utilizes the documentary Vanishing of the Bees to raise awareness about bees and our environment, inspiring people into action</v>
      </c>
    </row>
    <row r="646" spans="1:2" ht="30" x14ac:dyDescent="0.25">
      <c r="A646" s="3" t="s">
        <v>1947</v>
      </c>
      <c r="B646" s="9" t="str">
        <f>VLOOKUP(A646, Kickstarter!B:C, 2, FALSE)</f>
        <v>A smart technology that allows your instrument to transform movement, orientation and momentum into audio &amp; visual effects.</v>
      </c>
    </row>
    <row r="647" spans="1:2" ht="30" x14ac:dyDescent="0.25">
      <c r="A647" s="3" t="s">
        <v>401</v>
      </c>
      <c r="B647" s="9" t="str">
        <f>VLOOKUP(A647, Kickstarter!B:C, 2, FALSE)</f>
        <v>A documentary film on a sustainable, grassroots effort to fight malnutrition in Indonesia.  And it's organic!</v>
      </c>
    </row>
    <row r="648" spans="1:2" x14ac:dyDescent="0.25">
      <c r="A648" s="3" t="s">
        <v>3079</v>
      </c>
      <c r="B648" s="9" t="str">
        <f>VLOOKUP(A648, Kickstarter!B:C, 2, FALSE)</f>
        <v>We desire to purchase a portion of Hell, in Michigan just outside of Detroit, to create a world-class performance art space.  Join us.</v>
      </c>
    </row>
    <row r="649" spans="1:2" x14ac:dyDescent="0.25">
      <c r="A649" s="3" t="s">
        <v>1223</v>
      </c>
      <c r="B649" s="9" t="str">
        <f>VLOOKUP(A649, Kickstarter!B:C, 2, FALSE)</f>
        <v>Project Pilgrim is my effort to work towards normalizing mental health.</v>
      </c>
    </row>
    <row r="650" spans="1:2" x14ac:dyDescent="0.25">
      <c r="A650" s="3" t="s">
        <v>1030</v>
      </c>
      <c r="B650" s="9" t="str">
        <f>VLOOKUP(A650, Kickstarter!B:C, 2, FALSE)</f>
        <v>We want to recreate last years massive Valborgparty in Lund but this time even bigger!</v>
      </c>
    </row>
    <row r="651" spans="1:2" x14ac:dyDescent="0.25">
      <c r="A651" s="3" t="s">
        <v>1380</v>
      </c>
      <c r="B651" s="9" t="str">
        <f>VLOOKUP(A651, Kickstarter!B:C, 2, FALSE)</f>
        <v>---------The long-awaited debut full-length from Justin Ruddy--------</v>
      </c>
    </row>
    <row r="652" spans="1:2" x14ac:dyDescent="0.25">
      <c r="A652" s="3" t="s">
        <v>3246</v>
      </c>
      <c r="B652" s="9" t="str">
        <f>VLOOKUP(A652, Kickstarter!B:C, 2, FALSE)</f>
        <v>The Gray Man isnâ€™t real. Heâ€™s a ghost story, a boogeyman, a tale mothers make up to keep their children safe.</v>
      </c>
    </row>
    <row r="653" spans="1:2" x14ac:dyDescent="0.25">
      <c r="A653" s="3" t="s">
        <v>71</v>
      </c>
      <c r="B653" s="9" t="str">
        <f>VLOOKUP(A653, Kickstarter!B:C, 2, FALSE)</f>
        <v>A breakthrough cinematic experience about more than just the carsâ€¦the people, lifestyle, enthusiasm, party, and the Leavenworth Drive.</v>
      </c>
    </row>
    <row r="654" spans="1:2" x14ac:dyDescent="0.25">
      <c r="A654" s="3" t="s">
        <v>57</v>
      </c>
      <c r="B654" s="9" t="str">
        <f>VLOOKUP(A654, Kickstarter!B:C, 2, FALSE)</f>
        <v>A story of an Italian family who tried it the right way but realized things work better if they do it "their" way. Weekly Series PILOT</v>
      </c>
    </row>
    <row r="655" spans="1:2" ht="30" x14ac:dyDescent="0.25">
      <c r="A655" s="3" t="s">
        <v>1940</v>
      </c>
      <c r="B655" s="9" t="str">
        <f>VLOOKUP(A655, Kickstarter!B:C, 2, FALSE)</f>
        <v>Partner with the ministry of I Am Clay by helping them fund their new album! This enables them to release it for FREE as a gift to all!</v>
      </c>
    </row>
    <row r="656" spans="1:2" ht="30" x14ac:dyDescent="0.25">
      <c r="A656" s="3" t="s">
        <v>2793</v>
      </c>
      <c r="B656" s="9" t="str">
        <f>VLOOKUP(A656, Kickstarter!B:C, 2, FALSE)</f>
        <v>THE GOODS are Premiering the NEW Australian play DROPPED by Katy Warner @ OLD FITZ THEATRE Dec 8-20 
Its Godot with Gals n Grenades</v>
      </c>
    </row>
    <row r="657" spans="1:2" ht="30" x14ac:dyDescent="0.25">
      <c r="A657" s="3" t="s">
        <v>3618</v>
      </c>
      <c r="B657" s="9" t="str">
        <f>VLOOKUP(A657, Kickstarter!B:C, 2, FALSE)</f>
        <v>An Irish show about mental illness though the eyes of the man experiencing it. Support this show and help get it to Boulder and NYC.</v>
      </c>
    </row>
    <row r="658" spans="1:2" x14ac:dyDescent="0.25">
      <c r="A658" s="3" t="s">
        <v>2673</v>
      </c>
      <c r="B658" s="9" t="str">
        <f>VLOOKUP(A658, Kickstarter!B:C, 2, FALSE)</f>
        <v>We're opening up a Pixel Academy in Manhattan and we need your help to fill it with technology and tools for New York City's kids!</v>
      </c>
    </row>
    <row r="659" spans="1:2" ht="30" x14ac:dyDescent="0.25">
      <c r="A659" s="3" t="s">
        <v>2721</v>
      </c>
      <c r="B659" s="9" t="str">
        <f>VLOOKUP(A659, Kickstarter!B:C, 2, FALSE)</f>
        <v>Pi Crust is a breakout board for the Raspberry Pi that makes it easier to connect electronics - help us to bring this into kit form!</v>
      </c>
    </row>
    <row r="660" spans="1:2" x14ac:dyDescent="0.25">
      <c r="A660" s="3" t="s">
        <v>1645</v>
      </c>
      <c r="B660" s="9" t="str">
        <f>VLOOKUP(A660, Kickstarter!B:C, 2, FALSE)</f>
        <v>Be a part of helping Singer/Songwriter Kevin Wood bring his 3rd Album "Out Among The Wolves" from the studio to you!</v>
      </c>
    </row>
    <row r="661" spans="1:2" x14ac:dyDescent="0.25">
      <c r="A661" s="3" t="s">
        <v>1796</v>
      </c>
      <c r="B661" s="9" t="str">
        <f>VLOOKUP(A661, Kickstarter!B:C, 2, FALSE)</f>
        <v>A photography book documenting the impact of the ISAF mission on the Afghan people of Mazar-e Sharif.</v>
      </c>
    </row>
    <row r="662" spans="1:2" ht="30" x14ac:dyDescent="0.25">
      <c r="A662" s="3" t="s">
        <v>2201</v>
      </c>
      <c r="B662" s="9" t="str">
        <f>VLOOKUP(A662, Kickstarter!B:C, 2, FALSE)</f>
        <v>Adding 4 new sets of inspiration tools, detailing creatures and items, to the current 7 that detail locations, npcs, and plots for RPGs</v>
      </c>
    </row>
    <row r="663" spans="1:2" x14ac:dyDescent="0.25">
      <c r="A663" s="3" t="s">
        <v>673</v>
      </c>
      <c r="B663" s="9" t="str">
        <f>VLOOKUP(A663, Kickstarter!B:C, 2, FALSE)</f>
        <v>Fashion accessories used to instantly link with people you meet and exchange contact info, money, documents, media and so much more.</v>
      </c>
    </row>
    <row r="664" spans="1:2" ht="30" x14ac:dyDescent="0.25">
      <c r="A664" s="3" t="s">
        <v>396</v>
      </c>
      <c r="B664" s="9" t="str">
        <f>VLOOKUP(A664, Kickstarter!B:C, 2, FALSE)</f>
        <v>When the war ends, a woman's fight begins. Bringing to life the most untapped resources in peace making between faiths.</v>
      </c>
    </row>
    <row r="665" spans="1:2" ht="30" x14ac:dyDescent="0.25">
      <c r="A665" s="3" t="s">
        <v>2265</v>
      </c>
      <c r="B665" s="9" t="str">
        <f>VLOOKUP(A665, Kickstarter!B:C, 2, FALSE)</f>
        <v>Thunder Alley Crew Chief Expansion from Nothing Now Games. Add Strategy and Control to your racing team. Get Your Crew Chief Today!</v>
      </c>
    </row>
    <row r="666" spans="1:2" ht="30" x14ac:dyDescent="0.25">
      <c r="A666" s="3" t="s">
        <v>2450</v>
      </c>
      <c r="B666" s="9" t="str">
        <f>VLOOKUP(A666, Kickstarter!B:C, 2, FALSE)</f>
        <v>Wholesome, gluten-free, crunchy granola hand-baked in Jackson, WY. Rich in protein, omega 3's, and fiber. Help me get it to you!</v>
      </c>
    </row>
    <row r="667" spans="1:2" x14ac:dyDescent="0.25">
      <c r="A667" s="3" t="s">
        <v>3890</v>
      </c>
      <c r="B667" s="9" t="str">
        <f>VLOOKUP(A667, Kickstarter!B:C, 2, FALSE)</f>
        <v>An inspiring story of a young girl's journey from childhood to adulthood told through monologue, dialogue, poetry and music and dance.</v>
      </c>
    </row>
    <row r="668" spans="1:2" x14ac:dyDescent="0.25">
      <c r="A668" s="3" t="s">
        <v>1032</v>
      </c>
      <c r="B668" s="9" t="str">
        <f>VLOOKUP(A668, Kickstarter!B:C, 2, FALSE)</f>
        <v>Liquid Diet needs your support to release our new full-length album! Help us create electrifying music videos to showcase our singles!</v>
      </c>
    </row>
    <row r="669" spans="1:2" ht="30" x14ac:dyDescent="0.25">
      <c r="A669" s="3" t="s">
        <v>2614</v>
      </c>
      <c r="B669" s="9" t="str">
        <f>VLOOKUP(A669, Kickstarter!B:C, 2, FALSE)</f>
        <v>Middle-schoolers designed a microgravity experiment that's going to the ISS! Help us send them to the launch in Wallops Island, VA.</v>
      </c>
    </row>
    <row r="670" spans="1:2" x14ac:dyDescent="0.25">
      <c r="A670" s="3" t="s">
        <v>2231</v>
      </c>
      <c r="B670" s="9" t="str">
        <f>VLOOKUP(A670, Kickstarter!B:C, 2, FALSE)</f>
        <v>Dungeon Crawl for All! A card game of swords, monsters and LOOT! Adventurers as young as 5 and "seasoned" warriors are all welcomed.</v>
      </c>
    </row>
    <row r="671" spans="1:2" x14ac:dyDescent="0.25">
      <c r="A671" s="3" t="s">
        <v>2963</v>
      </c>
      <c r="B671" s="9" t="str">
        <f>VLOOKUP(A671, Kickstarter!B:C, 2, FALSE)</f>
        <v>A hilarious comedy show about motherhood...through stories, videos and stand-up you'll realize YOUâ€™RE NOT CRAZY, motherhood is!</v>
      </c>
    </row>
    <row r="672" spans="1:2" x14ac:dyDescent="0.25">
      <c r="A672" s="3" t="s">
        <v>2448</v>
      </c>
      <c r="B672" s="9" t="str">
        <f>VLOOKUP(A672, Kickstarter!B:C, 2, FALSE)</f>
        <v>Some days you just need cake! Homemade cake, wild (and classic) flavors, icing on the inside and shipped fresh to your home or office!</v>
      </c>
    </row>
    <row r="673" spans="1:2" ht="30" x14ac:dyDescent="0.25">
      <c r="A673" s="3" t="s">
        <v>657</v>
      </c>
      <c r="B673" s="9" t="str">
        <f>VLOOKUP(A673, Kickstarter!B:C, 2, FALSE)</f>
        <v>Innovative smart glasses allow you recording videos, taking pictures and connecting to your phone with smart defined gestures.</v>
      </c>
    </row>
    <row r="674" spans="1:2" x14ac:dyDescent="0.25">
      <c r="A674" s="3" t="s">
        <v>735</v>
      </c>
      <c r="B674" s="9" t="str">
        <f>VLOOKUP(A674, Kickstarter!B:C, 2, FALSE)</f>
        <v>Sideswiped is my story of growing in and trusting God through the mess and mysteries of life.</v>
      </c>
    </row>
    <row r="675" spans="1:2" ht="30" x14ac:dyDescent="0.25">
      <c r="A675" s="3" t="s">
        <v>261</v>
      </c>
      <c r="B675" s="9" t="str">
        <f>VLOOKUP(A675, Kickstarter!B:C, 2, FALSE)</f>
        <v>In the traditional world of Mexican Rodeo, a team of first-generation California girls does it their way.</v>
      </c>
    </row>
    <row r="676" spans="1:2" x14ac:dyDescent="0.25">
      <c r="A676" s="3" t="s">
        <v>1631</v>
      </c>
      <c r="B676" s="9" t="str">
        <f>VLOOKUP(A676, Kickstarter!B:C, 2, FALSE)</f>
        <v>Inspired by the legacy of Tex Tucker, Golden Grenade is setting out to record their first CD with heavy hearts and intense purpose.</v>
      </c>
    </row>
    <row r="677" spans="1:2" x14ac:dyDescent="0.25">
      <c r="A677" s="3" t="s">
        <v>2818</v>
      </c>
      <c r="B677" s="9" t="str">
        <f>VLOOKUP(A677, Kickstarter!B:C, 2, FALSE)</f>
        <v>Joe West and his wonderful theater company THEATER OF DEATH present original plays both horrific and comical.</v>
      </c>
    </row>
    <row r="678" spans="1:2" x14ac:dyDescent="0.25">
      <c r="A678" s="3" t="s">
        <v>750</v>
      </c>
      <c r="B678" s="9" t="str">
        <f>VLOOKUP(A678, Kickstarter!B:C, 2, FALSE)</f>
        <v>A place for rational, fact and data based non-partisan political and societal commentary on things that matter to Americans.</v>
      </c>
    </row>
    <row r="679" spans="1:2" ht="45" x14ac:dyDescent="0.25">
      <c r="A679" s="3" t="s">
        <v>1892</v>
      </c>
      <c r="B679" s="9" t="str">
        <f>VLOOKUP(A679, Kickstarter!B:C, 2, FALSE)</f>
        <v>Help promote Lindsey Ray's debut full-length album &amp; get loads of great giveaways in return! Can you say free music and prizes?! You know you wanna...</v>
      </c>
    </row>
    <row r="680" spans="1:2" x14ac:dyDescent="0.25">
      <c r="A680" s="3" t="s">
        <v>3433</v>
      </c>
      <c r="B680" s="9" t="str">
        <f>VLOOKUP(A680, Kickstarter!B:C, 2, FALSE)</f>
        <v>Bringing Tennessee Williams, Shakespeare, and 8 world class actors to Longview, Washington to build a play in and for the community.</v>
      </c>
    </row>
    <row r="681" spans="1:2" x14ac:dyDescent="0.25">
      <c r="A681" s="3" t="s">
        <v>1022</v>
      </c>
      <c r="B681" s="9" t="str">
        <f>VLOOKUP(A681, Kickstarter!B:C, 2, FALSE)</f>
        <v>Rick and Morty concept album written by Allie Goertz + music video directed by Paul B. Cummings!</v>
      </c>
    </row>
    <row r="682" spans="1:2" ht="30" x14ac:dyDescent="0.25">
      <c r="A682" s="3" t="s">
        <v>330</v>
      </c>
      <c r="B682" s="9" t="str">
        <f>VLOOKUP(A682, Kickstarter!B:C, 2, FALSE)</f>
        <v>Our documentary about Oklahoma's all-black towns needs a soundtrack that is authentic. Help us make it happen.</v>
      </c>
    </row>
    <row r="683" spans="1:2" x14ac:dyDescent="0.25">
      <c r="A683" s="3" t="s">
        <v>418</v>
      </c>
      <c r="B683" s="9" t="str">
        <f>VLOOKUP(A683, Kickstarter!B:C, 2, FALSE)</f>
        <v>An unexpected kidney donor acts on faith in order to rescue a fellow cyclist from his failing body. The true story of Pete and Kelly.</v>
      </c>
    </row>
    <row r="684" spans="1:2" x14ac:dyDescent="0.25">
      <c r="A684" s="3" t="s">
        <v>1374</v>
      </c>
      <c r="B684" s="9" t="str">
        <f>VLOOKUP(A684, Kickstarter!B:C, 2, FALSE)</f>
        <v>Help Broccoli Samurai raise money to get a new van and continue bringing you the jams!</v>
      </c>
    </row>
    <row r="685" spans="1:2" ht="30" x14ac:dyDescent="0.25">
      <c r="A685" s="3" t="s">
        <v>3506</v>
      </c>
      <c r="B685" s="9" t="str">
        <f>VLOOKUP(A685, Kickstarter!B:C, 2, FALSE)</f>
        <v>Please help our troupe bring our first project from planning to reality! Join us on one exciting ride!</v>
      </c>
    </row>
    <row r="686" spans="1:2" ht="30" x14ac:dyDescent="0.25">
      <c r="A686" s="3" t="s">
        <v>2297</v>
      </c>
      <c r="B686" s="9" t="str">
        <f>VLOOKUP(A686, Kickstarter!B:C, 2, FALSE)</f>
        <v>Ed Hamell AKA Hamell on Trial is recording an album titled The Happiest Man in the World. He needs your help.</v>
      </c>
    </row>
    <row r="687" spans="1:2" ht="30" x14ac:dyDescent="0.25">
      <c r="A687" s="3" t="s">
        <v>2052</v>
      </c>
      <c r="B687" s="9" t="str">
        <f>VLOOKUP(A687, Kickstarter!B:C, 2, FALSE)</f>
        <v>A collaborative effort between three generations who set out to provide a premium, top-quality yoyo at an affordable price.</v>
      </c>
    </row>
    <row r="688" spans="1:2" x14ac:dyDescent="0.25">
      <c r="A688" s="3" t="s">
        <v>1617</v>
      </c>
      <c r="B688" s="9" t="str">
        <f>VLOOKUP(A688, Kickstarter!B:C, 2, FALSE)</f>
        <v>HELP! We don't have much time.....Join Aly Jados in making her new EP a reality before the world ends!!!!</v>
      </c>
    </row>
    <row r="689" spans="1:2" ht="30" x14ac:dyDescent="0.25">
      <c r="A689" s="3" t="s">
        <v>5</v>
      </c>
      <c r="B689" s="9" t="str">
        <f>VLOOKUP(A689, Kickstarter!B:C, 2, FALSE)</f>
        <v>We already produced the *very* beginning of this story. Help us to see it through?</v>
      </c>
    </row>
    <row r="690" spans="1:2" x14ac:dyDescent="0.25">
      <c r="A690" s="3" t="s">
        <v>2997</v>
      </c>
      <c r="B690" s="9" t="str">
        <f>VLOOKUP(A690, Kickstarter!B:C, 2, FALSE)</f>
        <v>We're moving to a new space and upgrading our facilities to continue providing a local theatre venue and arts education program!</v>
      </c>
    </row>
    <row r="691" spans="1:2" ht="30" x14ac:dyDescent="0.25">
      <c r="A691" s="3" t="s">
        <v>1934</v>
      </c>
      <c r="B691" s="9" t="str">
        <f>VLOOKUP(A691, Kickstarter!B:C, 2, FALSE)</f>
        <v>After years of preparation and planning, Magic Punches are going to record their debut LP at Type Foundry Studios with John Askew.</v>
      </c>
    </row>
    <row r="692" spans="1:2" ht="30" x14ac:dyDescent="0.25">
      <c r="A692" s="3" t="s">
        <v>3462</v>
      </c>
      <c r="B692" s="9" t="str">
        <f>VLOOKUP(A692, Kickstarter!B:C, 2, FALSE)</f>
        <v>Uncalled For is finally bringing their latest work of intelligently reckless stream-of-consciousness sketch comedy to Toronto.</v>
      </c>
    </row>
    <row r="693" spans="1:2" ht="30" x14ac:dyDescent="0.25">
      <c r="A693" s="3" t="s">
        <v>368</v>
      </c>
      <c r="B693" s="9" t="str">
        <f>VLOOKUP(A693, Kickstarter!B:C, 2, FALSE)</f>
        <v>This film relates how one country's burning desire for independence unified a diverse nation into a successful nonviolent revolution.</v>
      </c>
    </row>
    <row r="694" spans="1:2" ht="30" x14ac:dyDescent="0.25">
      <c r="A694" s="3" t="s">
        <v>349</v>
      </c>
      <c r="B694" s="9" t="str">
        <f>VLOOKUP(A694, Kickstarter!B:C, 2, FALSE)</f>
        <v>Documentary about the complexities and contradictions of gentrification as one woman grapples with life after "the Ghetto."</v>
      </c>
    </row>
    <row r="695" spans="1:2" x14ac:dyDescent="0.25">
      <c r="A695" s="3" t="s">
        <v>3173</v>
      </c>
      <c r="B695" s="9" t="str">
        <f>VLOOKUP(A695, Kickstarter!B:C, 2, FALSE)</f>
        <v>A play with songs written by Craig Wright, based on Shakespeare's "The Winter's Tale" set in late 20th Century, Pine City, Minnesota.</v>
      </c>
    </row>
    <row r="696" spans="1:2" ht="30" x14ac:dyDescent="0.25">
      <c r="A696" s="3" t="s">
        <v>3357</v>
      </c>
      <c r="B696" s="9" t="str">
        <f>VLOOKUP(A696, Kickstarter!B:C, 2, FALSE)</f>
        <v>Alef productions, LLC is proud to present a World Premiere Play about Acceptance, Relationships,  Mortality and Love!</v>
      </c>
    </row>
    <row r="697" spans="1:2" x14ac:dyDescent="0.25">
      <c r="A697" s="3" t="s">
        <v>60</v>
      </c>
      <c r="B697" s="9" t="str">
        <f>VLOOKUP(A697, Kickstarter!B:C, 2, FALSE)</f>
        <v>Alex thought he knew how the world worked. You live, you die and it's over. He was very, very wrong.</v>
      </c>
    </row>
    <row r="698" spans="1:2" x14ac:dyDescent="0.25">
      <c r="A698" s="3" t="s">
        <v>1752</v>
      </c>
      <c r="B698" s="9" t="str">
        <f>VLOOKUP(A698, Kickstarter!B:C, 2, FALSE)</f>
        <v>Photographs and stories culled from 10 years of road trips through rural Greece</v>
      </c>
    </row>
    <row r="699" spans="1:2" ht="30" x14ac:dyDescent="0.25">
      <c r="A699" s="3" t="s">
        <v>3763</v>
      </c>
      <c r="B699" s="9" t="str">
        <f>VLOOKUP(A699, Kickstarter!B:C, 2, FALSE)</f>
        <v>Trapped on a stalled New York subway, seven strangers realize it's not just the train that's stuck.</v>
      </c>
    </row>
    <row r="700" spans="1:2" ht="30" x14ac:dyDescent="0.25">
      <c r="A700" s="3" t="s">
        <v>1394</v>
      </c>
      <c r="B700" s="9" t="str">
        <f>VLOOKUP(A700, Kickstarter!B:C, 2, FALSE)</f>
        <v>Rock n' Roll tales of our times</v>
      </c>
    </row>
    <row r="701" spans="1:2" x14ac:dyDescent="0.25">
      <c r="A701" s="3" t="s">
        <v>3711</v>
      </c>
      <c r="B701" s="9" t="str">
        <f>VLOOKUP(A701, Kickstarter!B:C, 2, FALSE)</f>
        <v>This summer, help some of the top high school theater students from across the country come to NYC to create a world premiere play.</v>
      </c>
    </row>
    <row r="702" spans="1:2" ht="30" x14ac:dyDescent="0.25">
      <c r="A702" s="3" t="s">
        <v>1350</v>
      </c>
      <c r="B702" s="9" t="str">
        <f>VLOOKUP(A702, Kickstarter!B:C, 2, FALSE)</f>
        <v>The first modern Jasper guidebook including over five hundred rock routes from alpine to bouldering, sport to trad multipitch and more.</v>
      </c>
    </row>
    <row r="703" spans="1:2" x14ac:dyDescent="0.25">
      <c r="A703" s="3" t="s">
        <v>1618</v>
      </c>
      <c r="B703" s="9" t="str">
        <f>VLOOKUP(A703, Kickstarter!B:C, 2, FALSE)</f>
        <v>The Coffis Brothers &amp;The Mountain Men are recording a brand new full length record.</v>
      </c>
    </row>
    <row r="704" spans="1:2" ht="30" x14ac:dyDescent="0.25">
      <c r="A704" s="3" t="s">
        <v>2478</v>
      </c>
      <c r="B704" s="9" t="str">
        <f>VLOOKUP(A704, Kickstarter!B:C, 2, FALSE)</f>
        <v>San Francisco Indie band, Should We Run, gets set to launch their debut EP capped with a tour to South by Southwest Music Conference.</v>
      </c>
    </row>
    <row r="705" spans="1:2" ht="30" x14ac:dyDescent="0.25">
      <c r="A705" s="3" t="s">
        <v>2473</v>
      </c>
      <c r="B705" s="9" t="str">
        <f>VLOOKUP(A705, Kickstarter!B:C, 2, FALSE)</f>
        <v>Help Ben Hardt release 3 albums in a 9 month span, telling the story of two lovers in London during WWII. All with strings, a rock band and more...</v>
      </c>
    </row>
    <row r="706" spans="1:2" ht="30" x14ac:dyDescent="0.25">
      <c r="A706" s="3" t="s">
        <v>3298</v>
      </c>
      <c r="B706" s="9" t="str">
        <f>VLOOKUP(A706, Kickstarter!B:C, 2, FALSE)</f>
        <v>A stylishly sinister story about blood, guns, and raw ambition. You can help Great Minds bring the world's most dangerous play to life!</v>
      </c>
    </row>
    <row r="707" spans="1:2" x14ac:dyDescent="0.25">
      <c r="A707" s="3" t="s">
        <v>3523</v>
      </c>
      <c r="B707" s="9" t="str">
        <f>VLOOKUP(A707, Kickstarter!B:C, 2, FALSE)</f>
        <v>A West Texas matriarch is enraged by the news that her gay grandson has been the victim of a hate crime committed by his own father.</v>
      </c>
    </row>
    <row r="708" spans="1:2" x14ac:dyDescent="0.25">
      <c r="A708" s="3" t="s">
        <v>797</v>
      </c>
      <c r="B708" s="9" t="str">
        <f>VLOOKUP(A708, Kickstarter!B:C, 2, FALSE)</f>
        <v>Madrone is an independent band creating melodic, emotional, 
alternative-rock needing your help to finish their new album.</v>
      </c>
    </row>
    <row r="709" spans="1:2" x14ac:dyDescent="0.25">
      <c r="A709" s="3" t="s">
        <v>3574</v>
      </c>
      <c r="B709" s="9" t="str">
        <f>VLOOKUP(A709, Kickstarter!B:C, 2, FALSE)</f>
        <v>An island in hell. Cleopatra, Joan of Arc, &amp; Queen Victoria wait, trapped in the memory of who they were... until AnaiÌˆs Nin shows up.</v>
      </c>
    </row>
    <row r="710" spans="1:2" x14ac:dyDescent="0.25">
      <c r="A710" s="3" t="s">
        <v>335</v>
      </c>
      <c r="B710" s="9" t="str">
        <f>VLOOKUP(A710, Kickstarter!B:C, 2, FALSE)</f>
        <v>An unapologetic portrait of the iconic, pioneering entertainer Mary Small whose voice comforted millions through the Depression &amp; WWII</v>
      </c>
    </row>
    <row r="711" spans="1:2" ht="30" x14ac:dyDescent="0.25">
      <c r="A711" s="3" t="s">
        <v>3420</v>
      </c>
      <c r="B711" s="9" t="str">
        <f>VLOOKUP(A711, Kickstarter!B:C, 2, FALSE)</f>
        <v>Waterwell's New Works Lab @ PPAS is the country's leading development program for challenging new plays for young actors.</v>
      </c>
    </row>
    <row r="712" spans="1:2" x14ac:dyDescent="0.25">
      <c r="A712" s="3" t="s">
        <v>56</v>
      </c>
      <c r="B712" s="9" t="str">
        <f>VLOOKUP(A712, Kickstarter!B:C, 2, FALSE)</f>
        <v>TV stand-in Elizabeth was diagnosed BRCA+ as her mother was succumbing to cancer. This pilot navigates evolving modern female identity.</v>
      </c>
    </row>
    <row r="713" spans="1:2" x14ac:dyDescent="0.25">
      <c r="A713" s="3" t="s">
        <v>2930</v>
      </c>
      <c r="B713" s="9" t="str">
        <f>VLOOKUP(A713, Kickstarter!B:C, 2, FALSE)</f>
        <v>Forbear! is a new theatre company aiming to produce exciting and innovative theatre using performers from a variety of disciplines.</v>
      </c>
    </row>
    <row r="714" spans="1:2" ht="30" x14ac:dyDescent="0.25">
      <c r="A714" s="3" t="s">
        <v>3022</v>
      </c>
      <c r="B714" s="9" t="str">
        <f>VLOOKUP(A714, Kickstarter!B:C, 2, FALSE)</f>
        <v>Help us launch a new performing arts complex in Cambridge! The Thalia provides space for performance, rehearsals, and collaboration!</v>
      </c>
    </row>
    <row r="715" spans="1:2" x14ac:dyDescent="0.25">
      <c r="A715" s="3" t="s">
        <v>528</v>
      </c>
      <c r="B715" s="9" t="str">
        <f>VLOOKUP(A715, Kickstarter!B:C, 2, FALSE)</f>
        <v>OMEGA KIDS, a new play by Noah Mease, directed by Jay Stull &amp; produced by New Light Theater Project in association with Access Theater.</v>
      </c>
    </row>
    <row r="716" spans="1:2" x14ac:dyDescent="0.25">
      <c r="A716" s="3" t="s">
        <v>1675</v>
      </c>
      <c r="B716" s="9" t="str">
        <f>VLOOKUP(A716, Kickstarter!B:C, 2, FALSE)</f>
        <v>This is my biggest project YET! The songs are recorded &amp; I need your help to package &amp; promote this music. Let's finish this together!</v>
      </c>
    </row>
    <row r="717" spans="1:2" ht="30" x14ac:dyDescent="0.25">
      <c r="A717" s="3" t="s">
        <v>1751</v>
      </c>
      <c r="B717" s="9" t="str">
        <f>VLOOKUP(A717, Kickstarter!B:C, 2, FALSE)</f>
        <v>A book of portraits and histories making LGBT (Lesbian, Gay, Transgender, Bisexual) loving relationships visible, normal, and accepted.</v>
      </c>
    </row>
    <row r="718" spans="1:2" x14ac:dyDescent="0.25">
      <c r="A718" s="3" t="s">
        <v>1279</v>
      </c>
      <c r="B718" s="9" t="str">
        <f>VLOOKUP(A718, Kickstarter!B:C, 2, FALSE)</f>
        <v>The Bitter Suite is a 5 song rock medley to be released as a limited edition 180 gram vinyl record with custom etching on the B side.</v>
      </c>
    </row>
    <row r="719" spans="1:2" x14ac:dyDescent="0.25">
      <c r="A719" s="3" t="s">
        <v>3153</v>
      </c>
      <c r="B719" s="9" t="str">
        <f>VLOOKUP(A719, Kickstarter!B:C, 2, FALSE)</f>
        <v>A stage production of Terminator 2: Judgment Day, composed entirely of the words of William Shakespeare</v>
      </c>
    </row>
    <row r="720" spans="1:2" ht="30" x14ac:dyDescent="0.25">
      <c r="A720" s="3" t="s">
        <v>3454</v>
      </c>
      <c r="B720" s="9" t="str">
        <f>VLOOKUP(A720, Kickstarter!B:C, 2, FALSE)</f>
        <v>Be a part of helping bring the 2013 Tony Award winning comedy "Vanya and Sonia and Masha and Spike" to the Edgemar Center for the Arts!</v>
      </c>
    </row>
    <row r="721" spans="1:2" x14ac:dyDescent="0.25">
      <c r="A721" s="3" t="s">
        <v>303</v>
      </c>
      <c r="B721" s="9" t="str">
        <f>VLOOKUP(A721, Kickstarter!B:C, 2, FALSE)</f>
        <v>(UN)CUT explores circumcisionâ€™s medical, sexual &amp; religious complexities against the backdrop of San Franciscoâ€™s latest ban controversy</v>
      </c>
    </row>
    <row r="722" spans="1:2" x14ac:dyDescent="0.25">
      <c r="A722" s="3" t="s">
        <v>2056</v>
      </c>
      <c r="B722" s="9" t="str">
        <f>VLOOKUP(A722, Kickstarter!B:C, 2, FALSE)</f>
        <v>An Arduino compatible shield matched with a web based tutorial system to teach you how to talk with I2C and SPI components.</v>
      </c>
    </row>
    <row r="723" spans="1:2" x14ac:dyDescent="0.25">
      <c r="A723" s="3" t="s">
        <v>1692</v>
      </c>
      <c r="B723" s="9" t="str">
        <f>VLOOKUP(A723, Kickstarter!B:C, 2, FALSE)</f>
        <v>TUV Online is making highly effective vocal training available &amp; affordable to churches, worship leaders and singers around the world!</v>
      </c>
    </row>
    <row r="724" spans="1:2" x14ac:dyDescent="0.25">
      <c r="A724" s="3" t="s">
        <v>3399</v>
      </c>
      <c r="B724" s="9" t="str">
        <f>VLOOKUP(A724, Kickstarter!B:C, 2, FALSE)</f>
        <v>A hilarious comedy starring Sarah, a recent grad, who uses the magic of a mystical open mic to solve the problems of her relationships.</v>
      </c>
    </row>
    <row r="725" spans="1:2" x14ac:dyDescent="0.25">
      <c r="A725" s="3" t="s">
        <v>3405</v>
      </c>
      <c r="B725" s="9" t="str">
        <f>VLOOKUP(A725, Kickstarter!B:C, 2, FALSE)</f>
        <v>A funny and moving new play about two families dealing with aging parents in very different ways!</v>
      </c>
    </row>
    <row r="726" spans="1:2" x14ac:dyDescent="0.25">
      <c r="A726" s="3" t="s">
        <v>2811</v>
      </c>
      <c r="B726" s="9" t="str">
        <f>VLOOKUP(A726, Kickstarter!B:C, 2, FALSE)</f>
        <v>Ray Gunn and Starburst is an audio sci-fi/comedy sending up the tropes of classic and pulp science-fiction.</v>
      </c>
    </row>
    <row r="727" spans="1:2" ht="30" x14ac:dyDescent="0.25">
      <c r="A727" s="3" t="s">
        <v>3288</v>
      </c>
      <c r="B727" s="9" t="str">
        <f>VLOOKUP(A727, Kickstarter!B:C, 2, FALSE)</f>
        <v>Cancer patient Anne Bartram's bucket list wish, is to have her new play performed at a London venue and reviewed by a national paper.</v>
      </c>
    </row>
    <row r="728" spans="1:2" x14ac:dyDescent="0.25">
      <c r="A728" s="3" t="s">
        <v>2539</v>
      </c>
      <c r="B728" s="9" t="str">
        <f>VLOOKUP(A728, Kickstarter!B:C, 2, FALSE)</f>
        <v>Help ABS Academy musicians get their cellos, gambas, &amp; contrabasses to San Francisco by supporting their instruments' travel.</v>
      </c>
    </row>
    <row r="729" spans="1:2" x14ac:dyDescent="0.25">
      <c r="A729" s="3" t="s">
        <v>1837</v>
      </c>
      <c r="B729" s="9" t="str">
        <f>VLOOKUP(A729, Kickstarter!B:C, 2, FALSE)</f>
        <v>Help fund our 2013 Sound &amp; Lighting Touring rig!</v>
      </c>
    </row>
    <row r="730" spans="1:2" ht="30" x14ac:dyDescent="0.25">
      <c r="A730" s="3" t="s">
        <v>722</v>
      </c>
      <c r="B730" s="9" t="str">
        <f>VLOOKUP(A730, Kickstarter!B:C, 2, FALSE)</f>
        <v>Everything families need to host a Jewish welcoming ritual when opting out of circumcision. Includes original ceremonies and music.</v>
      </c>
    </row>
    <row r="731" spans="1:2" x14ac:dyDescent="0.25">
      <c r="A731" s="3" t="s">
        <v>1634</v>
      </c>
      <c r="B731" s="9" t="str">
        <f>VLOOKUP(A731, Kickstarter!B:C, 2, FALSE)</f>
        <v>We are a four piece rock band that has played shows in and around NYC including Mercury Lounge.  Two of our members are now in LA.</v>
      </c>
    </row>
    <row r="732" spans="1:2" x14ac:dyDescent="0.25">
      <c r="A732" s="3" t="s">
        <v>2990</v>
      </c>
      <c r="B732" s="9" t="str">
        <f>VLOOKUP(A732, Kickstarter!B:C, 2, FALSE)</f>
        <v>We are a non-profit revitalizing the Gloria Theatre - our gift to the community - and we need your help #arts #community #theater</v>
      </c>
    </row>
    <row r="733" spans="1:2" ht="30" x14ac:dyDescent="0.25">
      <c r="A733" s="3" t="s">
        <v>1138</v>
      </c>
      <c r="B733" s="9" t="str">
        <f>VLOOKUP(A733, Kickstarter!B:C, 2, FALSE)</f>
        <v>This classic online RPG is being overhauled to run on more devices with an interface better suited for both mobile and widescreen.</v>
      </c>
    </row>
    <row r="734" spans="1:2" ht="30" x14ac:dyDescent="0.25">
      <c r="A734" s="3" t="s">
        <v>2736</v>
      </c>
      <c r="B734" s="9" t="str">
        <f>VLOOKUP(A734, Kickstarter!B:C, 2, FALSE)</f>
        <v>Fully Programmable Solar BMS ( Battery Management System ) Learn to program microcontrollers and HW design video tutorials
Open Source</v>
      </c>
    </row>
    <row r="735" spans="1:2" x14ac:dyDescent="0.25">
      <c r="A735" s="3" t="s">
        <v>3241</v>
      </c>
      <c r="B735" s="9" t="str">
        <f>VLOOKUP(A735, Kickstarter!B:C, 2, FALSE)</f>
        <v>iDiOM mounts the West Coast Premiere of â€œThese Seven Sicknessesâ€ â€“ ALL SEVEN of Sophoclesâ€™ surviving plays in one epic production.</v>
      </c>
    </row>
    <row r="736" spans="1:2" x14ac:dyDescent="0.25">
      <c r="A736" s="3" t="s">
        <v>306</v>
      </c>
      <c r="B736" s="9" t="str">
        <f>VLOOKUP(A736, Kickstarter!B:C, 2, FALSE)</f>
        <v>A documentary that I am making about the difficult, but inspiring, life of a late friend of mine.</v>
      </c>
    </row>
    <row r="737" spans="1:2" x14ac:dyDescent="0.25">
      <c r="A737" s="3" t="s">
        <v>1469</v>
      </c>
      <c r="B737" s="9" t="str">
        <f>VLOOKUP(A737, Kickstarter!B:C, 2, FALSE)</f>
        <v>Destination DIY is a radio show &amp; podcast showcasing all kinds of creativity. Please help us make a new season of shows for your ears!</v>
      </c>
    </row>
    <row r="738" spans="1:2" x14ac:dyDescent="0.25">
      <c r="A738" s="3" t="s">
        <v>1190</v>
      </c>
      <c r="B738" s="9" t="str">
        <f>VLOOKUP(A738, Kickstarter!B:C, 2, FALSE)</f>
        <v>A couple of experienced road trippers setting out for the big one. Six months traveling in a converted bus with a book at the end.</v>
      </c>
    </row>
    <row r="739" spans="1:2" x14ac:dyDescent="0.25">
      <c r="A739" s="3" t="s">
        <v>1267</v>
      </c>
      <c r="B739" s="9" t="str">
        <f>VLOOKUP(A739, Kickstarter!B:C, 2, FALSE)</f>
        <v>We are looking to record our first EP produced by Aaron Harris (ISIS/Palms) at Studio West.</v>
      </c>
    </row>
    <row r="740" spans="1:2" x14ac:dyDescent="0.25">
      <c r="A740" s="3" t="s">
        <v>2828</v>
      </c>
      <c r="B740" s="9" t="str">
        <f>VLOOKUP(A740, Kickstarter!B:C, 2, FALSE)</f>
        <v>The Battle of Britain has been lost; London is occupied, who can you trust? Help produce this classic piece of theatre. Drama for now.</v>
      </c>
    </row>
    <row r="741" spans="1:2" x14ac:dyDescent="0.25">
      <c r="A741" s="3" t="s">
        <v>3432</v>
      </c>
      <c r="B741" s="9" t="str">
        <f>VLOOKUP(A741, Kickstarter!B:C, 2, FALSE)</f>
        <v>death&amp;pretzels presents their first Chicago based project:
The Dybbuk by S. Ansky</v>
      </c>
    </row>
    <row r="742" spans="1:2" ht="30" x14ac:dyDescent="0.25">
      <c r="A742" s="3" t="s">
        <v>740</v>
      </c>
      <c r="B742" s="9" t="str">
        <f>VLOOKUP(A742, Kickstarter!B:C, 2, FALSE)</f>
        <v>Strategies forged and lessons learned from accessing highly selective places where Black men have historically been underrepresented.</v>
      </c>
    </row>
    <row r="743" spans="1:2" x14ac:dyDescent="0.25">
      <c r="A743" s="3" t="s">
        <v>1367</v>
      </c>
      <c r="B743" s="9" t="str">
        <f>VLOOKUP(A743, Kickstarter!B:C, 2, FALSE)</f>
        <v>A musical memorial for Alexi Petersen.</v>
      </c>
    </row>
    <row r="744" spans="1:2" x14ac:dyDescent="0.25">
      <c r="A744" s="3" t="s">
        <v>1784</v>
      </c>
      <c r="B744" s="9" t="str">
        <f>VLOOKUP(A744, Kickstarter!B:C, 2, FALSE)</f>
        <v>My Buddy Spirit and I, Ara, camping full time camera on hand for a bit over nine years. "Hue of my Vision" is our Photo Book.</v>
      </c>
    </row>
    <row r="745" spans="1:2" x14ac:dyDescent="0.25">
      <c r="A745" s="3" t="s">
        <v>1801</v>
      </c>
      <c r="B745" s="9" t="str">
        <f>VLOOKUP(A745, Kickstarter!B:C, 2, FALSE)</f>
        <v>Shot over 3 years in the U.K &amp; U.S, and featured in press worldwide, we need your help to back the highly anticipated Sikh Project book</v>
      </c>
    </row>
    <row r="746" spans="1:2" ht="30" x14ac:dyDescent="0.25">
      <c r="A746" s="3" t="s">
        <v>1748</v>
      </c>
      <c r="B746" s="9" t="str">
        <f>VLOOKUP(A746, Kickstarter!B:C, 2, FALSE)</f>
        <v>A beautiful, limited edition, photobook about the story of the last year of my mother's life, to be published by Dewi Lewis.</v>
      </c>
    </row>
    <row r="747" spans="1:2" ht="30" x14ac:dyDescent="0.25">
      <c r="A747" s="3" t="s">
        <v>3155</v>
      </c>
      <c r="B747" s="9" t="str">
        <f>VLOOKUP(A747, Kickstarter!B:C, 2, FALSE)</f>
        <v>We want to take our stage adaptation of Studio Ghibli's 'Princess Mononoke' to more people.  Help us do it!</v>
      </c>
    </row>
    <row r="748" spans="1:2" x14ac:dyDescent="0.25">
      <c r="A748" s="3" t="s">
        <v>1818</v>
      </c>
      <c r="B748" s="9" t="str">
        <f>VLOOKUP(A748, Kickstarter!B:C, 2, FALSE)</f>
        <v>Hundreds of breathtaking rodeo photographs collected in a beautiful coffee table book.</v>
      </c>
    </row>
    <row r="749" spans="1:2" x14ac:dyDescent="0.25">
      <c r="A749" s="3" t="s">
        <v>1755</v>
      </c>
      <c r="B749" s="9" t="str">
        <f>VLOOKUP(A749, Kickstarter!B:C, 2, FALSE)</f>
        <v>A photography publication that looks behind the myths, clichÃ©s and fairytales that surround Ottawa, the capital of Canada.</v>
      </c>
    </row>
    <row r="750" spans="1:2" ht="30" x14ac:dyDescent="0.25">
      <c r="A750" s="3" t="s">
        <v>399</v>
      </c>
      <c r="B750" s="9" t="str">
        <f>VLOOKUP(A750, Kickstarter!B:C, 2, FALSE)</f>
        <v>My film tells the stories of Jewish Child Holocaust Survivors and how they rebuilt their lives. STRETCH GOALS ADDED!</v>
      </c>
    </row>
    <row r="751" spans="1:2" x14ac:dyDescent="0.25">
      <c r="A751" s="3" t="s">
        <v>2312</v>
      </c>
      <c r="B751" s="9" t="str">
        <f>VLOOKUP(A751, Kickstarter!B:C, 2, FALSE)</f>
        <v>I'm heading back into the studio!  I'm planning to record a CD of original songs and one with some jazz standards.</v>
      </c>
    </row>
    <row r="752" spans="1:2" x14ac:dyDescent="0.25">
      <c r="A752" s="3" t="s">
        <v>1377</v>
      </c>
      <c r="B752" s="9" t="str">
        <f>VLOOKUP(A752, Kickstarter!B:C, 2, FALSE)</f>
        <v>Dead Pirates are planning a second pressing of HIGHMARE LP, who wants one ?</v>
      </c>
    </row>
    <row r="753" spans="1:2" x14ac:dyDescent="0.25">
      <c r="A753" s="3" t="s">
        <v>1520</v>
      </c>
      <c r="B753" s="9" t="str">
        <f>VLOOKUP(A753, Kickstarter!B:C, 2, FALSE)</f>
        <v>A documentary photobook that captures the late 70s in evangelical America seen thru the eyes of a closeted and religious young man.</v>
      </c>
    </row>
    <row r="754" spans="1:2" ht="30" x14ac:dyDescent="0.25">
      <c r="A754" s="3" t="s">
        <v>2244</v>
      </c>
      <c r="B754" s="9" t="str">
        <f>VLOOKUP(A754, Kickstarter!B:C, 2, FALSE)</f>
        <v>1 Week Only! A game starring children, but it's not a childâ€™s game: it's for adults willing to experience horror as only children can.</v>
      </c>
    </row>
    <row r="755" spans="1:2" ht="30" x14ac:dyDescent="0.25">
      <c r="A755" s="3" t="s">
        <v>253</v>
      </c>
      <c r="B755" s="9" t="str">
        <f>VLOOKUP(A755, Kickstarter!B:C, 2, FALSE)</f>
        <v>The definitive story of indie comics and the foremost institution of higher learning for those who draw them.</v>
      </c>
    </row>
    <row r="756" spans="1:2" ht="30" x14ac:dyDescent="0.25">
      <c r="A756" s="3" t="s">
        <v>1896</v>
      </c>
      <c r="B756" s="9" t="str">
        <f>VLOOKUP(A756, Kickstarter!B:C, 2, FALSE)</f>
        <v>HERESTOFIGHTIN is a folk rock band from Colorado fighting for change in our world through rock and roll. Be the change you want to see.</v>
      </c>
    </row>
    <row r="757" spans="1:2" x14ac:dyDescent="0.25">
      <c r="A757" s="3" t="s">
        <v>2091</v>
      </c>
      <c r="B757" s="9" t="str">
        <f>VLOOKUP(A757, Kickstarter!B:C, 2, FALSE)</f>
        <v>Insect Surfers, Planet Earth's Longest-Running Modern Surf Band, come twanging back into 2013 with a new surfadelic musical release!</v>
      </c>
    </row>
    <row r="758" spans="1:2" x14ac:dyDescent="0.25">
      <c r="A758" s="3" t="s">
        <v>3041</v>
      </c>
      <c r="B758" s="9" t="str">
        <f>VLOOKUP(A758, Kickstarter!B:C, 2, FALSE)</f>
        <v>Privet! Hello! Bon Jour! We are the Arlekin Players Theatre and we need a home.</v>
      </c>
    </row>
    <row r="759" spans="1:2" x14ac:dyDescent="0.25">
      <c r="A759" s="3" t="s">
        <v>1851</v>
      </c>
      <c r="B759" s="9" t="str">
        <f>VLOOKUP(A759, Kickstarter!B:C, 2, FALSE)</f>
        <v>WILKES is the solo venture of HighFlightSociety singer / Disciple bassist, Jason Wilkes. This project is to fund the debut 6 song EP.</v>
      </c>
    </row>
    <row r="760" spans="1:2" ht="30" x14ac:dyDescent="0.25">
      <c r="A760" s="3" t="s">
        <v>1616</v>
      </c>
      <c r="B760" s="9" t="str">
        <f>VLOOKUP(A760, Kickstarter!B:C, 2, FALSE)</f>
        <v>We are Reno Divorce!! Here is a taste of our upcoming release and we invite you to be a part of it.</v>
      </c>
    </row>
    <row r="761" spans="1:2" x14ac:dyDescent="0.25">
      <c r="A761" s="3" t="s">
        <v>3359</v>
      </c>
      <c r="B761" s="9" t="str">
        <f>VLOOKUP(A761, Kickstarter!B:C, 2, FALSE)</f>
        <v>World Premiere, an M1 Singapore Fringe Festival 2017 commission.</v>
      </c>
    </row>
    <row r="762" spans="1:2" ht="30" x14ac:dyDescent="0.25">
      <c r="A762" s="3" t="s">
        <v>1199</v>
      </c>
      <c r="B762" s="9" t="str">
        <f>VLOOKUP(A762, Kickstarter!B:C, 2, FALSE)</f>
        <v>The White Desert is a photo project, documenting the fragility and beauty of the planet, from the Arctic to Antarctic regions!</v>
      </c>
    </row>
    <row r="763" spans="1:2" x14ac:dyDescent="0.25">
      <c r="A763" s="3" t="s">
        <v>1188</v>
      </c>
      <c r="B763" s="9" t="str">
        <f>VLOOKUP(A763, Kickstarter!B:C, 2, FALSE)</f>
        <v>A gorgeous monograph of sensual imagery featuring the men of Utah, shot against the incredible expanses of land they call their own.</v>
      </c>
    </row>
    <row r="764" spans="1:2" ht="30" x14ac:dyDescent="0.25">
      <c r="A764" s="3" t="s">
        <v>9</v>
      </c>
      <c r="B764" s="9" t="str">
        <f>VLOOKUP(A764, Kickstarter!B:C, 2, FALSE)</f>
        <v>Secrets bond three unfortunate teens who are facing issues that are common among youth today. And for one, it becomes too much to bear.</v>
      </c>
    </row>
    <row r="765" spans="1:2" ht="45" x14ac:dyDescent="0.25">
      <c r="A765" s="3" t="s">
        <v>364</v>
      </c>
      <c r="B765" s="9" t="str">
        <f>VLOOKUP(A765, Kickstarter!B:C, 2, FALSE)</f>
        <v>This documentary chronicles the lives of two mountaineers from Nepal who have left the high Himalaya in search of "success" in New York City.</v>
      </c>
    </row>
    <row r="766" spans="1:2" x14ac:dyDescent="0.25">
      <c r="A766" s="3" t="s">
        <v>2030</v>
      </c>
      <c r="B766" s="9" t="str">
        <f>VLOOKUP(A766, Kickstarter!B:C, 2, FALSE)</f>
        <v>Lumin8 Pro is a fun and easy to use light controller that makes light dance to your favorite music.</v>
      </c>
    </row>
    <row r="767" spans="1:2" ht="30" x14ac:dyDescent="0.25">
      <c r="A767" s="3" t="s">
        <v>2254</v>
      </c>
      <c r="B767" s="9" t="str">
        <f>VLOOKUP(A767, Kickstarter!B:C, 2, FALSE)</f>
        <v>ZoMbushed! - a solo/co-op action zombie survival card game where players must fight to survive by overcoming obstacles and monsters.</v>
      </c>
    </row>
    <row r="768" spans="1:2" ht="30" x14ac:dyDescent="0.25">
      <c r="A768" s="3" t="s">
        <v>313</v>
      </c>
      <c r="B768" s="9" t="str">
        <f>VLOOKUP(A768, Kickstarter!B:C, 2, FALSE)</f>
        <v>The Kickstarter-funded SparkTruck has completed its 15,323 mile roadtrip. Now itâ€™s time to share the story through a short documentary.</v>
      </c>
    </row>
    <row r="769" spans="1:2" ht="30" x14ac:dyDescent="0.25">
      <c r="A769" s="3" t="s">
        <v>709</v>
      </c>
      <c r="B769" s="9" t="str">
        <f>VLOOKUP(A769, Kickstarter!B:C, 2, FALSE)</f>
        <v>Glowbelt is the world's first rectractable LED safety belt for fans of the great outdoors, fitness enthusiasts, children and more.</v>
      </c>
    </row>
    <row r="770" spans="1:2" x14ac:dyDescent="0.25">
      <c r="A770" s="3" t="s">
        <v>1386</v>
      </c>
      <c r="B770" s="9" t="str">
        <f>VLOOKUP(A770, Kickstarter!B:C, 2, FALSE)</f>
        <v>Musicians, singers &amp; songwriters from all over the world collaborate via YouTube in order to create an amazing album!</v>
      </c>
    </row>
    <row r="771" spans="1:2" x14ac:dyDescent="0.25">
      <c r="A771" s="3" t="s">
        <v>680</v>
      </c>
      <c r="B771" s="9" t="str">
        <f>VLOOKUP(A771, Kickstarter!B:C, 2, FALSE)</f>
        <v>World's first bio-feedback posture device for your entire back. Trains back, neck, thoracic &amp; ab segments by using only 30 min/day.</v>
      </c>
    </row>
    <row r="772" spans="1:2" x14ac:dyDescent="0.25">
      <c r="A772" s="3" t="s">
        <v>221</v>
      </c>
      <c r="B772" s="9" t="str">
        <f>VLOOKUP(A772, Kickstarter!B:C, 2, FALSE)</f>
        <v>An hour-long pilot about a group of suburban LGBT teens coming of age in the early 90's.</v>
      </c>
    </row>
    <row r="773" spans="1:2" x14ac:dyDescent="0.25">
      <c r="A773" s="3" t="s">
        <v>2184</v>
      </c>
      <c r="B773" s="9" t="str">
        <f>VLOOKUP(A773, Kickstarter!B:C, 2, FALSE)</f>
        <v>Don't just kill them, let the dice decide what kills'em. As a Bonus Get the game TRAPPED free, a Fast paced Dice game for 2-8 Players.</v>
      </c>
    </row>
    <row r="774" spans="1:2" x14ac:dyDescent="0.25">
      <c r="A774" s="3" t="s">
        <v>2314</v>
      </c>
      <c r="B774" s="9" t="str">
        <f>VLOOKUP(A774, Kickstarter!B:C, 2, FALSE)</f>
        <v>A Sunny Day in Glasgow are recording a new album and we need your help!</v>
      </c>
    </row>
    <row r="775" spans="1:2" x14ac:dyDescent="0.25">
      <c r="A775" s="3" t="s">
        <v>2991</v>
      </c>
      <c r="B775" s="9" t="str">
        <f>VLOOKUP(A775, Kickstarter!B:C, 2, FALSE)</f>
        <v>A new intimate listening room with tables &amp; theatre seating where artist &amp; fans connect through music, comedy &amp; performing arts.</v>
      </c>
    </row>
    <row r="776" spans="1:2" x14ac:dyDescent="0.25">
      <c r="A776" s="3" t="s">
        <v>48</v>
      </c>
      <c r="B776" s="9" t="str">
        <f>VLOOKUP(A776, Kickstarter!B:C, 2, FALSE)</f>
        <v>The legendary community TV programme Joy's World is in dire need of new equipment! We are hoping you can help.</v>
      </c>
    </row>
    <row r="777" spans="1:2" x14ac:dyDescent="0.25">
      <c r="A777" s="3" t="s">
        <v>2973</v>
      </c>
      <c r="B777" s="9" t="str">
        <f>VLOOKUP(A777, Kickstarter!B:C, 2, FALSE)</f>
        <v>We're going to represent the entire USA at the World Festival of Children's Theater in Stratford, ON in June, 2016. Help us get there!</v>
      </c>
    </row>
    <row r="778" spans="1:2" x14ac:dyDescent="0.25">
      <c r="A778" s="3" t="s">
        <v>1937</v>
      </c>
      <c r="B778" s="9" t="str">
        <f>VLOOKUP(A778, Kickstarter!B:C, 2, FALSE)</f>
        <v>Hey, we're Grandkids! We have enough songs to record an LP, and we need your help! We're going to make you proud, promise!</v>
      </c>
    </row>
    <row r="779" spans="1:2" ht="30" x14ac:dyDescent="0.25">
      <c r="A779" s="3" t="s">
        <v>336</v>
      </c>
      <c r="B779" s="9" t="str">
        <f>VLOOKUP(A779, Kickstarter!B:C, 2, FALSE)</f>
        <v>Oscar-nominated screenwriter David Peoples' lost film of Moe's Books is recycled into the hands of Moe's daughter, fifty years later.</v>
      </c>
    </row>
    <row r="780" spans="1:2" x14ac:dyDescent="0.25">
      <c r="A780" s="3" t="s">
        <v>1685</v>
      </c>
      <c r="B780" s="9" t="str">
        <f>VLOOKUP(A780, Kickstarter!B:C, 2, FALSE)</f>
        <v>New Music from Marty Mikles!  A new EP all about God's Goodness &amp; Mercy.</v>
      </c>
    </row>
    <row r="781" spans="1:2" x14ac:dyDescent="0.25">
      <c r="A781" s="3" t="s">
        <v>3629</v>
      </c>
      <c r="B781" s="9" t="str">
        <f>VLOOKUP(A781, Kickstarter!B:C, 2, FALSE)</f>
        <v>A revival of Shadowbox Live's Off-Broadway Rock Opera to uncompromisingly explore the darker urges of humankind. But we need your help!</v>
      </c>
    </row>
    <row r="782" spans="1:2" ht="30" x14ac:dyDescent="0.25">
      <c r="A782" s="3" t="s">
        <v>3016</v>
      </c>
      <c r="B782" s="9" t="str">
        <f>VLOOKUP(A782, Kickstarter!B:C, 2, FALSE)</f>
        <v>Let there be sound! Make our new theatre more accessible by installing a modern sound and hearing assistance system for our audience.</v>
      </c>
    </row>
    <row r="783" spans="1:2" ht="30" x14ac:dyDescent="0.25">
      <c r="A783" s="3" t="s">
        <v>1654</v>
      </c>
      <c r="B783" s="9" t="str">
        <f>VLOOKUP(A783, Kickstarter!B:C, 2, FALSE)</f>
        <v xml:space="preserve">On 4/26, The Narrative will head out on their 1st full US tour with Eisley and aim to raise $7,500 to cover tour expenses. </v>
      </c>
    </row>
    <row r="784" spans="1:2" x14ac:dyDescent="0.25">
      <c r="A784" s="3" t="s">
        <v>3302</v>
      </c>
      <c r="B784" s="9" t="str">
        <f>VLOOKUP(A784, Kickstarter!B:C, 2, FALSE)</f>
        <v>FilosofÃ­a de los anÃ³nimos</v>
      </c>
    </row>
    <row r="785" spans="1:2" x14ac:dyDescent="0.25">
      <c r="A785" s="3" t="s">
        <v>2264</v>
      </c>
      <c r="B785" s="9" t="str">
        <f>VLOOKUP(A785, Kickstarter!B:C, 2, FALSE)</f>
        <v>These are degenerated men who have, since birth, suffered the effect of mutation and turned into something wicked!</v>
      </c>
    </row>
    <row r="786" spans="1:2" ht="30" x14ac:dyDescent="0.25">
      <c r="A786" s="3" t="s">
        <v>2446</v>
      </c>
      <c r="B786" s="9" t="str">
        <f>VLOOKUP(A786, Kickstarter!B:C, 2, FALSE)</f>
        <v>Joe's Cellar is locally prepared old world Italian "cellar food". 
This is the stuff that makes non-Italians wish they were Italian!</v>
      </c>
    </row>
    <row r="787" spans="1:2" ht="30" x14ac:dyDescent="0.25">
      <c r="A787" s="3" t="s">
        <v>325</v>
      </c>
      <c r="B787" s="9" t="str">
        <f>VLOOKUP(A787, Kickstarter!B:C, 2, FALSE)</f>
        <v>A documentary about a Vietnam veteran who finds peace from his PTSD through Disney, rather than medication.</v>
      </c>
    </row>
    <row r="788" spans="1:2" ht="30" x14ac:dyDescent="0.25">
      <c r="A788" s="3" t="s">
        <v>1014</v>
      </c>
      <c r="B788" s="9" t="str">
        <f>VLOOKUP(A788, Kickstarter!B:C, 2, FALSE)</f>
        <v>Versa Prima: The first portable and wearable LED strip that's controlled via Bluetooth. Designed to be versatile for your creativity.</v>
      </c>
    </row>
    <row r="789" spans="1:2" x14ac:dyDescent="0.25">
      <c r="A789" s="3" t="s">
        <v>3006</v>
      </c>
      <c r="B789" s="9" t="str">
        <f>VLOOKUP(A789, Kickstarter!B:C, 2, FALSE)</f>
        <v>We're an affordable theatre and rental space that can be molded into anything by anyone.</v>
      </c>
    </row>
    <row r="790" spans="1:2" x14ac:dyDescent="0.25">
      <c r="A790" s="3" t="s">
        <v>2690</v>
      </c>
      <c r="B790" s="9" t="str">
        <f>VLOOKUP(A790, Kickstarter!B:C, 2, FALSE)</f>
        <v>The stuffed chicken wing originators need YOUR help starting a restaurant so our AMAZING wings will be available to you 7 days a week!</v>
      </c>
    </row>
    <row r="791" spans="1:2" x14ac:dyDescent="0.25">
      <c r="A791" s="3" t="s">
        <v>58</v>
      </c>
      <c r="B791" s="9" t="str">
        <f>VLOOKUP(A791, Kickstarter!B:C, 2, FALSE)</f>
        <v>We want to see more women's cycling on TV - and we need your help to make it happen!</v>
      </c>
    </row>
    <row r="792" spans="1:2" ht="30" x14ac:dyDescent="0.25">
      <c r="A792" s="3" t="s">
        <v>2461</v>
      </c>
      <c r="B792" s="9" t="str">
        <f>VLOOKUP(A792, Kickstarter!B:C, 2, FALSE)</f>
        <v>A humble and homey bakery passionately obsessed with good bread. Grano will fast become your favorite neighborhood food hub.</v>
      </c>
    </row>
    <row r="793" spans="1:2" ht="30" x14ac:dyDescent="0.25">
      <c r="A793" s="3" t="s">
        <v>256</v>
      </c>
      <c r="B793" s="9" t="str">
        <f>VLOOKUP(A793, Kickstarter!B:C, 2, FALSE)</f>
        <v>xoxosms is a documentary about first love, long distance and Skype.</v>
      </c>
    </row>
    <row r="794" spans="1:2" ht="30" x14ac:dyDescent="0.25">
      <c r="A794" s="3" t="s">
        <v>1044</v>
      </c>
      <c r="B794" s="9" t="str">
        <f>VLOOKUP(A794, Kickstarter!B:C, 2, FALSE)</f>
        <v>We're seeking funding for a special 10th Anniversary PRINT EDITION! Receive your own copy for only $8</v>
      </c>
    </row>
    <row r="795" spans="1:2" ht="30" x14ac:dyDescent="0.25">
      <c r="A795" s="3" t="s">
        <v>3773</v>
      </c>
      <c r="B795" s="9" t="str">
        <f>VLOOKUP(A795, Kickstarter!B:C, 2, FALSE)</f>
        <v>The volunteers of TACFA work to "create community through the arts" by putting on a Broadway show that everyone can afford to  attend.</v>
      </c>
    </row>
    <row r="796" spans="1:2" x14ac:dyDescent="0.25">
      <c r="A796" s="3" t="s">
        <v>38</v>
      </c>
      <c r="B796" s="9" t="str">
        <f>VLOOKUP(A796, Kickstarter!B:C, 2, FALSE)</f>
        <v>A modern day priest makes an unusual discovery, setting off a chain of events.</v>
      </c>
    </row>
    <row r="797" spans="1:2" x14ac:dyDescent="0.25">
      <c r="A797" s="3" t="s">
        <v>8</v>
      </c>
      <c r="B797" s="9" t="str">
        <f>VLOOKUP(A797, Kickstarter!B:C, 2, FALSE)</f>
        <v>The story of "Point Hope" will honor, respect, and share the beauty and traditions of the Alaska Natives in Point Hope, AK: the Inupiat</v>
      </c>
    </row>
    <row r="798" spans="1:2" x14ac:dyDescent="0.25">
      <c r="A798" s="3" t="s">
        <v>3064</v>
      </c>
      <c r="B798" s="9" t="str">
        <f>VLOOKUP(A798, Kickstarter!B:C, 2, FALSE)</f>
        <v>An epicenter for connection, creation and expression of the community.</v>
      </c>
    </row>
    <row r="799" spans="1:2" x14ac:dyDescent="0.25">
      <c r="A799" s="3" t="s">
        <v>1529</v>
      </c>
      <c r="B799" s="9" t="str">
        <f>VLOOKUP(A799, Kickstarter!B:C, 2, FALSE)</f>
        <v>A book of street photos from around Shibuya that I've made between 2011-2016.</v>
      </c>
    </row>
    <row r="800" spans="1:2" x14ac:dyDescent="0.25">
      <c r="A800" s="3" t="s">
        <v>795</v>
      </c>
      <c r="B800" s="9" t="str">
        <f>VLOOKUP(A800, Kickstarter!B:C, 2, FALSE)</f>
        <v>The Brian Davis Band is a group of friends that want to share their lives and experiences through music that connects with people.</v>
      </c>
    </row>
    <row r="801" spans="1:2" x14ac:dyDescent="0.25">
      <c r="A801" s="3" t="s">
        <v>3028</v>
      </c>
      <c r="B801" s="9" t="str">
        <f>VLOOKUP(A801, Kickstarter!B:C, 2, FALSE)</f>
        <v>We have a space! Help us fill it with a stage, chairs, gear and audiences' laughter!</v>
      </c>
    </row>
    <row r="802" spans="1:2" x14ac:dyDescent="0.25">
      <c r="A802" s="3" t="s">
        <v>2447</v>
      </c>
      <c r="B802" s="9" t="str">
        <f>VLOOKUP(A802, Kickstarter!B:C, 2, FALSE)</f>
        <v>The Brooklyn Cookie Company plans to bring our signature "Mushroom" Meringue Cookies and Just Meringues! to stores around the country!</v>
      </c>
    </row>
    <row r="803" spans="1:2" x14ac:dyDescent="0.25">
      <c r="A803" s="3" t="s">
        <v>807</v>
      </c>
      <c r="B803" s="9" t="str">
        <f>VLOOKUP(A803, Kickstarter!B:C, 2, FALSE)</f>
        <v>Help Golden Animals finish their NEW Album!</v>
      </c>
    </row>
    <row r="804" spans="1:2" x14ac:dyDescent="0.25">
      <c r="A804" s="3" t="s">
        <v>1383</v>
      </c>
      <c r="B804" s="9" t="str">
        <f>VLOOKUP(A804, Kickstarter!B:C, 2, FALSE)</f>
        <v>We're making a new record -- independently! We've got some great new songs we're really excited to bring to you!</v>
      </c>
    </row>
    <row r="805" spans="1:2" ht="30" x14ac:dyDescent="0.25">
      <c r="A805" s="3" t="s">
        <v>3339</v>
      </c>
      <c r="B805" s="9" t="str">
        <f>VLOOKUP(A805, Kickstarter!B:C, 2, FALSE)</f>
        <v>FPLA presents FRIENDS IN TRANSIENT PLACES by Jonathan Caren: a magical story of modern life.</v>
      </c>
    </row>
    <row r="806" spans="1:2" x14ac:dyDescent="0.25">
      <c r="A806" s="3" t="s">
        <v>3048</v>
      </c>
      <c r="B806" s="9" t="str">
        <f>VLOOKUP(A806, Kickstarter!B:C, 2, FALSE)</f>
        <v>By matching donations up to $5000, Jack Kesler and Maurice Richards have challenged YOU to help Urbanite outfit their brand new space.</v>
      </c>
    </row>
    <row r="807" spans="1:2" ht="30" x14ac:dyDescent="0.25">
      <c r="A807" s="3" t="s">
        <v>486</v>
      </c>
      <c r="B807" s="9" t="str">
        <f>VLOOKUP(A807, Kickstarter!B:C, 2, FALSE)</f>
        <v>Last few days to make this toon a reality! 5 funny toons for YOU! See the pilot episode here!</v>
      </c>
    </row>
    <row r="808" spans="1:2" ht="30" x14ac:dyDescent="0.25">
      <c r="A808" s="3" t="s">
        <v>1943</v>
      </c>
      <c r="B808" s="9" t="str">
        <f>VLOOKUP(A808, Kickstarter!B:C, 2, FALSE)</f>
        <v>Getting a revolutionary new toy design into open source production, and using the design to create the worlds longest marble run.</v>
      </c>
    </row>
    <row r="809" spans="1:2" ht="30" x14ac:dyDescent="0.25">
      <c r="A809" s="3" t="s">
        <v>2234</v>
      </c>
      <c r="B809" s="9" t="str">
        <f>VLOOKUP(A809, Kickstarter!B:C, 2, FALSE)</f>
        <v>Cadaver is a lighthearted game of friendly necromancy! Players compete to resurrect as many bodies as possible!</v>
      </c>
    </row>
    <row r="810" spans="1:2" ht="30" x14ac:dyDescent="0.25">
      <c r="A810" s="3" t="s">
        <v>2533</v>
      </c>
      <c r="B810" s="9" t="str">
        <f>VLOOKUP(A810, Kickstarter!B:C, 2, FALSE)</f>
        <v>HOLOGRAPHIC is raising money for our 2013 live, four-concert new music project and to commission composer Jonathan Sokol!</v>
      </c>
    </row>
    <row r="811" spans="1:2" x14ac:dyDescent="0.25">
      <c r="A811" s="3" t="s">
        <v>1761</v>
      </c>
      <c r="B811" s="9" t="str">
        <f>VLOOKUP(A811, Kickstarter!B:C, 2, FALSE)</f>
        <v>Thank you all so much for your pledges! We reached the goal! To continue supporting or for any questions email arisjerome@gmail.com</v>
      </c>
    </row>
    <row r="812" spans="1:2" x14ac:dyDescent="0.25">
      <c r="A812" s="3" t="s">
        <v>2596</v>
      </c>
      <c r="B812" s="9" t="str">
        <f>VLOOKUP(A812, Kickstarter!B:C, 2, FALSE)</f>
        <v>I'm bringing passion, talent, and most importantly some amazing gourmet food to the streets of Lethbridge and southern Alberta.</v>
      </c>
    </row>
    <row r="813" spans="1:2" x14ac:dyDescent="0.25">
      <c r="A813" s="3" t="s">
        <v>3169</v>
      </c>
      <c r="B813" s="9" t="str">
        <f>VLOOKUP(A813, Kickstarter!B:C, 2, FALSE)</f>
        <v>We're bringing The Window to the Cherry Lane Theater in January 2014.</v>
      </c>
    </row>
    <row r="814" spans="1:2" ht="30" x14ac:dyDescent="0.25">
      <c r="A814" s="3" t="s">
        <v>2939</v>
      </c>
      <c r="B814" s="9" t="str">
        <f>VLOOKUP(A814, Kickstarter!B:C, 2, FALSE)</f>
        <v>Skyline Board Trustees have offered matching grants to help fund next season's production of Dreamgirls! Your donation will be doubled!</v>
      </c>
    </row>
    <row r="815" spans="1:2" x14ac:dyDescent="0.25">
      <c r="A815" s="3" t="s">
        <v>3243</v>
      </c>
      <c r="B815" s="9" t="str">
        <f>VLOOKUP(A815, Kickstarter!B:C, 2, FALSE)</f>
        <v>Live Source's world premiere of a new play by Jaclyn Backhaus, premiering at the New Ohio Theatre October 30th-November 8th.</v>
      </c>
    </row>
    <row r="816" spans="1:2" x14ac:dyDescent="0.25">
      <c r="A816" s="3" t="s">
        <v>2797</v>
      </c>
      <c r="B816" s="9" t="str">
        <f>VLOOKUP(A816, Kickstarter!B:C, 2, FALSE)</f>
        <v>"Labyrinth" meets "Jumanji"  in this dark adventure fantasy play from the makers of the five star fringe hit "Death Ship 666"</v>
      </c>
    </row>
    <row r="817" spans="1:2" ht="30" x14ac:dyDescent="0.25">
      <c r="A817" s="3" t="s">
        <v>1663</v>
      </c>
      <c r="B817" s="9" t="str">
        <f>VLOOKUP(A817, Kickstarter!B:C, 2, FALSE)</f>
        <v>I am a singer/songwriter from Miami Beach working on my first fully produced album entitled "Illusion". Support independent music!!</v>
      </c>
    </row>
    <row r="818" spans="1:2" ht="30" x14ac:dyDescent="0.25">
      <c r="A818" s="3" t="s">
        <v>1669</v>
      </c>
      <c r="B818" s="9" t="str">
        <f>VLOOKUP(A818, Kickstarter!B:C, 2, FALSE)</f>
        <v>Making my debut EP "Words Left In My Mind" with the help of Kickstarter and all you awesome people! Thanks for the support!!</v>
      </c>
    </row>
    <row r="819" spans="1:2" ht="30" x14ac:dyDescent="0.25">
      <c r="A819" s="3" t="s">
        <v>3585</v>
      </c>
      <c r="B819" s="9" t="str">
        <f>VLOOKUP(A819, Kickstarter!B:C, 2, FALSE)</f>
        <v>See Theatre In A New Light</v>
      </c>
    </row>
    <row r="820" spans="1:2" x14ac:dyDescent="0.25">
      <c r="A820" s="3" t="s">
        <v>1806</v>
      </c>
      <c r="B820" s="9" t="str">
        <f>VLOOKUP(A820, Kickstarter!B:C, 2, FALSE)</f>
        <v>The production of the book about my long term project "The Travellers", Ireland`s biggest minority group with a nomadic origin.</v>
      </c>
    </row>
    <row r="821" spans="1:2" x14ac:dyDescent="0.25">
      <c r="A821" s="3" t="s">
        <v>1435</v>
      </c>
      <c r="B821" s="9" t="str">
        <f>VLOOKUP(A821, Kickstarter!B:C, 2, FALSE)</f>
        <v>Interest from abroad to publish my book SOCIALCAPITALISM. Need translation to English master. Help appreciated.</v>
      </c>
    </row>
    <row r="822" spans="1:2" x14ac:dyDescent="0.25">
      <c r="A822" s="3" t="s">
        <v>2261</v>
      </c>
      <c r="B822" s="9" t="str">
        <f>VLOOKUP(A822, Kickstarter!B:C, 2, FALSE)</f>
        <v>A fine wood cryptex dice vault to store your favorite dice. Designed to hold a standard set of 7 polyhedrals for your favorite RPG.</v>
      </c>
    </row>
    <row r="823" spans="1:2" ht="30" x14ac:dyDescent="0.25">
      <c r="A823" s="3" t="s">
        <v>2929</v>
      </c>
      <c r="B823" s="9" t="str">
        <f>VLOOKUP(A823, Kickstarter!B:C, 2, FALSE)</f>
        <v>Help fund ROCKT's first production!  We want to bring musical theater to kids who have limited access to it, and offer it free to kids.</v>
      </c>
    </row>
    <row r="824" spans="1:2" x14ac:dyDescent="0.25">
      <c r="A824" s="3" t="s">
        <v>1465</v>
      </c>
      <c r="B824" s="9" t="str">
        <f>VLOOKUP(A824, Kickstarter!B:C, 2, FALSE)</f>
        <v>The Best Science Media on the Web</v>
      </c>
    </row>
    <row r="825" spans="1:2" ht="30" x14ac:dyDescent="0.25">
      <c r="A825" s="3" t="s">
        <v>1263</v>
      </c>
      <c r="B825" s="9" t="str">
        <f>VLOOKUP(A825, Kickstarter!B:C, 2, FALSE)</f>
        <v>A soon to be husband and wife bringing hope to the music industry.
You will fall in love with their sound and story.</v>
      </c>
    </row>
    <row r="826" spans="1:2" x14ac:dyDescent="0.25">
      <c r="A826" s="3" t="s">
        <v>2016</v>
      </c>
      <c r="B826" s="9" t="str">
        <f>VLOOKUP(A826, Kickstarter!B:C, 2, FALSE)</f>
        <v>ExtraCore is a 1" x 1" 22 I/O pin Arduino Compatible. It's 1.7 grams and 16mhz of tiny Arduino style coolness.</v>
      </c>
    </row>
    <row r="827" spans="1:2" x14ac:dyDescent="0.25">
      <c r="A827" s="3" t="s">
        <v>3269</v>
      </c>
      <c r="B827" s="9" t="str">
        <f>VLOOKUP(A827, Kickstarter!B:C, 2, FALSE)</f>
        <v>Cicada Studios presents, as their inaugural production, a new-writing world premiere at the Edinburgh Fringe Festival 2015.</v>
      </c>
    </row>
    <row r="828" spans="1:2" ht="30" x14ac:dyDescent="0.25">
      <c r="A828" s="3" t="s">
        <v>3659</v>
      </c>
      <c r="B828" s="9" t="str">
        <f>VLOOKUP(A828, Kickstarter!B:C, 2, FALSE)</f>
        <v>I'm an Inuit playwright chosen for the esteemed Arctic Circle Residency in Svalbard to write about 1800's Inuk woman guide, Tookoolito.</v>
      </c>
    </row>
    <row r="829" spans="1:2" x14ac:dyDescent="0.25">
      <c r="A829" s="3" t="s">
        <v>3326</v>
      </c>
      <c r="B829" s="9" t="str">
        <f>VLOOKUP(A829, Kickstarter!B:C, 2, FALSE)</f>
        <v>An edgy, hilarious, compassionate and honest show to help caregivers find courage, trust their instincts and above all, to laugh.</v>
      </c>
    </row>
    <row r="830" spans="1:2" ht="30" x14ac:dyDescent="0.25">
      <c r="A830" s="3" t="s">
        <v>2222</v>
      </c>
      <c r="B830" s="9" t="str">
        <f>VLOOKUP(A830, Kickstarter!B:C, 2, FALSE)</f>
        <v>Welcome to the Dice Bazaar! Roll dice to buy &amp; trade products at the bazaar, block opponents, tame cobras, and score points!</v>
      </c>
    </row>
    <row r="831" spans="1:2" ht="30" x14ac:dyDescent="0.25">
      <c r="A831" s="3" t="s">
        <v>2499</v>
      </c>
      <c r="B831" s="9" t="str">
        <f>VLOOKUP(A831, Kickstarter!B:C, 2, FALSE)</f>
        <v>Ryan is headed to the UK for a series of Private House Parties! He needs your help. Don't miss your chance to be a part of the fun!</v>
      </c>
    </row>
    <row r="832" spans="1:2" x14ac:dyDescent="0.25">
      <c r="A832" s="3" t="s">
        <v>1662</v>
      </c>
      <c r="B832" s="9" t="str">
        <f>VLOOKUP(A832, Kickstarter!B:C, 2, FALSE)</f>
        <v>I am excited to present my debut pop project Kyana!
Piano and vocal sounds embedded in sophisticated, bold arrangements &amp; brisk beats</v>
      </c>
    </row>
    <row r="833" spans="1:2" x14ac:dyDescent="0.25">
      <c r="A833" s="3" t="s">
        <v>1627</v>
      </c>
      <c r="B833" s="9" t="str">
        <f>VLOOKUP(A833, Kickstarter!B:C, 2, FALSE)</f>
        <v>Help Christian Rock Band "The Protest" fund their new album and further their mission of positively impacting lives.</v>
      </c>
    </row>
    <row r="834" spans="1:2" x14ac:dyDescent="0.25">
      <c r="A834" s="3" t="s">
        <v>2442</v>
      </c>
      <c r="B834" s="9" t="str">
        <f>VLOOKUP(A834, Kickstarter!B:C, 2, FALSE)</f>
        <v>YOU can help Alchemy Pops POP up on a street near you!</v>
      </c>
    </row>
    <row r="835" spans="1:2" x14ac:dyDescent="0.25">
      <c r="A835" s="3" t="s">
        <v>3376</v>
      </c>
      <c r="B835" s="9" t="str">
        <f>VLOOKUP(A835, Kickstarter!B:C, 2, FALSE)</f>
        <v>An empowering play about war time code breaker Alan Turing which tells the real story of a hero vilified for his sexuality and suicide.</v>
      </c>
    </row>
    <row r="836" spans="1:2" ht="30" x14ac:dyDescent="0.25">
      <c r="A836" s="3" t="s">
        <v>1607</v>
      </c>
      <c r="B836" s="9" t="str">
        <f>VLOOKUP(A836, Kickstarter!B:C, 2, FALSE)</f>
        <v>The Scurvies, an independent punk rock 'n' roll band are recording a new album to be released on vinyl and CD, on their very own label.</v>
      </c>
    </row>
    <row r="837" spans="1:2" ht="30" x14ac:dyDescent="0.25">
      <c r="A837" s="3" t="s">
        <v>1065</v>
      </c>
      <c r="B837" s="9" t="str">
        <f>VLOOKUP(A837, Kickstarter!B:C, 2, FALSE)</f>
        <v>Make wine from seed to bottle; build, socialize, sell, and relax in Vineyard Valley - a social, sandbox, free to play business sim!</v>
      </c>
    </row>
    <row r="838" spans="1:2" x14ac:dyDescent="0.25">
      <c r="A838" s="3" t="s">
        <v>2128</v>
      </c>
      <c r="B838" s="9" t="str">
        <f>VLOOKUP(A838, Kickstarter!B:C, 2, FALSE)</f>
        <v>Three Monkeys is an audio adventure game for PC.</v>
      </c>
    </row>
    <row r="839" spans="1:2" x14ac:dyDescent="0.25">
      <c r="A839" s="3" t="s">
        <v>2121</v>
      </c>
      <c r="B839" s="9" t="str">
        <f>VLOOKUP(A839, Kickstarter!B:C, 2, FALSE)</f>
        <v>&lt;3
Coming in from outer space. Help Hearty Har record their 1st album!!</v>
      </c>
    </row>
    <row r="840" spans="1:2" x14ac:dyDescent="0.25">
      <c r="A840" s="3" t="s">
        <v>2242</v>
      </c>
      <c r="B840" s="9" t="str">
        <f>VLOOKUP(A840, Kickstarter!B:C, 2, FALSE)</f>
        <v>You are Ex- Military criminals sent on suicide missions on the edge of space. Science Fiction Tabletop RPG using Savage Worlds</v>
      </c>
    </row>
    <row r="841" spans="1:2" ht="30" x14ac:dyDescent="0.25">
      <c r="A841" s="3" t="s">
        <v>817</v>
      </c>
      <c r="B841" s="9" t="str">
        <f>VLOOKUP(A841, Kickstarter!B:C, 2, FALSE)</f>
        <v>Friends and Family have an album for you. They need your help to release it to the world.</v>
      </c>
    </row>
    <row r="842" spans="1:2" x14ac:dyDescent="0.25">
      <c r="A842" s="3" t="s">
        <v>1828</v>
      </c>
      <c r="B842" s="9" t="str">
        <f>VLOOKUP(A842, Kickstarter!B:C, 2, FALSE)</f>
        <v>I have been a lot of places &amp; written a lot of songs. It's finally time to make my debut album "Homeward Bound" and I need your help!</v>
      </c>
    </row>
    <row r="843" spans="1:2" x14ac:dyDescent="0.25">
      <c r="A843" s="3" t="s">
        <v>420</v>
      </c>
      <c r="B843" s="9" t="str">
        <f>VLOOKUP(A843, Kickstarter!B:C, 2, FALSE)</f>
        <v>Beyond Local is a personal journey through an art-centric and musically talented community that fosters creativity.</v>
      </c>
    </row>
    <row r="844" spans="1:2" x14ac:dyDescent="0.25">
      <c r="A844" s="3" t="s">
        <v>2525</v>
      </c>
      <c r="B844" s="9" t="str">
        <f>VLOOKUP(A844, Kickstarter!B:C, 2, FALSE)</f>
        <v>Husband and wife operatic team specializing in German opera. Fundraising for an audition tour of Germany.</v>
      </c>
    </row>
    <row r="845" spans="1:2" x14ac:dyDescent="0.25">
      <c r="A845" s="3" t="s">
        <v>844</v>
      </c>
      <c r="B845" s="9" t="str">
        <f>VLOOKUP(A845, Kickstarter!B:C, 2, FALSE)</f>
        <v>Five metal heads dedicated to our passion for music. We believe music is Freedom, Unity &amp; Escape. Join us on our mission to Dig Deeper.</v>
      </c>
    </row>
    <row r="846" spans="1:2" ht="30" x14ac:dyDescent="0.25">
      <c r="A846" s="3" t="s">
        <v>2975</v>
      </c>
      <c r="B846" s="9" t="str">
        <f>VLOOKUP(A846, Kickstarter!B:C, 2, FALSE)</f>
        <v>[By The Mummers] needs your help this holiday season to stage a full scale production of William Gibson's "The Butterfingers Angel..."</v>
      </c>
    </row>
    <row r="847" spans="1:2" ht="30" x14ac:dyDescent="0.25">
      <c r="A847" s="3" t="s">
        <v>1187</v>
      </c>
      <c r="B847" s="9" t="str">
        <f>VLOOKUP(A847, Kickstarter!B:C, 2, FALSE)</f>
        <v>Children of Zanskar - a stunning photography book, will raise funds for the local school and children of Lingshed valley, Himalayas.</v>
      </c>
    </row>
    <row r="848" spans="1:2" x14ac:dyDescent="0.25">
      <c r="A848" s="3" t="s">
        <v>3375</v>
      </c>
      <c r="B848" s="9" t="str">
        <f>VLOOKUP(A848, Kickstarter!B:C, 2, FALSE)</f>
        <v>3 college grads struggling to fund their social network. 1 bratty blackmailing student. 1 dreamy Asian business man. 1 awesome play.</v>
      </c>
    </row>
    <row r="849" spans="1:2" x14ac:dyDescent="0.25">
      <c r="A849" s="3" t="s">
        <v>374</v>
      </c>
      <c r="B849" s="9" t="str">
        <f>VLOOKUP(A849, Kickstarter!B:C, 2, FALSE)</f>
        <v>A feature documentary about UPA Pictures, the little studio that changed the course of animation around the world</v>
      </c>
    </row>
    <row r="850" spans="1:2" ht="30" x14ac:dyDescent="0.25">
      <c r="A850" s="3" t="s">
        <v>1746</v>
      </c>
      <c r="B850" s="9" t="str">
        <f>VLOOKUP(A850, Kickstarter!B:C, 2, FALSE)</f>
        <v>A Guidebook to the Coolest Places and Things About Detroit by The Nain Rouge, or Red Gnome, Detroit's oldest and coolest resident.</v>
      </c>
    </row>
    <row r="851" spans="1:2" x14ac:dyDescent="0.25">
      <c r="A851" s="3" t="s">
        <v>3762</v>
      </c>
      <c r="B851" s="9" t="str">
        <f>VLOOKUP(A851, Kickstarter!B:C, 2, FALSE)</f>
        <v>An new musical from Laura Grill &amp; Misha Chowdhury about relationships, Relationships, and the moments that change everything.</v>
      </c>
    </row>
    <row r="852" spans="1:2" x14ac:dyDescent="0.25">
      <c r="A852" s="3" t="s">
        <v>1659</v>
      </c>
      <c r="B852" s="9" t="str">
        <f>VLOOKUP(A852, Kickstarter!B:C, 2, FALSE)</f>
        <v>I've had numerous song ideas spinning around in my head for years now, please help me get them out- into a studio and into your homes!</v>
      </c>
    </row>
    <row r="853" spans="1:2" x14ac:dyDescent="0.25">
      <c r="A853" s="3" t="s">
        <v>729</v>
      </c>
      <c r="B853" s="9" t="str">
        <f>VLOOKUP(A853, Kickstarter!B:C, 2, FALSE)</f>
        <v>A big idea non-fiction book by an impatient three-time author and insomniac willing to bet on himself.</v>
      </c>
    </row>
    <row r="854" spans="1:2" x14ac:dyDescent="0.25">
      <c r="A854" s="3" t="s">
        <v>3107</v>
      </c>
      <c r="B854" s="9" t="str">
        <f>VLOOKUP(A854, Kickstarter!B:C, 2, FALSE)</f>
        <v>When opportunity knocks, we answer!  Help expand the ravishingly talented troupe into a new and exciting market and venue!</v>
      </c>
    </row>
    <row r="855" spans="1:2" x14ac:dyDescent="0.25">
      <c r="A855" s="3" t="s">
        <v>3154</v>
      </c>
      <c r="B855" s="9" t="str">
        <f>VLOOKUP(A855, Kickstarter!B:C, 2, FALSE)</f>
        <v>Hilarious play about two parents obsessed with getting their kid into the best pre-school and are willing to do ANYTHING to get him in!</v>
      </c>
    </row>
    <row r="856" spans="1:2" x14ac:dyDescent="0.25">
      <c r="A856" s="3" t="s">
        <v>3266</v>
      </c>
      <c r="B856" s="9" t="str">
        <f>VLOOKUP(A856, Kickstarter!B:C, 2, FALSE)</f>
        <v>An original version of Shakespeare's masterpiece that emphasizes family and explores the destruction of blood ties</v>
      </c>
    </row>
    <row r="857" spans="1:2" ht="30" x14ac:dyDescent="0.25">
      <c r="A857" s="3" t="s">
        <v>305</v>
      </c>
      <c r="B857" s="9" t="str">
        <f>VLOOKUP(A857, Kickstarter!B:C, 2, FALSE)</f>
        <v>A portrait of a life fully realized and a look at what it takes to make great photography.</v>
      </c>
    </row>
    <row r="858" spans="1:2" ht="30" x14ac:dyDescent="0.25">
      <c r="A858" s="3" t="s">
        <v>1331</v>
      </c>
      <c r="B858" s="9" t="str">
        <f>VLOOKUP(A858, Kickstarter!B:C, 2, FALSE)</f>
        <v>Outdoor play is essential. Wanderwatch helps to make it fun and safe! Fun for kids, great for parents. Time to Play!</v>
      </c>
    </row>
    <row r="859" spans="1:2" x14ac:dyDescent="0.25">
      <c r="A859" s="3" t="s">
        <v>3362</v>
      </c>
      <c r="B859" s="9" t="str">
        <f>VLOOKUP(A859, Kickstarter!B:C, 2, FALSE)</f>
        <v>A first play about a first kiss, Making the Move is going to the Edinburgh Fringe festival.  Join the party, fall in love.  Help us!</v>
      </c>
    </row>
    <row r="860" spans="1:2" ht="30" x14ac:dyDescent="0.25">
      <c r="A860" s="3" t="s">
        <v>375</v>
      </c>
      <c r="B860" s="9" t="str">
        <f>VLOOKUP(A860, Kickstarter!B:C, 2, FALSE)</f>
        <v>Bird Language with Jon Young is a 2 disk DVD set teaching you all you need to know to start learning bird language and start a group.</v>
      </c>
    </row>
    <row r="861" spans="1:2" ht="30" x14ac:dyDescent="0.25">
      <c r="A861" s="3" t="s">
        <v>895</v>
      </c>
      <c r="B861" s="9" t="str">
        <f>VLOOKUP(A861, Kickstarter!B:C, 2, FALSE)</f>
        <v>Help Saint Sebastian finish their debut album, Melancholy Breakdown, accompanied by a short documentary film about fibromyalgia.</v>
      </c>
    </row>
    <row r="862" spans="1:2" ht="30" x14ac:dyDescent="0.25">
      <c r="A862" s="3" t="s">
        <v>2729</v>
      </c>
      <c r="B862" s="9" t="str">
        <f>VLOOKUP(A862, Kickstarter!B:C, 2, FALSE)</f>
        <v>A luggage that is more than a luggage! It is what you want it to be.</v>
      </c>
    </row>
    <row r="863" spans="1:2" x14ac:dyDescent="0.25">
      <c r="A863" s="3" t="s">
        <v>3533</v>
      </c>
      <c r="B863" s="9" t="str">
        <f>VLOOKUP(A863, Kickstarter!B:C, 2, FALSE)</f>
        <v>A Theatrical Prequel to Hell's Rebels, the current Pathfinder Adventure Path from Paizo Publishing</v>
      </c>
    </row>
    <row r="864" spans="1:2" ht="30" x14ac:dyDescent="0.25">
      <c r="A864" s="3" t="s">
        <v>2262</v>
      </c>
      <c r="B864" s="9" t="str">
        <f>VLOOKUP(A864, Kickstarter!B:C, 2, FALSE)</f>
        <v>When you think about super heroes, you think of their stunning colorful outfits. Hero dice is great for super hero or anyother games :)</v>
      </c>
    </row>
    <row r="865" spans="1:2" ht="30" x14ac:dyDescent="0.25">
      <c r="A865" s="3" t="s">
        <v>1306</v>
      </c>
      <c r="B865" s="9" t="str">
        <f>VLOOKUP(A865, Kickstarter!B:C, 2, FALSE)</f>
        <v>Instantly alert and show friends and family where you are during an assault or an emergency with a ring that fits on your finger</v>
      </c>
    </row>
    <row r="866" spans="1:2" ht="30" x14ac:dyDescent="0.25">
      <c r="A866" s="3" t="s">
        <v>792</v>
      </c>
      <c r="B866" s="9" t="str">
        <f>VLOOKUP(A866, Kickstarter!B:C, 2, FALSE)</f>
        <v>Second album from award-winning Brad Hoshaw &amp; the Seven Deadlies, featuring crowd favorites "New Tattoo" and "Delta King."</v>
      </c>
    </row>
    <row r="867" spans="1:2" x14ac:dyDescent="0.25">
      <c r="A867" s="3" t="s">
        <v>2462</v>
      </c>
      <c r="B867" s="9" t="str">
        <f>VLOOKUP(A867, Kickstarter!B:C, 2, FALSE)</f>
        <v>Songs of faith and worship that are so deeply spiritual you could sing them in church, so down to earth you could play them in a bar.</v>
      </c>
    </row>
    <row r="868" spans="1:2" x14ac:dyDescent="0.25">
      <c r="A868" s="3" t="s">
        <v>481</v>
      </c>
      <c r="B868" s="9" t="str">
        <f>VLOOKUP(A868, Kickstarter!B:C, 2, FALSE)</f>
        <v>To court his muse, an artist must first outsmart her dog.  A short animated film collaboration by Dana and Terrence Masson.</v>
      </c>
    </row>
    <row r="869" spans="1:2" x14ac:dyDescent="0.25">
      <c r="A869" s="3" t="s">
        <v>1282</v>
      </c>
      <c r="B869" s="9" t="str">
        <f>VLOOKUP(A869, Kickstarter!B:C, 2, FALSE)</f>
        <v>Cure for the Common pulls the trigger on their 2nd full-length LP, "Laser Beretta," printed on high-quality 15 gram polycarbonate CDs</v>
      </c>
    </row>
    <row r="870" spans="1:2" ht="30" x14ac:dyDescent="0.25">
      <c r="A870" s="3" t="s">
        <v>1028</v>
      </c>
      <c r="B870" s="9" t="str">
        <f>VLOOKUP(A870, Kickstarter!B:C, 2, FALSE)</f>
        <v>We just toured the PNW to Vancouver, BC and back, we're ready for next level growth - a van, quality studio recordings &amp; stage visuals!</v>
      </c>
    </row>
    <row r="871" spans="1:2" ht="30" x14ac:dyDescent="0.25">
      <c r="A871" s="3" t="s">
        <v>365</v>
      </c>
      <c r="B871" s="9" t="str">
        <f>VLOOKUP(A871, Kickstarter!B:C, 2, FALSE)</f>
        <v>This family-focused documentary explores the ways parents connect with the wild inside themselves and their kids. Ow-ow-oWoo!</v>
      </c>
    </row>
    <row r="872" spans="1:2" x14ac:dyDescent="0.25">
      <c r="A872" s="3" t="s">
        <v>357</v>
      </c>
      <c r="B872" s="9" t="str">
        <f>VLOOKUP(A872, Kickstarter!B:C, 2, FALSE)</f>
        <v>A documentary about halibut conservation and how it impacts communities of Southeast Alaska.</v>
      </c>
    </row>
    <row r="873" spans="1:2" ht="30" x14ac:dyDescent="0.25">
      <c r="A873" s="3" t="s">
        <v>109</v>
      </c>
      <c r="B873" s="9" t="str">
        <f>VLOOKUP(A873, Kickstarter!B:C, 2, FALSE)</f>
        <v>PRETTY LITTLE VICTIM is a short film from the expanding community of independent Alaskan filmmakers, to be shot in Anchorage, AK</v>
      </c>
    </row>
    <row r="874" spans="1:2" ht="30" x14ac:dyDescent="0.25">
      <c r="A874" s="3" t="s">
        <v>3293</v>
      </c>
      <c r="B874" s="9" t="str">
        <f>VLOOKUP(A874, Kickstarter!B:C, 2, FALSE)</f>
        <v>In 1917 Rudolf Steiner's Threefold Social Organism was an attempt to save a devastated Europe. 100 years later do we have a new chance?</v>
      </c>
    </row>
    <row r="875" spans="1:2" x14ac:dyDescent="0.25">
      <c r="A875" s="3" t="s">
        <v>104</v>
      </c>
      <c r="B875" s="9" t="str">
        <f>VLOOKUP(A875, Kickstarter!B:C, 2, FALSE)</f>
        <v>A gang of outlaw bikers pull a home invasion on a disgraced Anthropologist hiding a secret locked in his cabin basement.</v>
      </c>
    </row>
    <row r="876" spans="1:2" x14ac:dyDescent="0.25">
      <c r="A876" s="3" t="s">
        <v>134</v>
      </c>
      <c r="B876" s="9" t="str">
        <f>VLOOKUP(A876, Kickstarter!B:C, 2, FALSE)</f>
        <v>An anime inspired sci-fi action short set in Tokyo, Japan by VFX veterans, Gerald Abraham, Kim Tran and sound engineer, Jeremy Corby.</v>
      </c>
    </row>
    <row r="877" spans="1:2" ht="30" x14ac:dyDescent="0.25">
      <c r="A877" s="3" t="s">
        <v>1272</v>
      </c>
      <c r="B877" s="9" t="str">
        <f>VLOOKUP(A877, Kickstarter!B:C, 2, FALSE)</f>
        <v>Flav Martin's 30-year overnight success project pretty much says it all. Dedicated to parenting, she's off to school, back to La musica</v>
      </c>
    </row>
    <row r="878" spans="1:2" x14ac:dyDescent="0.25">
      <c r="A878" s="3" t="s">
        <v>2524</v>
      </c>
      <c r="B878" s="9" t="str">
        <f>VLOOKUP(A878, Kickstarter!B:C, 2, FALSE)</f>
        <v>We're bringing some of our favorite music from the past 10 years to disc for the first time ever.</v>
      </c>
    </row>
    <row r="879" spans="1:2" x14ac:dyDescent="0.25">
      <c r="A879" s="3" t="s">
        <v>3171</v>
      </c>
      <c r="B879" s="9" t="str">
        <f>VLOOKUP(A879, Kickstarter!B:C, 2, FALSE)</f>
        <v>The theatrical adaptation of the epic film â€˜THE FALLâ€™ for the stage, combining theatre, live music, animation and expansive projection.</v>
      </c>
    </row>
    <row r="880" spans="1:2" ht="30" x14ac:dyDescent="0.25">
      <c r="A880" s="3" t="s">
        <v>3002</v>
      </c>
      <c r="B880" s="9" t="str">
        <f>VLOOKUP(A880, Kickstarter!B:C, 2, FALSE)</f>
        <v>Make the workshop/ small stage space at Jimmy's No 43 even better than before!</v>
      </c>
    </row>
    <row r="881" spans="1:2" x14ac:dyDescent="0.25">
      <c r="A881" s="3" t="s">
        <v>2613</v>
      </c>
      <c r="B881" s="9" t="str">
        <f>VLOOKUP(A881, Kickstarter!B:C, 2, FALSE)</f>
        <v>Re-inventing the way we look at our planet by sending 5 cameras to near space to create the first 360 panoramic view of the earth.</v>
      </c>
    </row>
    <row r="882" spans="1:2" ht="30" x14ac:dyDescent="0.25">
      <c r="A882" s="3" t="s">
        <v>1362</v>
      </c>
      <c r="B882" s="9" t="str">
        <f>VLOOKUP(A882, Kickstarter!B:C, 2, FALSE)</f>
        <v>The forbidden dark art of roped soloing, for climbers who need to know in order to make the ultimate climb come true!</v>
      </c>
    </row>
    <row r="883" spans="1:2" ht="30" x14ac:dyDescent="0.25">
      <c r="A883" s="3" t="s">
        <v>3025</v>
      </c>
      <c r="B883" s="9" t="str">
        <f>VLOOKUP(A883, Kickstarter!B:C, 2, FALSE)</f>
        <v>Be part of building Cardiff's first pub theatre, located right in the city centre. Launching January 2015.</v>
      </c>
    </row>
    <row r="884" spans="1:2" x14ac:dyDescent="0.25">
      <c r="A884" s="3" t="s">
        <v>3144</v>
      </c>
      <c r="B884" s="9" t="str">
        <f>VLOOKUP(A884, Kickstarter!B:C, 2, FALSE)</f>
        <v>Two women, one love, one must die: a multicultural cast in a play about the denied holocaust of Libyan Jews. Premieres in March in NYC</v>
      </c>
    </row>
    <row r="885" spans="1:2" x14ac:dyDescent="0.25">
      <c r="A885" s="3" t="s">
        <v>484</v>
      </c>
      <c r="B885" s="9" t="str">
        <f>VLOOKUP(A885, Kickstarter!B:C, 2, FALSE)</f>
        <v>Help to fund a children's animation Series. Teaching good morals and conduct. Also includes simplified teachings about Islam and Allah.</v>
      </c>
    </row>
    <row r="886" spans="1:2" x14ac:dyDescent="0.25">
      <c r="A886" s="3" t="s">
        <v>67</v>
      </c>
      <c r="B886" s="9" t="str">
        <f>VLOOKUP(A886, Kickstarter!B:C, 2, FALSE)</f>
        <v>Help finish the short film Hello World. The story of an android in the broken home of a father &amp; son.</v>
      </c>
    </row>
    <row r="887" spans="1:2" x14ac:dyDescent="0.25">
      <c r="A887" s="3" t="s">
        <v>1657</v>
      </c>
      <c r="B887" s="9" t="str">
        <f>VLOOKUP(A887, Kickstarter!B:C, 2, FALSE)</f>
        <v>The making of a quality, full length album journeying through a pop/folk/rock/americana sound
noisetrade.com/jaredmitchellmusic</v>
      </c>
    </row>
    <row r="888" spans="1:2" x14ac:dyDescent="0.25">
      <c r="A888" s="3" t="s">
        <v>1366</v>
      </c>
      <c r="B888" s="9" t="str">
        <f>VLOOKUP(A888, Kickstarter!B:C, 2, FALSE)</f>
        <v>Our first professional studio album "See The Light" will be released this spring! Help us record, mix, master, and release the album!</v>
      </c>
    </row>
    <row r="889" spans="1:2" ht="30" x14ac:dyDescent="0.25">
      <c r="A889" s="3" t="s">
        <v>2249</v>
      </c>
      <c r="B889" s="9" t="str">
        <f>VLOOKUP(A889, Kickstarter!B:C, 2, FALSE)</f>
        <v>Select your Wizard, determine your rivals, and then duel to the death to demonstrate your superiority wielding the Roots of Magic!</v>
      </c>
    </row>
    <row r="890" spans="1:2" x14ac:dyDescent="0.25">
      <c r="A890" s="3" t="s">
        <v>2857</v>
      </c>
      <c r="B890" s="9" t="str">
        <f>VLOOKUP(A890, Kickstarter!B:C, 2, FALSE)</f>
        <v>Somos una compaÃ±Ã­a de teatro independiente. Y en el 2017 queremos arrancar con el montaje de 3 obras.
3 elencos, 3 espacios.</v>
      </c>
    </row>
    <row r="891" spans="1:2" ht="30" x14ac:dyDescent="0.25">
      <c r="A891" s="3" t="s">
        <v>1372</v>
      </c>
      <c r="B891" s="9" t="str">
        <f>VLOOKUP(A891, Kickstarter!B:C, 2, FALSE)</f>
        <v>The Defiant Tour Documentary is a never before examination of the finances of a touring band and what it takes to go on the road.</v>
      </c>
    </row>
    <row r="892" spans="1:2" x14ac:dyDescent="0.25">
      <c r="A892" s="3" t="s">
        <v>2041</v>
      </c>
      <c r="B892" s="9" t="str">
        <f>VLOOKUP(A892, Kickstarter!B:C, 2, FALSE)</f>
        <v>4.29 Billion+ Capacitor Combinations.
No Coding Required.</v>
      </c>
    </row>
    <row r="893" spans="1:2" x14ac:dyDescent="0.25">
      <c r="A893" s="3" t="s">
        <v>1766</v>
      </c>
      <c r="B893" s="9" t="str">
        <f>VLOOKUP(A893, Kickstarter!B:C, 2, FALSE)</f>
        <v>Everyday I meet new people and everyday I learn a new story. These are the most popular of those stories from the first year of OTWISI.</v>
      </c>
    </row>
    <row r="894" spans="1:2" x14ac:dyDescent="0.25">
      <c r="A894" s="3" t="s">
        <v>63</v>
      </c>
      <c r="B894" s="9" t="str">
        <f>VLOOKUP(A894, Kickstarter!B:C, 2, FALSE)</f>
        <v>An exploration of the shadows that follow us from our past, the darkness that lives inside us and the ability to find our own freedom</v>
      </c>
    </row>
    <row r="895" spans="1:2" ht="30" x14ac:dyDescent="0.25">
      <c r="A895" s="3" t="s">
        <v>2086</v>
      </c>
      <c r="B895" s="9" t="str">
        <f>VLOOKUP(A895, Kickstarter!B:C, 2, FALSE)</f>
        <v>Eikon worship leader Dustin Hecocks records his full length debut album this Summer, comprised of powerful music and worshipful lyrics.</v>
      </c>
    </row>
    <row r="896" spans="1:2" ht="30" x14ac:dyDescent="0.25">
      <c r="A896" s="3" t="s">
        <v>2738</v>
      </c>
      <c r="B896" s="9" t="str">
        <f>VLOOKUP(A896, Kickstarter!B:C, 2, FALSE)</f>
        <v>Bringing back the Mojo to the new iPhone with our award winning  removable battery case with customized 3D printed top cover</v>
      </c>
    </row>
    <row r="897" spans="1:2" ht="30" x14ac:dyDescent="0.25">
      <c r="A897" s="3" t="s">
        <v>725</v>
      </c>
      <c r="B897" s="9" t="str">
        <f>VLOOKUP(A897, Kickstarter!B:C, 2, FALSE)</f>
        <v>We are creating the Adventure Access Trail, a new walking trail from Boston to San Francisco.  
http://adventureaccess.org</v>
      </c>
    </row>
    <row r="898" spans="1:2" x14ac:dyDescent="0.25">
      <c r="A898" s="3" t="s">
        <v>3258</v>
      </c>
      <c r="B898" s="9" t="str">
        <f>VLOOKUP(A898, Kickstarter!B:C, 2, FALSE)</f>
        <v>A guy named Walt steals a book and plans to sell it to get his life on track... until his wife finds out.</v>
      </c>
    </row>
    <row r="899" spans="1:2" ht="30" x14ac:dyDescent="0.25">
      <c r="A899" s="3" t="s">
        <v>1078</v>
      </c>
      <c r="B899" s="9" t="str">
        <f>VLOOKUP(A899, Kickstarter!B:C, 2, FALSE)</f>
        <v>An epic strategy game of world conquest with simultaneous turn-based multiplayer gameplay and no hotseat waiting</v>
      </c>
    </row>
    <row r="900" spans="1:2" x14ac:dyDescent="0.25">
      <c r="A900" s="3" t="s">
        <v>2114</v>
      </c>
      <c r="B900" s="9" t="str">
        <f>VLOOKUP(A900, Kickstarter!B:C, 2, FALSE)</f>
        <v>Help us fund our second full-length album Honeycomb!</v>
      </c>
    </row>
    <row r="901" spans="1:2" ht="30" x14ac:dyDescent="0.25">
      <c r="A901" s="3" t="s">
        <v>2735</v>
      </c>
      <c r="B901" s="9" t="str">
        <f>VLOOKUP(A901, Kickstarter!B:C, 2, FALSE)</f>
        <v>The Pi Supply is an intelligent power switch for the Raspberry Pi which includes hard on and off switches and auto-off on shutdown.</v>
      </c>
    </row>
    <row r="902" spans="1:2" ht="30" x14ac:dyDescent="0.25">
      <c r="A902" s="3" t="s">
        <v>2724</v>
      </c>
      <c r="B902" s="9" t="str">
        <f>VLOOKUP(A902, Kickstarter!B:C, 2, FALSE)</f>
        <v>RPi.GPIO Quick reference for GPIO programming on Raspberry Pi. Python code &amp; port ID labels in a convenient 6" PCB ruler</v>
      </c>
    </row>
    <row r="903" spans="1:2" ht="30" x14ac:dyDescent="0.25">
      <c r="A903" s="3" t="s">
        <v>2295</v>
      </c>
      <c r="B903" s="9" t="str">
        <f>VLOOKUP(A903, Kickstarter!B:C, 2, FALSE)</f>
        <v>This is the Kickstarter project for my new upcoming album. It's heavy &amp; you can be a part of it! MONTSTER WORLD DOMINATION 2013!</v>
      </c>
    </row>
    <row r="904" spans="1:2" ht="30" x14ac:dyDescent="0.25">
      <c r="A904" s="3" t="s">
        <v>2712</v>
      </c>
      <c r="B904" s="9" t="str">
        <f>VLOOKUP(A904, Kickstarter!B:C, 2, FALSE)</f>
        <v>Voix de Ville is a pop-up imaginarium of neo-vaudeville, musical extravaganza, circus arts, comedy, and theatre in a tiny circus tent!</v>
      </c>
    </row>
    <row r="905" spans="1:2" ht="30" x14ac:dyDescent="0.25">
      <c r="A905" s="3" t="s">
        <v>3611</v>
      </c>
      <c r="B905" s="9" t="str">
        <f>VLOOKUP(A905, Kickstarter!B:C, 2, FALSE)</f>
        <v>A Harlem Hellfighter struggles to re-integrate into his community after heroically fighting for his country in WW1.</v>
      </c>
    </row>
    <row r="906" spans="1:2" x14ac:dyDescent="0.25">
      <c r="A906" s="3" t="s">
        <v>1347</v>
      </c>
      <c r="B906" s="9" t="str">
        <f>VLOOKUP(A906, Kickstarter!B:C, 2, FALSE)</f>
        <v>An anthology of nonfiction stories written by Nepal's Lesbian, Gay, Bisexual, and Transgender (LGBT) community.</v>
      </c>
    </row>
    <row r="907" spans="1:2" x14ac:dyDescent="0.25">
      <c r="A907" s="3" t="s">
        <v>835</v>
      </c>
      <c r="B907" s="9" t="str">
        <f>VLOOKUP(A907, Kickstarter!B:C, 2, FALSE)</f>
        <v>We were selected out of 4,000 bands to play on VANS Warped Tour! Amazing opportunity, but touring costs $$$!  We REALLY need your help!</v>
      </c>
    </row>
    <row r="908" spans="1:2" ht="30" x14ac:dyDescent="0.25">
      <c r="A908" s="3" t="s">
        <v>1539</v>
      </c>
      <c r="B908" s="9" t="str">
        <f>VLOOKUP(A908, Kickstarter!B:C, 2, FALSE)</f>
        <v>I want to travel through the National Parks to take pictures of the little things, the "missed" things, that people overlook.</v>
      </c>
    </row>
    <row r="909" spans="1:2" x14ac:dyDescent="0.25">
      <c r="A909" s="3" t="s">
        <v>3071</v>
      </c>
      <c r="B909" s="9" t="str">
        <f>VLOOKUP(A909, Kickstarter!B:C, 2, FALSE)</f>
        <v>Anyone can create. They just need a place and an opportunity. The Echo Theatre (Provo) provides that opportunity.</v>
      </c>
    </row>
    <row r="910" spans="1:2" ht="30" x14ac:dyDescent="0.25">
      <c r="A910" s="3" t="s">
        <v>3228</v>
      </c>
      <c r="B910" s="9" t="str">
        <f>VLOOKUP(A910, Kickstarter!B:C, 2, FALSE)</f>
        <v>A Season of Powerful Women. A Season of Defiance.</v>
      </c>
    </row>
    <row r="911" spans="1:2" x14ac:dyDescent="0.25">
      <c r="A911" s="3" t="s">
        <v>370</v>
      </c>
      <c r="B911" s="9" t="str">
        <f>VLOOKUP(A911, Kickstarter!B:C, 2, FALSE)</f>
        <v>A documentary of one woman's attempt at solo hiking 2,000 miles, in an effort to understand herself and societal expectations.</v>
      </c>
    </row>
    <row r="912" spans="1:2" ht="30" x14ac:dyDescent="0.25">
      <c r="A912" s="3" t="s">
        <v>787</v>
      </c>
      <c r="B912" s="9" t="str">
        <f>VLOOKUP(A912, Kickstarter!B:C, 2, FALSE)</f>
        <v>In June, Columbus rock veterans, Watershed, will release and tour behind a new album, BRICK AND MORTAR.</v>
      </c>
    </row>
    <row r="913" spans="1:2" ht="30" x14ac:dyDescent="0.25">
      <c r="A913" s="3" t="s">
        <v>2784</v>
      </c>
      <c r="B913" s="9" t="str">
        <f>VLOOKUP(A913, Kickstarter!B:C, 2, FALSE)</f>
        <v>David Sedaris' "The Santaland Diaries" starring Matt Crabtree at The Working Stage Theatre in Hollywood!</v>
      </c>
    </row>
    <row r="914" spans="1:2" x14ac:dyDescent="0.25">
      <c r="A914" s="3" t="s">
        <v>3182</v>
      </c>
      <c r="B914" s="9" t="str">
        <f>VLOOKUP(A914, Kickstarter!B:C, 2, FALSE)</f>
        <v>FRANK, a newborn company, presents Wallace Shawn's famously unproduced,"A Thought in Three Parts."
Be FRANK with us!</v>
      </c>
    </row>
    <row r="915" spans="1:2" ht="30" x14ac:dyDescent="0.25">
      <c r="A915" s="3" t="s">
        <v>2304</v>
      </c>
      <c r="B915" s="9" t="str">
        <f>VLOOKUP(A915, Kickstarter!B:C, 2, FALSE)</f>
        <v>Abby Travis (EODM, Bangles, Masters of Reality, KMFDM) wants to release her new album as a vinyl picture disc and limited edition CD.</v>
      </c>
    </row>
    <row r="916" spans="1:2" ht="30" x14ac:dyDescent="0.25">
      <c r="A916" s="3" t="s">
        <v>115</v>
      </c>
      <c r="B916" s="9" t="str">
        <f>VLOOKUP(A916, Kickstarter!B:C, 2, FALSE)</f>
        <v>A living memorial for all those dealing with trauma, grief and loss.</v>
      </c>
    </row>
    <row r="917" spans="1:2" x14ac:dyDescent="0.25">
      <c r="A917" s="3" t="s">
        <v>3020</v>
      </c>
      <c r="B917" s="9" t="str">
        <f>VLOOKUP(A917, Kickstarter!B:C, 2, FALSE)</f>
        <v>Any donation--big or small--will help us upgrade our studio/rehearsal space into a black box theater and offer even more programs.</v>
      </c>
    </row>
    <row r="918" spans="1:2" ht="30" x14ac:dyDescent="0.25">
      <c r="A918" s="3" t="s">
        <v>1623</v>
      </c>
      <c r="B918" s="9" t="str">
        <f>VLOOKUP(A918, Kickstarter!B:C, 2, FALSE)</f>
        <v>Join in PrincessFrank's conquest of the Rock&amp;Roll kingdom! Pledge your support and help him claim the throne of Rock!</v>
      </c>
    </row>
    <row r="919" spans="1:2" ht="30" x14ac:dyDescent="0.25">
      <c r="A919" s="3" t="s">
        <v>3526</v>
      </c>
      <c r="B919" s="9" t="str">
        <f>VLOOKUP(A919, Kickstarter!B:C, 2, FALSE)</f>
        <v>A 'tasty' new drama ~"Booker T Washington of Tuskegee, Alabama, dined with the President (Roosevelt) last evening."~ the White House.</v>
      </c>
    </row>
    <row r="920" spans="1:2" ht="30" x14ac:dyDescent="0.25">
      <c r="A920" s="3" t="s">
        <v>2044</v>
      </c>
      <c r="B920" s="9" t="str">
        <f>VLOOKUP(A920, Kickstarter!B:C, 2, FALSE)</f>
        <v>PS-1A is an adjustable switch mode DC-DC power supply. It is highly compact, breadboard friendly and requires no external components.</v>
      </c>
    </row>
    <row r="921" spans="1:2" x14ac:dyDescent="0.25">
      <c r="A921" s="3" t="s">
        <v>748</v>
      </c>
      <c r="B921" s="9" t="str">
        <f>VLOOKUP(A921, Kickstarter!B:C, 2, FALSE)</f>
        <v>My creations are born in different cultural environment around the globe with Â« what is already there Â» and act as a social impulse</v>
      </c>
    </row>
    <row r="922" spans="1:2" ht="30" x14ac:dyDescent="0.25">
      <c r="A922" s="3" t="s">
        <v>1027</v>
      </c>
      <c r="B922" s="9" t="str">
        <f>VLOOKUP(A922, Kickstarter!B:C, 2, FALSE)</f>
        <v>Changing Stations is an 11-track classical-contemporary album by Daniel Liam Glyn, based on the 11 main lines of the London Underground</v>
      </c>
    </row>
    <row r="923" spans="1:2" x14ac:dyDescent="0.25">
      <c r="A923" s="3" t="s">
        <v>514</v>
      </c>
      <c r="B923" s="9" t="str">
        <f>VLOOKUP(A923, Kickstarter!B:C, 2, FALSE)</f>
        <v>A sci-fi fantasy 2.5D anime styled series about some guys trying to save the world, probably...</v>
      </c>
    </row>
    <row r="924" spans="1:2" ht="30" x14ac:dyDescent="0.25">
      <c r="A924" s="3" t="s">
        <v>973</v>
      </c>
      <c r="B924" s="9" t="str">
        <f>VLOOKUP(A924, Kickstarter!B:C, 2, FALSE)</f>
        <v>Slackers Patent-Pending Magnetic Clip and Cable System, Amazing Sound, Durability and Value Can't Be Beat...AT ANY PRICE!!</v>
      </c>
    </row>
    <row r="925" spans="1:2" x14ac:dyDescent="0.25">
      <c r="A925" s="3" t="s">
        <v>91</v>
      </c>
      <c r="B925" s="9" t="str">
        <f>VLOOKUP(A925, Kickstarter!B:C, 2, FALSE)</f>
        <v>A chronicle of four very different stories concerning racism to the power of love, all set in the beauty of the Southwest.</v>
      </c>
    </row>
    <row r="926" spans="1:2" x14ac:dyDescent="0.25">
      <c r="A926" s="3" t="s">
        <v>2213</v>
      </c>
      <c r="B926" s="9" t="str">
        <f>VLOOKUP(A926, Kickstarter!B:C, 2, FALSE)</f>
        <v>Help Dragon's Eye relaunch with 4 new releases by Yann Novak, Pinkcourtesyphone, Steve Roden &amp; Lawrence English + Stephen Vitiello</v>
      </c>
    </row>
    <row r="927" spans="1:2" ht="30" x14ac:dyDescent="0.25">
      <c r="A927" s="3" t="s">
        <v>1376</v>
      </c>
      <c r="B927" s="9" t="str">
        <f>VLOOKUP(A927, Kickstarter!B:C, 2, FALSE)</f>
        <v>Pampa Folks, l'album aux couleurs de dÃ©serts. Le quatuor, crÃ©Ã© en 2015  livre une Ã©nergie brute et prÃ©pare son premier album</v>
      </c>
    </row>
    <row r="928" spans="1:2" x14ac:dyDescent="0.25">
      <c r="A928" s="3" t="s">
        <v>1031</v>
      </c>
      <c r="B928" s="9" t="str">
        <f>VLOOKUP(A928, Kickstarter!B:C, 2, FALSE)</f>
        <v>Help fund the latest Gothsicles mega-album, I FEEL SICLE!</v>
      </c>
    </row>
    <row r="929" spans="1:2" x14ac:dyDescent="0.25">
      <c r="A929" s="3" t="s">
        <v>3189</v>
      </c>
      <c r="B929" s="9" t="str">
        <f>VLOOKUP(A929, Kickstarter!B:C, 2, FALSE)</f>
        <v>Det Ã¤r tio Ã¥r sedan sist! Musikalen Hednadotter med sÃ¥ngarna frÃ¥n orginaluppsÃ¤ttningen sjunger musikalen i Konsertform.</v>
      </c>
    </row>
    <row r="930" spans="1:2" ht="30" x14ac:dyDescent="0.25">
      <c r="A930" s="3" t="s">
        <v>1798</v>
      </c>
      <c r="B930" s="9" t="str">
        <f>VLOOKUP(A930, Kickstarter!B:C, 2, FALSE)</f>
        <v>A photography book that serves as a call to action for Congress to stand up for survivors of domestic and sexual assault.</v>
      </c>
    </row>
    <row r="931" spans="1:2" ht="30" x14ac:dyDescent="0.25">
      <c r="A931" s="3" t="s">
        <v>1389</v>
      </c>
      <c r="B931" s="9" t="str">
        <f>VLOOKUP(A931, Kickstarter!B:C, 2, FALSE)</f>
        <v>"The Great Bright Horses" is finished and ready for release! Help us put on the finishing touches and share it with the universe.</v>
      </c>
    </row>
    <row r="932" spans="1:2" x14ac:dyDescent="0.25">
      <c r="A932" s="3" t="s">
        <v>248</v>
      </c>
      <c r="B932" s="9" t="str">
        <f>VLOOKUP(A932, Kickstarter!B:C, 2, FALSE)</f>
        <v xml:space="preserve">A young neuroscientist attempts to reconnect with his ailing father by obsessively studying old family footage.
</v>
      </c>
    </row>
    <row r="933" spans="1:2" x14ac:dyDescent="0.25">
      <c r="A933" s="3" t="s">
        <v>1678</v>
      </c>
      <c r="B933" s="9" t="str">
        <f>VLOOKUP(A933, Kickstarter!B:C, 2, FALSE)</f>
        <v>It's time to record my new album. Studio, musicians and arranger are ready, are you coming on this journey with me?</v>
      </c>
    </row>
    <row r="934" spans="1:2" x14ac:dyDescent="0.25">
      <c r="A934" s="3" t="s">
        <v>443</v>
      </c>
      <c r="B934" s="9" t="str">
        <f>VLOOKUP(A934, Kickstarter!B:C, 2, FALSE)</f>
        <v>Doomsday is here</v>
      </c>
    </row>
    <row r="935" spans="1:2" ht="30" x14ac:dyDescent="0.25">
      <c r="A935" s="3" t="s">
        <v>3062</v>
      </c>
      <c r="B935" s="9" t="str">
        <f>VLOOKUP(A935, Kickstarter!B:C, 2, FALSE)</f>
        <v>In our 30th year we are relocating to the world famous Choo Choo on The South Side. We will be remodeling the old Station House.</v>
      </c>
    </row>
    <row r="936" spans="1:2" x14ac:dyDescent="0.25">
      <c r="A936" s="3" t="s">
        <v>2302</v>
      </c>
      <c r="B936" s="9" t="str">
        <f>VLOOKUP(A936, Kickstarter!B:C, 2, FALSE)</f>
        <v>We are America's first trock band, and we're ready to bring you our first album!</v>
      </c>
    </row>
    <row r="937" spans="1:2" x14ac:dyDescent="0.25">
      <c r="A937" s="3" t="s">
        <v>945</v>
      </c>
      <c r="B937" s="9" t="str">
        <f>VLOOKUP(A937, Kickstarter!B:C, 2, FALSE)</f>
        <v>Find your pet when it's missing, digitally store pet-related information, and locate pet friend establishments and services.</v>
      </c>
    </row>
    <row r="938" spans="1:2" ht="30" x14ac:dyDescent="0.25">
      <c r="A938" s="3" t="s">
        <v>3783</v>
      </c>
      <c r="B938" s="9" t="str">
        <f>VLOOKUP(A938, Kickstarter!B:C, 2, FALSE)</f>
        <v>The brainchild of Coleman Peterson and Janice Gilbert.  The funding will be used to professionally record the songs.</v>
      </c>
    </row>
    <row r="939" spans="1:2" ht="30" x14ac:dyDescent="0.25">
      <c r="A939" s="3" t="s">
        <v>324</v>
      </c>
      <c r="B939" s="9" t="str">
        <f>VLOOKUP(A939, Kickstarter!B:C, 2, FALSE)</f>
        <v>A documentary focusing on the Haida Nation's resurgence in the wake of colonization and Canada's Indian Residential Schools.</v>
      </c>
    </row>
    <row r="940" spans="1:2" ht="30" x14ac:dyDescent="0.25">
      <c r="A940" s="3" t="s">
        <v>1214</v>
      </c>
      <c r="B940" s="9" t="str">
        <f>VLOOKUP(A940, Kickstarter!B:C, 2, FALSE)</f>
        <v>A collection of 97 colour photographs showcasing Iceland's spectacular scenery, beautifully presented in 128 page hardcover book.</v>
      </c>
    </row>
    <row r="941" spans="1:2" ht="30" x14ac:dyDescent="0.25">
      <c r="A941" s="3" t="s">
        <v>3109</v>
      </c>
      <c r="B941" s="9" t="str">
        <f>VLOOKUP(A941, Kickstarter!B:C, 2, FALSE)</f>
        <v>Help us exceed our goal to convert the Sidney Auto Vue Drive-In from 35mm to digital. This will cost upwards of $75,000. Thank you!</v>
      </c>
    </row>
    <row r="942" spans="1:2" ht="30" x14ac:dyDescent="0.25">
      <c r="A942" s="3" t="s">
        <v>282</v>
      </c>
      <c r="B942" s="9" t="str">
        <f>VLOOKUP(A942, Kickstarter!B:C, 2, FALSE)</f>
        <v>Last May, I created my mission: To reunite the brilliant but (in my opinion) under-appreciated band, the Kinks. I decided to make...</v>
      </c>
    </row>
    <row r="943" spans="1:2" ht="30" x14ac:dyDescent="0.25">
      <c r="A943" s="3" t="s">
        <v>3279</v>
      </c>
      <c r="B943" s="9" t="str">
        <f>VLOOKUP(A943, Kickstarter!B:C, 2, FALSE)</f>
        <v>LOOKING FOR GOOD PEOPLE to help fund our production of "Good People" with Kia Hellman &amp; Shayne Anderson, directed by Christine Dunford.</v>
      </c>
    </row>
    <row r="944" spans="1:2" x14ac:dyDescent="0.25">
      <c r="A944" s="3" t="s">
        <v>988</v>
      </c>
      <c r="B944" s="9" t="str">
        <f>VLOOKUP(A944, Kickstarter!B:C, 2, FALSE)</f>
        <v>Always know where your precious children are. Let them explore the world freely and in a secure way by using the Kidswatcher.</v>
      </c>
    </row>
    <row r="945" spans="1:2" x14ac:dyDescent="0.25">
      <c r="A945" s="3" t="s">
        <v>2547</v>
      </c>
      <c r="B945" s="9" t="str">
        <f>VLOOKUP(A945, Kickstarter!B:C, 2, FALSE)</f>
        <v>A compilation of Guitar Music by composers Darin Au, Jeff Peterson, Byron Yasui, Bailey Matsuda, Ian O'Sullivan, and Michael Foumai.</v>
      </c>
    </row>
    <row r="946" spans="1:2" ht="30" x14ac:dyDescent="0.25">
      <c r="A946" s="3" t="s">
        <v>1010</v>
      </c>
      <c r="B946" s="9" t="str">
        <f>VLOOKUP(A946, Kickstarter!B:C, 2, FALSE)</f>
        <v>R-CON is a wearable that measures running form. Instantly know when your form is breaking down and when you are running your strongest.</v>
      </c>
    </row>
    <row r="947" spans="1:2" ht="30" x14ac:dyDescent="0.25">
      <c r="A947" s="3" t="s">
        <v>2550</v>
      </c>
      <c r="B947" s="9" t="str">
        <f>VLOOKUP(A947, Kickstarter!B:C, 2, FALSE)</f>
        <v>Ashley Bathgate and Karl Larson are raising funds to make the premiere recording of Ken Thomson's brilliant, dramatic new chamber works</v>
      </c>
    </row>
    <row r="948" spans="1:2" x14ac:dyDescent="0.25">
      <c r="A948" s="3" t="s">
        <v>472</v>
      </c>
      <c r="B948" s="9" t="str">
        <f>VLOOKUP(A948, Kickstarter!B:C, 2, FALSE)</f>
        <v>Three kids try to stop Mazi Mbe's plan to restore Africa to its original state where Tricksters &amp; Spirits ruled
and Juju was law.</v>
      </c>
    </row>
    <row r="949" spans="1:2" x14ac:dyDescent="0.25">
      <c r="A949" s="3" t="s">
        <v>2719</v>
      </c>
      <c r="B949" s="9" t="str">
        <f>VLOOKUP(A949, Kickstarter!B:C, 2, FALSE)</f>
        <v>Our high school theater in Allentown, New Jersey was rad - in 1972. Help us bring our theater into present day and light up our stage!</v>
      </c>
    </row>
    <row r="950" spans="1:2" x14ac:dyDescent="0.25">
      <c r="A950" s="3" t="s">
        <v>1745</v>
      </c>
      <c r="B950" s="9" t="str">
        <f>VLOOKUP(A950, Kickstarter!B:C, 2, FALSE)</f>
        <v>This book is the embodiment of my passion for water &amp; photography, which I hope will inspire you to pick up your camera and explore.</v>
      </c>
    </row>
    <row r="951" spans="1:2" ht="30" x14ac:dyDescent="0.25">
      <c r="A951" s="3" t="s">
        <v>955</v>
      </c>
      <c r="B951" s="9" t="str">
        <f>VLOOKUP(A951, Kickstarter!B:C, 2, FALSE)</f>
        <v>Turn your iPhone into wearable tech &amp; GoPro. Features: Selfie Stick, Tripod, &amp; Protective Top. Great for everyday carry.</v>
      </c>
    </row>
    <row r="952" spans="1:2" x14ac:dyDescent="0.25">
      <c r="A952" s="3" t="s">
        <v>1898</v>
      </c>
      <c r="B952" s="9" t="str">
        <f>VLOOKUP(A952, Kickstarter!B:C, 2, FALSE)</f>
        <v>My new album produced by Paul Curreri is one of the most unique musical projects I have done. Let's finish it before the baby comes!</v>
      </c>
    </row>
    <row r="953" spans="1:2" x14ac:dyDescent="0.25">
      <c r="A953" s="3" t="s">
        <v>3310</v>
      </c>
      <c r="B953" s="9" t="str">
        <f>VLOOKUP(A953, Kickstarter!B:C, 2, FALSE)</f>
        <v>A new play about coming coming home, recovery, and trying to find God in the process.</v>
      </c>
    </row>
    <row r="954" spans="1:2" ht="30" x14ac:dyDescent="0.25">
      <c r="A954" s="3" t="s">
        <v>1035</v>
      </c>
      <c r="B954" s="9" t="str">
        <f>VLOOKUP(A954, Kickstarter!B:C, 2, FALSE)</f>
        <v>Mazedude presents an arranged album of game music, honoring American composers and featuring several guest performers</v>
      </c>
    </row>
    <row r="955" spans="1:2" ht="30" x14ac:dyDescent="0.25">
      <c r="A955" s="3" t="s">
        <v>2530</v>
      </c>
      <c r="B955" s="9" t="str">
        <f>VLOOKUP(A955, Kickstarter!B:C, 2, FALSE)</f>
        <v>With your help the Tulsa Youth Symphony will have its premiere appearance at the opening of the OK Mozart Festival, June 6th</v>
      </c>
    </row>
    <row r="956" spans="1:2" x14ac:dyDescent="0.25">
      <c r="A956" s="3" t="s">
        <v>340</v>
      </c>
      <c r="B956" s="9" t="str">
        <f>VLOOKUP(A956, Kickstarter!B:C, 2, FALSE)</f>
        <v>A documentary film following the world's greatest palindromists leading up to the 2017 World Palindrome Championship.</v>
      </c>
    </row>
    <row r="957" spans="1:2" ht="30" x14ac:dyDescent="0.25">
      <c r="A957" s="3" t="s">
        <v>1397</v>
      </c>
      <c r="B957" s="9" t="str">
        <f>VLOOKUP(A957, Kickstarter!B:C, 2, FALSE)</f>
        <v>Bret Coats with producers Nick Jay &amp; Robert Coats resulting in an epic rock &amp; roll experience that has the makings of a true classic.</v>
      </c>
    </row>
    <row r="958" spans="1:2" ht="30" x14ac:dyDescent="0.25">
      <c r="A958" s="3" t="s">
        <v>2310</v>
      </c>
      <c r="B958" s="9" t="str">
        <f>VLOOKUP(A958, Kickstarter!B:C, 2, FALSE)</f>
        <v>|| HELP MARNY LION PROUDFIT RECORD HER SECOND INDIE FOLK ALBUM THIS MARCH â€“ THE BARN IS WAITING ||</v>
      </c>
    </row>
    <row r="959" spans="1:2" x14ac:dyDescent="0.25">
      <c r="A959" s="3" t="s">
        <v>88</v>
      </c>
      <c r="B959" s="9" t="str">
        <f>VLOOKUP(A959, Kickstarter!B:C, 2, FALSE)</f>
        <v>Two women, two destinies connected by a letter. 
Between Paris and Skopje a poetic outstanding story of true courage, love and hope.</v>
      </c>
    </row>
    <row r="960" spans="1:2" x14ac:dyDescent="0.25">
      <c r="A960" s="3" t="s">
        <v>2629</v>
      </c>
      <c r="B960" s="9" t="str">
        <f>VLOOKUP(A960, Kickstarter!B:C, 2, FALSE)</f>
        <v>The first international contest to let students shape the future of interstellar travel.</v>
      </c>
    </row>
    <row r="961" spans="1:2" x14ac:dyDescent="0.25">
      <c r="A961" s="3" t="s">
        <v>1089</v>
      </c>
      <c r="B961" s="9" t="str">
        <f>VLOOKUP(A961, Kickstarter!B:C, 2, FALSE)</f>
        <v>A fresh twist on survival games. Intense, high-stakes 30 minute rounds for up to 10 players.</v>
      </c>
    </row>
    <row r="962" spans="1:2" ht="30" x14ac:dyDescent="0.25">
      <c r="A962" s="3" t="s">
        <v>1567</v>
      </c>
      <c r="B962" s="9" t="str">
        <f>VLOOKUP(A962, Kickstarter!B:C, 2, FALSE)</f>
        <v>Joe DeVito's first Art Book and original King Kong novellas available in both Limited and Deluxe Editions.</v>
      </c>
    </row>
    <row r="963" spans="1:2" ht="30" x14ac:dyDescent="0.25">
      <c r="A963" s="3" t="s">
        <v>2285</v>
      </c>
      <c r="B963" s="9" t="str">
        <f>VLOOKUP(A963, Kickstarter!B:C, 2, FALSE)</f>
        <v xml:space="preserve">The Vinyl Skyway reunite to make a third album. </v>
      </c>
    </row>
    <row r="964" spans="1:2" ht="30" x14ac:dyDescent="0.25">
      <c r="A964" s="3" t="s">
        <v>1210</v>
      </c>
      <c r="B964" s="9" t="str">
        <f>VLOOKUP(A964, Kickstarter!B:C, 2, FALSE)</f>
        <v>This 80 page book displays 75 beautiful images of the Holy Land, site descriptions, scripture and thought provoking comments.</v>
      </c>
    </row>
    <row r="965" spans="1:2" ht="30" x14ac:dyDescent="0.25">
      <c r="A965" s="3" t="s">
        <v>2970</v>
      </c>
      <c r="B965" s="9" t="str">
        <f>VLOOKUP(A965, Kickstarter!B:C, 2, FALSE)</f>
        <v>Kara Ayn Napolitano's latest play about a young mother's attempt to reclaim her life after making a serious mistake.</v>
      </c>
    </row>
    <row r="966" spans="1:2" x14ac:dyDescent="0.25">
      <c r="A966" s="3" t="s">
        <v>389</v>
      </c>
      <c r="B966" s="9" t="str">
        <f>VLOOKUP(A966, Kickstarter!B:C, 2, FALSE)</f>
        <v>A documentary film featuring the World's Largest Rummage Sale and rumination on the Power and Pleasures of Possessions.</v>
      </c>
    </row>
    <row r="967" spans="1:2" x14ac:dyDescent="0.25">
      <c r="A967" s="3" t="s">
        <v>2868</v>
      </c>
      <c r="B967" s="9" t="str">
        <f>VLOOKUP(A967, Kickstarter!B:C, 2, FALSE)</f>
        <v>7 billion people &amp; most of us feel alone.  It's time we become emotionally unzipped.  "Unzipped" a new play about men &amp; relationships.</v>
      </c>
    </row>
    <row r="968" spans="1:2" x14ac:dyDescent="0.25">
      <c r="A968" s="3" t="s">
        <v>2177</v>
      </c>
      <c r="B968" s="9" t="str">
        <f>VLOOKUP(A968, Kickstarter!B:C, 2, FALSE)</f>
        <v>The Mike Farley Band has re-assembled its original line up and needs your help to make a new full-length album!</v>
      </c>
    </row>
    <row r="969" spans="1:2" ht="30" x14ac:dyDescent="0.25">
      <c r="A969" s="3" t="s">
        <v>732</v>
      </c>
      <c r="B969" s="9" t="str">
        <f>VLOOKUP(A969, Kickstarter!B:C, 2, FALSE)</f>
        <v>Be part of the excitement by supporting our first season offering unique perspectives of Portland from the water.</v>
      </c>
    </row>
    <row r="970" spans="1:2" x14ac:dyDescent="0.25">
      <c r="A970" s="3" t="s">
        <v>2807</v>
      </c>
      <c r="B970" s="9" t="str">
        <f>VLOOKUP(A970, Kickstarter!B:C, 2, FALSE)</f>
        <v>Bringing Shakespeare back to the Playwrights</v>
      </c>
    </row>
    <row r="971" spans="1:2" x14ac:dyDescent="0.25">
      <c r="A971" s="3" t="s">
        <v>3102</v>
      </c>
      <c r="B971" s="9" t="str">
        <f>VLOOKUP(A971, Kickstarter!B:C, 2, FALSE)</f>
        <v>Imagine being able to take a performance anywhere! Meet the Theatre Bath Bus - a magical performance space where anything is possible.</v>
      </c>
    </row>
    <row r="972" spans="1:2" ht="30" x14ac:dyDescent="0.25">
      <c r="A972" s="3" t="s">
        <v>2529</v>
      </c>
      <c r="B972" s="9" t="str">
        <f>VLOOKUP(A972, Kickstarter!B:C, 2, FALSE)</f>
        <v>Opera. Short. New.</v>
      </c>
    </row>
    <row r="973" spans="1:2" x14ac:dyDescent="0.25">
      <c r="A973" s="3" t="s">
        <v>275</v>
      </c>
      <c r="B973" s="9" t="str">
        <f>VLOOKUP(A973, Kickstarter!B:C, 2, FALSE)</f>
        <v>An intimate documentary sharing the powerful voices of Seattle's Somali refugees and their search for peace in their new home.</v>
      </c>
    </row>
    <row r="974" spans="1:2" x14ac:dyDescent="0.25">
      <c r="A974" s="3" t="s">
        <v>1644</v>
      </c>
      <c r="B974" s="9" t="str">
        <f>VLOOKUP(A974, Kickstarter!B:C, 2, FALSE)</f>
        <v>This Is All Now is putting out a brand new record, and we need YOUR help to do it!</v>
      </c>
    </row>
    <row r="975" spans="1:2" ht="30" x14ac:dyDescent="0.25">
      <c r="A975" s="3" t="s">
        <v>1630</v>
      </c>
      <c r="B975" s="9" t="str">
        <f>VLOOKUP(A975, Kickstarter!B:C, 2, FALSE)</f>
        <v>Help Off The Turnpike release new music, and set fire to everything!</v>
      </c>
    </row>
    <row r="976" spans="1:2" ht="30" x14ac:dyDescent="0.25">
      <c r="A976" s="3" t="s">
        <v>1357</v>
      </c>
      <c r="B976" s="9" t="str">
        <f>VLOOKUP(A976, Kickstarter!B:C, 2, FALSE)</f>
        <v>At age 30, my husband Dan died from cancer. Left to recreate my life, I drew a line in my heart; became a nomad. This is a love story.</v>
      </c>
    </row>
    <row r="977" spans="1:2" ht="30" x14ac:dyDescent="0.25">
      <c r="A977" s="3" t="s">
        <v>3423</v>
      </c>
      <c r="B977" s="9" t="str">
        <f>VLOOKUP(A977, Kickstarter!B:C, 2, FALSE)</f>
        <v>Maggie is a deaf girl determined to make a silent film masterpiece. Help us share her story with students across the state of Idaho.</v>
      </c>
    </row>
    <row r="978" spans="1:2" ht="30" x14ac:dyDescent="0.25">
      <c r="A978" s="3" t="s">
        <v>1525</v>
      </c>
      <c r="B978" s="9" t="str">
        <f>VLOOKUP(A978, Kickstarter!B:C, 2, FALSE)</f>
        <v>Limited edition split zine by photographers AdeY and Kersti K. 100 signed and hand numbered copies!</v>
      </c>
    </row>
    <row r="979" spans="1:2" ht="30" x14ac:dyDescent="0.25">
      <c r="A979" s="3" t="s">
        <v>3239</v>
      </c>
      <c r="B979" s="9" t="str">
        <f>VLOOKUP(A979, Kickstarter!B:C, 2, FALSE)</f>
        <v>The first regional library-touring show from new UK company Librarian Theatre - transforming local libraries into magical theatres</v>
      </c>
    </row>
    <row r="980" spans="1:2" ht="30" x14ac:dyDescent="0.25">
      <c r="A980" s="3" t="s">
        <v>851</v>
      </c>
      <c r="B980" s="9" t="str">
        <f>VLOOKUP(A980, Kickstarter!B:C, 2, FALSE)</f>
        <v>Help Chicago-based instrumental group Sioum complete the production of their 2nd full-length album.</v>
      </c>
    </row>
    <row r="981" spans="1:2" ht="30" x14ac:dyDescent="0.25">
      <c r="A981" s="3" t="s">
        <v>1935</v>
      </c>
      <c r="B981" s="9" t="str">
        <f>VLOOKUP(A981, Kickstarter!B:C, 2, FALSE)</f>
        <v>We are a band in need of a vehicle. We just released our new CD and have played almost every venue in town, now it's time to expand.</v>
      </c>
    </row>
    <row r="982" spans="1:2" x14ac:dyDescent="0.25">
      <c r="A982" s="3" t="s">
        <v>3573</v>
      </c>
      <c r="B982" s="9" t="str">
        <f>VLOOKUP(A982, Kickstarter!B:C, 2, FALSE)</f>
        <v>Help Galli Theater continue to bring fairytales to children in English &amp; German in our theater and to institutions serving children.</v>
      </c>
    </row>
    <row r="983" spans="1:2" x14ac:dyDescent="0.25">
      <c r="A983" s="3" t="s">
        <v>1202</v>
      </c>
      <c r="B983" s="9" t="str">
        <f>VLOOKUP(A983, Kickstarter!B:C, 2, FALSE)</f>
        <v>Documentary book about the lives of disabled people and Chernobyl victims living in governmental institutions called Internats</v>
      </c>
    </row>
    <row r="984" spans="1:2" ht="30" x14ac:dyDescent="0.25">
      <c r="A984" s="3" t="s">
        <v>4029</v>
      </c>
      <c r="B984" s="9" t="str">
        <f>VLOOKUP(A984, Kickstarter!B:C, 2, FALSE)</f>
        <v>Help us produce an iconic new verse play, set in the year 2020, with virtuoso acting and hauntingly beautiful words and music</v>
      </c>
    </row>
    <row r="985" spans="1:2" ht="30" x14ac:dyDescent="0.25">
      <c r="A985" s="3" t="s">
        <v>1319</v>
      </c>
      <c r="B985" s="9" t="str">
        <f>VLOOKUP(A985, Kickstarter!B:C, 2, FALSE)</f>
        <v>Your Dog's Best Friend.
Revolutionize the way you care about your pups and brings you peace of mind.</v>
      </c>
    </row>
    <row r="986" spans="1:2" x14ac:dyDescent="0.25">
      <c r="A986" s="3" t="s">
        <v>738</v>
      </c>
      <c r="B986" s="9" t="str">
        <f>VLOOKUP(A986, Kickstarter!B:C, 2, FALSE)</f>
        <v>For one year, two women exclusively ate food produced within Mendocino County, CA. Now, they will write a book about their adventures.</v>
      </c>
    </row>
    <row r="987" spans="1:2" ht="30" x14ac:dyDescent="0.25">
      <c r="A987" s="3" t="s">
        <v>702</v>
      </c>
      <c r="B987" s="9" t="str">
        <f>VLOOKUP(A987, Kickstarter!B:C, 2, FALSE)</f>
        <v>In case you missed out on this campaign but are interested in owning a Hotblack London watch, please visit www.hotblacklondon.com.</v>
      </c>
    </row>
    <row r="988" spans="1:2" ht="30" x14ac:dyDescent="0.25">
      <c r="A988" s="3" t="s">
        <v>2548</v>
      </c>
      <c r="B988" s="9" t="str">
        <f>VLOOKUP(A988, Kickstarter!B:C, 2, FALSE)</f>
        <v>This is the embryo of the change for future ecosystem of musical art  in Indonesia. Please support us to realize our program on Oct 9!</v>
      </c>
    </row>
    <row r="989" spans="1:2" ht="30" x14ac:dyDescent="0.25">
      <c r="A989" s="3" t="s">
        <v>1252</v>
      </c>
      <c r="B989" s="9" t="str">
        <f>VLOOKUP(A989, Kickstarter!B:C, 2, FALSE)</f>
        <v>A tour of europe with 3 memphis artist, Jack Oblivian, Harlan T Bobo and Shawn Cripps.</v>
      </c>
    </row>
    <row r="990" spans="1:2" x14ac:dyDescent="0.25">
      <c r="A990" s="3" t="s">
        <v>834</v>
      </c>
      <c r="B990" s="9" t="str">
        <f>VLOOKUP(A990, Kickstarter!B:C, 2, FALSE)</f>
        <v>This is an American rock album.</v>
      </c>
    </row>
    <row r="991" spans="1:2" ht="30" x14ac:dyDescent="0.25">
      <c r="A991" s="3" t="s">
        <v>3342</v>
      </c>
      <c r="B991" s="9" t="str">
        <f>VLOOKUP(A991, Kickstarter!B:C, 2, FALSE)</f>
        <v>We believe in the power of stories to change the world. Theatre that inspires transformation.</v>
      </c>
    </row>
    <row r="992" spans="1:2" ht="30" x14ac:dyDescent="0.25">
      <c r="A992" s="3" t="s">
        <v>409</v>
      </c>
      <c r="B992" s="9" t="str">
        <f>VLOOKUP(A992, Kickstarter!B:C, 2, FALSE)</f>
        <v>A documentary exploring the phenomenon of custom and branded yarmulkes in Jewish-American communities.</v>
      </c>
    </row>
    <row r="993" spans="1:2" ht="30" x14ac:dyDescent="0.25">
      <c r="A993" s="3" t="s">
        <v>803</v>
      </c>
      <c r="B993" s="9" t="str">
        <f>VLOOKUP(A993, Kickstarter!B:C, 2, FALSE)</f>
        <v>Vaz invades 2 new continents in the Eastern Hemisphere and brings home a Split Single, a Video Documentary and a Live Record from Asia.</v>
      </c>
    </row>
    <row r="994" spans="1:2" ht="30" x14ac:dyDescent="0.25">
      <c r="A994" s="3" t="s">
        <v>3281</v>
      </c>
      <c r="B994" s="9" t="str">
        <f>VLOOKUP(A994, Kickstarter!B:C, 2, FALSE)</f>
        <v>"This is how theater should connect to people"  Margo Jefferson, Pulitzer Prize winning critic</v>
      </c>
    </row>
    <row r="995" spans="1:2" ht="30" x14ac:dyDescent="0.25">
      <c r="A995" s="3" t="s">
        <v>2093</v>
      </c>
      <c r="B995" s="9" t="str">
        <f>VLOOKUP(A995, Kickstarter!B:C, 2, FALSE)</f>
        <v>Amy Lingamfelter is making an album all about love and she's looking for backers. See see how you can share in the journey!</v>
      </c>
    </row>
    <row r="996" spans="1:2" ht="30" x14ac:dyDescent="0.25">
      <c r="A996" s="3" t="s">
        <v>1256</v>
      </c>
      <c r="B996" s="9" t="str">
        <f>VLOOKUP(A996, Kickstarter!B:C, 2, FALSE)</f>
        <v>Let the Space Bards abduct you on a quirky musical journey about two aliens struggling to fit in on planet Earth.</v>
      </c>
    </row>
    <row r="997" spans="1:2" ht="30" x14ac:dyDescent="0.25">
      <c r="A997" s="3" t="s">
        <v>2697</v>
      </c>
      <c r="B997" s="9" t="str">
        <f>VLOOKUP(A997, Kickstarter!B:C, 2, FALSE)</f>
        <v>Stuffed waffles made from Dough. Sweet, savory, salty and then stuffed with meats, fruits, and sauces!</v>
      </c>
    </row>
    <row r="998" spans="1:2" ht="30" x14ac:dyDescent="0.25">
      <c r="A998" s="3" t="s">
        <v>1622</v>
      </c>
      <c r="B998" s="9" t="str">
        <f>VLOOKUP(A998, Kickstarter!B:C, 2, FALSE)</f>
        <v>Its long over due! Help us fund our debut album! We need all our friends and fans support on this! Lets make it happen!</v>
      </c>
    </row>
    <row r="999" spans="1:2" x14ac:dyDescent="0.25">
      <c r="A999" s="3" t="s">
        <v>16</v>
      </c>
      <c r="B999" s="9" t="str">
        <f>VLOOKUP(A999, Kickstarter!B:C, 2, FALSE)</f>
        <v>A highly charged post apocalyptic sci fi series that pulls no punches!</v>
      </c>
    </row>
    <row r="1000" spans="1:2" x14ac:dyDescent="0.25">
      <c r="A1000" s="3" t="s">
        <v>2319</v>
      </c>
      <c r="B1000" s="9" t="str">
        <f>VLOOKUP(A1000, Kickstarter!B:C, 2, FALSE)</f>
        <v>A book/CD by Michael Hearst featuring songs and factoids that celebrate some of the most bizarre (and under-appreciated) animals that roam the planet!</v>
      </c>
    </row>
    <row r="1001" spans="1:2" ht="30" x14ac:dyDescent="0.25">
      <c r="A1001" s="3" t="s">
        <v>2305</v>
      </c>
      <c r="B1001" s="9" t="str">
        <f>VLOOKUP(A1001, Kickstarter!B:C, 2, FALSE)</f>
        <v xml:space="preserve">This winter and springtime we will be recording a new full-length album with big voices, big fireworks and mega soul.  </v>
      </c>
    </row>
    <row r="1002" spans="1:2" ht="30" x14ac:dyDescent="0.25">
      <c r="A1002" s="3" t="s">
        <v>1606</v>
      </c>
      <c r="B1002" s="9" t="str">
        <f>VLOOKUP(A1002, Kickstarter!B:C, 2, FALSE)</f>
        <v>A Band of Orcs needs gas, tires &amp; tags to get to GenCon Indy for the debut of their 28 mm gaming miniatures and historic live concert!</v>
      </c>
    </row>
    <row r="1003" spans="1:2" x14ac:dyDescent="0.25">
      <c r="A1003" s="3" t="s">
        <v>1859</v>
      </c>
      <c r="B1003" s="9" t="str">
        <f>VLOOKUP(A1003, Kickstarter!B:C, 2, FALSE)</f>
        <v>I write songs to teach with at two Chicago schools.  The enthusiastic response from my students &amp; colleagues inspired me to do do this!</v>
      </c>
    </row>
    <row r="1004" spans="1:2" x14ac:dyDescent="0.25">
      <c r="A1004" s="3" t="s">
        <v>2190</v>
      </c>
      <c r="B1004" s="9" t="str">
        <f>VLOOKUP(A1004, Kickstarter!B:C, 2, FALSE)</f>
        <v>Help me fund the Argonauts! Sculpted by Dave Kidd, based on concept art from Roberto Cirillo, created by Fet Milner and myself!</v>
      </c>
    </row>
    <row r="1005" spans="1:2" ht="30" x14ac:dyDescent="0.25">
      <c r="A1005" s="3" t="s">
        <v>524</v>
      </c>
      <c r="B1005" s="9" t="str">
        <f>VLOOKUP(A1005, Kickstarter!B:C, 2, FALSE)</f>
        <v>The Star on My Heart, an original play based on a survivor of the Terezin concentration camp, with community outreach for all ages.</v>
      </c>
    </row>
    <row r="1006" spans="1:2" x14ac:dyDescent="0.25">
      <c r="A1006" s="3" t="s">
        <v>1201</v>
      </c>
      <c r="B1006" s="9" t="str">
        <f>VLOOKUP(A1006, Kickstarter!B:C, 2, FALSE)</f>
        <v>Modern Nomads Journal is an 88 page magazine style publication containing photo stories about Somalis in the Horn of Africa.</v>
      </c>
    </row>
    <row r="1007" spans="1:2" x14ac:dyDescent="0.25">
      <c r="A1007" s="3" t="s">
        <v>3747</v>
      </c>
      <c r="B1007" s="9" t="str">
        <f>VLOOKUP(A1007, Kickstarter!B:C, 2, FALSE)</f>
        <v>Stars on Stage children's theatre program is in need of 6 new wireless body microphones!
#soskidsbeheard   
www.apatheplace.org</v>
      </c>
    </row>
    <row r="1008" spans="1:2" x14ac:dyDescent="0.25">
      <c r="A1008" s="3" t="s">
        <v>13</v>
      </c>
      <c r="B1008" s="9" t="str">
        <f>VLOOKUP(A1008, Kickstarter!B:C, 2, FALSE)</f>
        <v>HamRadioNow will produce YouTube video of the complete 2016 ARRL &amp; TAPR Amateur Radio (Ham Radio) Digital Communications Conference</v>
      </c>
    </row>
    <row r="1009" spans="1:2" ht="30" x14ac:dyDescent="0.25">
      <c r="A1009" s="3" t="s">
        <v>1744</v>
      </c>
      <c r="B1009" s="9" t="str">
        <f>VLOOKUP(A1009, Kickstarter!B:C, 2, FALSE)</f>
        <v>Visual documentation of the endangered IÃ±upiat language, captured in the form of a printed photography book.</v>
      </c>
    </row>
    <row r="1010" spans="1:2" x14ac:dyDescent="0.25">
      <c r="A1010" s="3" t="s">
        <v>2099</v>
      </c>
      <c r="B1010" s="9" t="str">
        <f>VLOOKUP(A1010, Kickstarter!B:C, 2, FALSE)</f>
        <v>The Christopher Battles EP Project will fund professional recording, publicity, and release for this original singer-songwriter.</v>
      </c>
    </row>
    <row r="1011" spans="1:2" ht="30" x14ac:dyDescent="0.25">
      <c r="A1011" s="3" t="s">
        <v>846</v>
      </c>
      <c r="B1011" s="9" t="str">
        <f>VLOOKUP(A1011, Kickstarter!B:C, 2, FALSE)</f>
        <v>Help Legend of Zelda tribute band Master Sword complete their latest heavy metal album: Shadow and Steel!</v>
      </c>
    </row>
    <row r="1012" spans="1:2" ht="30" x14ac:dyDescent="0.25">
      <c r="A1012" s="3" t="s">
        <v>1322</v>
      </c>
      <c r="B1012" s="9" t="str">
        <f>VLOOKUP(A1012, Kickstarter!B:C, 2, FALSE)</f>
        <v>Experience true sound quality and a membership platform that puts you in control of future headphones, features, design and prices.</v>
      </c>
    </row>
    <row r="1013" spans="1:2" x14ac:dyDescent="0.25">
      <c r="A1013" s="3" t="s">
        <v>3213</v>
      </c>
      <c r="B1013" s="9" t="str">
        <f>VLOOKUP(A1013, Kickstarter!B:C, 2, FALSE)</f>
        <v>3 boys, 1 white dress and a hoover collide in this explosive new play by John Fitzpatrick. Life's a wedding disco. Let's dance.</v>
      </c>
    </row>
    <row r="1014" spans="1:2" ht="30" x14ac:dyDescent="0.25">
      <c r="A1014" s="3" t="s">
        <v>292</v>
      </c>
      <c r="B1014" s="9" t="str">
        <f>VLOOKUP(A1014, Kickstarter!B:C, 2, FALSE)</f>
        <v>ZoÃ« Romano will be the first person to RUN the route of the Tour de France. I will join her to document that adventure.</v>
      </c>
    </row>
    <row r="1015" spans="1:2" x14ac:dyDescent="0.25">
      <c r="A1015" s="3" t="s">
        <v>3383</v>
      </c>
      <c r="B1015" s="9" t="str">
        <f>VLOOKUP(A1015, Kickstarter!B:C, 2, FALSE)</f>
        <v>Six gay men, emotional baggage, and online dating: what could go wrong? A play about looking for love and finding something better.</v>
      </c>
    </row>
    <row r="1016" spans="1:2" x14ac:dyDescent="0.25">
      <c r="A1016" s="3" t="s">
        <v>47</v>
      </c>
      <c r="B1016" s="9" t="str">
        <f>VLOOKUP(A1016, Kickstarter!B:C, 2, FALSE)</f>
        <v>The Art of the Lift is a crime drama that follows an expert crew of pick-pockets and their attempt at breaking in a new recruit.</v>
      </c>
    </row>
    <row r="1017" spans="1:2" x14ac:dyDescent="0.25">
      <c r="A1017" s="3" t="s">
        <v>263</v>
      </c>
      <c r="B1017" s="9" t="str">
        <f>VLOOKUP(A1017, Kickstarter!B:C, 2, FALSE)</f>
        <v>He can never die. He will live forever. He is the last cosmonaut, and this is his story.</v>
      </c>
    </row>
    <row r="1018" spans="1:2" ht="30" x14ac:dyDescent="0.25">
      <c r="A1018" s="3" t="s">
        <v>2496</v>
      </c>
      <c r="B1018" s="9" t="str">
        <f>VLOOKUP(A1018, Kickstarter!B:C, 2, FALSE)</f>
        <v>Be a part of making the first Lynn Haven album, "Fair Weather Friends."</v>
      </c>
    </row>
    <row r="1019" spans="1:2" x14ac:dyDescent="0.25">
      <c r="A1019" s="3" t="s">
        <v>2822</v>
      </c>
      <c r="B1019" s="9" t="str">
        <f>VLOOKUP(A1019, Kickstarter!B:C, 2, FALSE)</f>
        <v>A campaign to support the artists creating Theatre Forever's The Nature Crown, premiering in the Guthrie Theater's Dowling Studio!</v>
      </c>
    </row>
    <row r="1020" spans="1:2" x14ac:dyDescent="0.25">
      <c r="A1020" s="3" t="s">
        <v>3332</v>
      </c>
      <c r="B1020" s="9" t="str">
        <f>VLOOKUP(A1020, Kickstarter!B:C, 2, FALSE)</f>
        <v>Two marine biologists are at odds during an important expedition. When a stranded shark refuses to die, things get weird.</v>
      </c>
    </row>
    <row r="1021" spans="1:2" ht="30" x14ac:dyDescent="0.25">
      <c r="A1021" s="3" t="s">
        <v>1349</v>
      </c>
      <c r="B1021" s="9" t="str">
        <f>VLOOKUP(A1021, Kickstarter!B:C, 2, FALSE)</f>
        <v>South Florida. Honest &amp; dramatic &amp; engaging journal of overcoming serious illness. This book will keep you reading &amp; laughing. Really!</v>
      </c>
    </row>
    <row r="1022" spans="1:2" x14ac:dyDescent="0.25">
      <c r="A1022" s="3" t="s">
        <v>3233</v>
      </c>
      <c r="B1022" s="9" t="str">
        <f>VLOOKUP(A1022, Kickstarter!B:C, 2, FALSE)</f>
        <v>64 Squares is an autobiographical one-man exploration of the internal chess game played to reconcile relationships.</v>
      </c>
    </row>
    <row r="1023" spans="1:2" ht="30" x14ac:dyDescent="0.25">
      <c r="A1023" s="3" t="s">
        <v>2064</v>
      </c>
      <c r="B1023" s="9" t="str">
        <f>VLOOKUP(A1023, Kickstarter!B:C, 2, FALSE)</f>
        <v>Build a professional grade Linux CNC control with Beaglebone black and our CNC cape.</v>
      </c>
    </row>
    <row r="1024" spans="1:2" ht="30" x14ac:dyDescent="0.25">
      <c r="A1024" s="3" t="s">
        <v>265</v>
      </c>
      <c r="B1024" s="9" t="str">
        <f>VLOOKUP(A1024, Kickstarter!B:C, 2, FALSE)</f>
        <v>The U.S. women's movement changed the social and cultural dialog
in this country and Boston was one of the centers of this movement.</v>
      </c>
    </row>
    <row r="1025" spans="1:2" x14ac:dyDescent="0.25">
      <c r="A1025" s="3" t="s">
        <v>2250</v>
      </c>
      <c r="B1025" s="9" t="str">
        <f>VLOOKUP(A1025, Kickstarter!B:C, 2, FALSE)</f>
        <v>March with the legions against the enemies of Rome in this role-playing game of military adventures.</v>
      </c>
    </row>
    <row r="1026" spans="1:2" x14ac:dyDescent="0.25">
      <c r="A1026" s="3" t="s">
        <v>277</v>
      </c>
      <c r="B1026" s="9" t="str">
        <f>VLOOKUP(A1026, Kickstarter!B:C, 2, FALSE)</f>
        <v>A film about Xhosa women in townships of South Africa micro-farming to fight extreme poverty, gain health, and create food security.</v>
      </c>
    </row>
    <row r="1027" spans="1:2" x14ac:dyDescent="0.25">
      <c r="A1027" s="3" t="s">
        <v>1815</v>
      </c>
      <c r="B1027" s="9" t="str">
        <f>VLOOKUP(A1027, Kickstarter!B:C, 2, FALSE)</f>
        <v>A self published photo book documenting the overwhelming presence of the colour pink, in young girls lives here in the UK.</v>
      </c>
    </row>
    <row r="1028" spans="1:2" x14ac:dyDescent="0.25">
      <c r="A1028" s="3" t="s">
        <v>2653</v>
      </c>
      <c r="B1028" s="9" t="str">
        <f>VLOOKUP(A1028, Kickstarter!B:C, 2, FALSE)</f>
        <v>DREAM BIG. Explore the universe through STEAM education. (Science, Technology, Engineering, Art, Mathematics)</v>
      </c>
    </row>
    <row r="1029" spans="1:2" ht="30" x14ac:dyDescent="0.25">
      <c r="A1029" s="3" t="s">
        <v>1181</v>
      </c>
      <c r="B1029" s="9" t="str">
        <f>VLOOKUP(A1029, Kickstarter!B:C, 2, FALSE)</f>
        <v>We would like to start a military-themed food truck to serve the Battle Creek/Kalamazoo area.</v>
      </c>
    </row>
    <row r="1030" spans="1:2" x14ac:dyDescent="0.25">
      <c r="A1030" s="3" t="s">
        <v>1033</v>
      </c>
      <c r="B1030" s="9" t="str">
        <f>VLOOKUP(A1030, Kickstarter!B:C, 2, FALSE)</f>
        <v>Ideal for living rooms and open spaces.</v>
      </c>
    </row>
    <row r="1031" spans="1:2" ht="30" x14ac:dyDescent="0.25">
      <c r="A1031" s="3" t="s">
        <v>3089</v>
      </c>
      <c r="B1031" s="9" t="str">
        <f>VLOOKUP(A1031, Kickstarter!B:C, 2, FALSE)</f>
        <v>A community space in Somerville, MA to celebrate the beautiful intersection of sports and creativity.</v>
      </c>
    </row>
    <row r="1032" spans="1:2" x14ac:dyDescent="0.25">
      <c r="A1032" s="3" t="s">
        <v>3552</v>
      </c>
      <c r="B1032" s="9" t="str">
        <f>VLOOKUP(A1032, Kickstarter!B:C, 2, FALSE)</f>
        <v>Professional actors bring to life the true stories of 5 African-Americans struggling with mental health and their search for healing.</v>
      </c>
    </row>
    <row r="1033" spans="1:2" x14ac:dyDescent="0.25">
      <c r="A1033" s="3" t="s">
        <v>2799</v>
      </c>
      <c r="B1033" s="9" t="str">
        <f>VLOOKUP(A1033, Kickstarter!B:C, 2, FALSE)</f>
        <v>August012 make their debut at Edinburgh Fringe with their play about the absurdity of wanting to bring children into a deranged world</v>
      </c>
    </row>
    <row r="1034" spans="1:2" x14ac:dyDescent="0.25">
      <c r="A1034" s="3" t="s">
        <v>840</v>
      </c>
      <c r="B1034" s="9" t="str">
        <f>VLOOKUP(A1034, Kickstarter!B:C, 2, FALSE)</f>
        <v>The Waffle Stompers need your support to keep doing what we love--go on tour, make music and music videos.</v>
      </c>
    </row>
    <row r="1035" spans="1:2" ht="30" x14ac:dyDescent="0.25">
      <c r="A1035" s="3" t="s">
        <v>845</v>
      </c>
      <c r="B1035" s="9" t="str">
        <f>VLOOKUP(A1035, Kickstarter!B:C, 2, FALSE)</f>
        <v>The NEW ALBUM from the MOST METAL BAND ON EARTH is here! (WARNING: May cause melted faces and headbanging-related spinal trauma!)</v>
      </c>
    </row>
    <row r="1036" spans="1:2" x14ac:dyDescent="0.25">
      <c r="A1036" s="3" t="s">
        <v>3652</v>
      </c>
      <c r="B1036" s="9" t="str">
        <f>VLOOKUP(A1036, Kickstarter!B:C, 2, FALSE)</f>
        <v>All aboard for the world premiere of a new steampunk-inspired train adventure play, written by Maggie Lee and directed by Amy Poisson!</v>
      </c>
    </row>
    <row r="1037" spans="1:2" ht="30" x14ac:dyDescent="0.25">
      <c r="A1037" s="3" t="s">
        <v>1758</v>
      </c>
      <c r="B1037" s="9" t="str">
        <f>VLOOKUP(A1037, Kickstarter!B:C, 2, FALSE)</f>
        <v>I want to create a self published photo art book on the topic of the resurgence of femininity.</v>
      </c>
    </row>
    <row r="1038" spans="1:2" ht="30" x14ac:dyDescent="0.25">
      <c r="A1038" s="3" t="s">
        <v>3249</v>
      </c>
      <c r="B1038" s="9" t="str">
        <f>VLOOKUP(A1038, Kickstarter!B:C, 2, FALSE)</f>
        <v>A new work about guilt, trauma, love, and change; this original play tells the story of a boy and a girl who love and lose each other.</v>
      </c>
    </row>
    <row r="1039" spans="1:2" ht="30" x14ac:dyDescent="0.25">
      <c r="A1039" s="3" t="s">
        <v>1308</v>
      </c>
      <c r="B1039" s="9" t="str">
        <f>VLOOKUP(A1039, Kickstarter!B:C, 2, FALSE)</f>
        <v>Get VR to Everyone with Mailable, Ready to Use Viewers</v>
      </c>
    </row>
    <row r="1040" spans="1:2" x14ac:dyDescent="0.25">
      <c r="A1040" s="3" t="s">
        <v>3455</v>
      </c>
      <c r="B1040" s="9" t="str">
        <f>VLOOKUP(A1040, Kickstarter!B:C, 2, FALSE)</f>
        <v>"Thief," a one man touring show, a theatrical experience portraying a supernatural story about the 3 days Jesus spent in the grave.</v>
      </c>
    </row>
    <row r="1041" spans="1:2" x14ac:dyDescent="0.25">
      <c r="A1041" s="3" t="s">
        <v>1368</v>
      </c>
      <c r="B1041" s="9" t="str">
        <f>VLOOKUP(A1041, Kickstarter!B:C, 2, FALSE)</f>
        <v>House of Rabbits are recording our full-length, debut album! Support independent music, receive great rewards!</v>
      </c>
    </row>
    <row r="1042" spans="1:2" x14ac:dyDescent="0.25">
      <c r="A1042" s="3" t="s">
        <v>3158</v>
      </c>
      <c r="B1042" s="9" t="str">
        <f>VLOOKUP(A1042, Kickstarter!B:C, 2, FALSE)</f>
        <v>A 40s crime-noir play using nursery rhyme characters.</v>
      </c>
    </row>
    <row r="1043" spans="1:2" ht="30" x14ac:dyDescent="0.25">
      <c r="A1043" s="3" t="s">
        <v>2967</v>
      </c>
      <c r="B1043" s="9" t="str">
        <f>VLOOKUP(A1043, Kickstarter!B:C, 2, FALSE)</f>
        <v>Scissortail is a story of loss, grief, and recovery based on the events of the 1995 Oklahoma City Bombing.</v>
      </c>
    </row>
    <row r="1044" spans="1:2" ht="30" x14ac:dyDescent="0.25">
      <c r="A1044" s="3" t="s">
        <v>923</v>
      </c>
      <c r="B1044" s="9" t="str">
        <f>VLOOKUP(A1044, Kickstarter!B:C, 2, FALSE)</f>
        <v>Our goal is to help educate the world about jazz and its components; how it relates to love, romance, and success.</v>
      </c>
    </row>
    <row r="1045" spans="1:2" ht="30" x14ac:dyDescent="0.25">
      <c r="A1045" s="3" t="s">
        <v>3360</v>
      </c>
      <c r="B1045" s="9" t="str">
        <f>VLOOKUP(A1045, Kickstarter!B:C, 2, FALSE)</f>
        <v>KNOW Theatre has been invited to bring our production of Vieux CarrÃ© to the Provincetown Tennessee Williams Theatre Festival!</v>
      </c>
    </row>
    <row r="1046" spans="1:2" x14ac:dyDescent="0.25">
      <c r="A1046" s="3" t="s">
        <v>3553</v>
      </c>
      <c r="B1046" s="9" t="str">
        <f>VLOOKUP(A1046, Kickstarter!B:C, 2, FALSE)</f>
        <v>MASKS is a dramedy dealing with what it means to be alive, the reliability of identity, and what it means to suffer.</v>
      </c>
    </row>
    <row r="1047" spans="1:2" ht="30" x14ac:dyDescent="0.25">
      <c r="A1047" s="3" t="s">
        <v>1345</v>
      </c>
      <c r="B1047" s="9" t="str">
        <f>VLOOKUP(A1047, Kickstarter!B:C, 2, FALSE)</f>
        <v>The is the ultimate guide to applied Eastern philosophy, martial arts, and the path of the warrior from a scientific perspective.</v>
      </c>
    </row>
    <row r="1048" spans="1:2" ht="30" x14ac:dyDescent="0.25">
      <c r="A1048" s="3" t="s">
        <v>2812</v>
      </c>
      <c r="B1048" s="9" t="str">
        <f>VLOOKUP(A1048, Kickstarter!B:C, 2, FALSE)</f>
        <v>"A short, nasty and razor sharp play in one of Toronto's hottest new "off-off Broadway" style venues.</v>
      </c>
    </row>
    <row r="1049" spans="1:2" x14ac:dyDescent="0.25">
      <c r="A1049" s="3" t="s">
        <v>381</v>
      </c>
      <c r="B1049" s="9" t="str">
        <f>VLOOKUP(A1049, Kickstarter!B:C, 2, FALSE)</f>
        <v>The Steamboat Van Clan is a group of three young ski competitors following their dreams and documenting their adventures along the way.</v>
      </c>
    </row>
    <row r="1050" spans="1:2" x14ac:dyDescent="0.25">
      <c r="A1050" s="3" t="s">
        <v>1757</v>
      </c>
      <c r="B1050" s="9" t="str">
        <f>VLOOKUP(A1050, Kickstarter!B:C, 2, FALSE)</f>
        <v>214 is a photobook about the local hip hop culture in Dallas, Texas between 2012 and 2014 by photographer, Mariah Tyler.</v>
      </c>
    </row>
    <row r="1051" spans="1:2" x14ac:dyDescent="0.25">
      <c r="A1051" s="3" t="s">
        <v>120</v>
      </c>
      <c r="B1051" s="9" t="str">
        <f>VLOOKUP(A1051, Kickstarter!B:C, 2, FALSE)</f>
        <v>When a ruthless hit-man is 'denounced' from the mafia, his old enemies declare war.</v>
      </c>
    </row>
    <row r="1052" spans="1:2" x14ac:dyDescent="0.25">
      <c r="A1052" s="3" t="s">
        <v>2165</v>
      </c>
      <c r="B1052" s="9" t="str">
        <f>VLOOKUP(A1052, Kickstarter!B:C, 2, FALSE)</f>
        <v>South Florida roots country/rock outfit's long awaited debut record</v>
      </c>
    </row>
    <row r="1053" spans="1:2" ht="30" x14ac:dyDescent="0.25">
      <c r="A1053" s="3" t="s">
        <v>3488</v>
      </c>
      <c r="B1053" s="9" t="str">
        <f>VLOOKUP(A1053, Kickstarter!B:C, 2, FALSE)</f>
        <v>A brilliant play by Will Eno. An exciting, young theatre company. A production that promises to wow. You wouldn't want to miss it.</v>
      </c>
    </row>
    <row r="1054" spans="1:2" x14ac:dyDescent="0.25">
      <c r="A1054" s="3" t="s">
        <v>320</v>
      </c>
      <c r="B1054" s="9" t="str">
        <f>VLOOKUP(A1054, Kickstarter!B:C, 2, FALSE)</f>
        <v>A journey through the Bay Area food movement following farmers, cooks, activists, and educators who are fighting for food justice in their communities</v>
      </c>
    </row>
    <row r="1055" spans="1:2" x14ac:dyDescent="0.25">
      <c r="A1055" s="3" t="s">
        <v>3541</v>
      </c>
      <c r="B1055" s="9" t="str">
        <f>VLOOKUP(A1055, Kickstarter!B:C, 2, FALSE)</f>
        <v>Ancient Greece. Giddy, champagne soaked debauchery celebrating the Trojan War's end leads to a shocking and deadly surprise.</v>
      </c>
    </row>
    <row r="1056" spans="1:2" ht="30" x14ac:dyDescent="0.25">
      <c r="A1056" s="3" t="s">
        <v>2657</v>
      </c>
      <c r="B1056" s="9" t="str">
        <f>VLOOKUP(A1056, Kickstarter!B:C, 2, FALSE)</f>
        <v>Miles, a team of citizen scientists is reaching for the moon. We've bootstrapped our way to the top and now we need your help.</v>
      </c>
    </row>
    <row r="1057" spans="1:2" ht="30" x14ac:dyDescent="0.25">
      <c r="A1057" s="3" t="s">
        <v>1933</v>
      </c>
      <c r="B1057" s="9" t="str">
        <f>VLOOKUP(A1057, Kickstarter!B:C, 2, FALSE)</f>
        <v>Lee Malone has been chosen by Converse Rubber Tracks! Help get us to the Rubber Tracks recording studio in Brooklyn &amp; cut a 7" EP.</v>
      </c>
    </row>
    <row r="1058" spans="1:2" x14ac:dyDescent="0.25">
      <c r="A1058" s="3" t="s">
        <v>3285</v>
      </c>
      <c r="B1058" s="9" t="str">
        <f>VLOOKUP(A1058, Kickstarter!B:C, 2, FALSE)</f>
        <v>A new play by Matthew Gasda</v>
      </c>
    </row>
    <row r="1059" spans="1:2" x14ac:dyDescent="0.25">
      <c r="A1059" s="3" t="s">
        <v>3156</v>
      </c>
      <c r="B1059" s="9" t="str">
        <f>VLOOKUP(A1059, Kickstarter!B:C, 2, FALSE)</f>
        <v>First Love/Worst Love is an examination of love and its mutability, as expressed through twelve stories and five actors on one stage.</v>
      </c>
    </row>
    <row r="1060" spans="1:2" x14ac:dyDescent="0.25">
      <c r="A1060" s="3" t="s">
        <v>15</v>
      </c>
      <c r="B1060" s="9" t="str">
        <f>VLOOKUP(A1060, Kickstarter!B:C, 2, FALSE)</f>
        <v>A travel series hosted by touring musicians that profiles a different American city in each episode.</v>
      </c>
    </row>
    <row r="1061" spans="1:2" ht="30" x14ac:dyDescent="0.25">
      <c r="A1061" s="3" t="s">
        <v>753</v>
      </c>
      <c r="B1061" s="9" t="str">
        <f>VLOOKUP(A1061, Kickstarter!B:C, 2, FALSE)</f>
        <v>A raw, honest encounter of my colourful journey trying to escape accepting I had Epilepsy &amp; how I found my super powers along the way</v>
      </c>
    </row>
    <row r="1062" spans="1:2" x14ac:dyDescent="0.25">
      <c r="A1062" s="3" t="s">
        <v>827</v>
      </c>
      <c r="B1062" s="9" t="str">
        <f>VLOOKUP(A1062, Kickstarter!B:C, 2, FALSE)</f>
        <v>Protect The Dream is preparing to record their debut album 8 years in the making. Lets make it happen Kickstarter!</v>
      </c>
    </row>
    <row r="1063" spans="1:2" x14ac:dyDescent="0.25">
      <c r="A1063" s="3" t="s">
        <v>646</v>
      </c>
      <c r="B1063" s="9" t="str">
        <f>VLOOKUP(A1063, Kickstarter!B:C, 2, FALSE)</f>
        <v>Ever wanted to own something made out of carbon fiber? Now you can!</v>
      </c>
    </row>
    <row r="1064" spans="1:2" x14ac:dyDescent="0.25">
      <c r="A1064" s="3" t="s">
        <v>269</v>
      </c>
      <c r="B1064" s="9" t="str">
        <f>VLOOKUP(A1064, Kickstarter!B:C, 2, FALSE)</f>
        <v>Help us finish a documentary about four teens coming-of-age in a small, rural Mexican town that has suffered 50% migration to the U.S.</v>
      </c>
    </row>
    <row r="1065" spans="1:2" ht="30" x14ac:dyDescent="0.25">
      <c r="A1065" s="3" t="s">
        <v>2408</v>
      </c>
      <c r="B1065" s="9" t="str">
        <f>VLOOKUP(A1065, Kickstarter!B:C, 2, FALSE)</f>
        <v>Hummus-mediterranean diet, real food, organic, vegan, kosher.
An original great health oriented street food in Santa Fe NM.</v>
      </c>
    </row>
    <row r="1066" spans="1:2" x14ac:dyDescent="0.25">
      <c r="A1066" s="3" t="s">
        <v>266</v>
      </c>
      <c r="B1066" s="9" t="str">
        <f>VLOOKUP(A1066, Kickstarter!B:C, 2, FALSE)</f>
        <v>A documentary: a summer garden and communities of local food exchange. The integration of old and new, beauty and function, growth and sustainability.</v>
      </c>
    </row>
    <row r="1067" spans="1:2" ht="30" x14ac:dyDescent="0.25">
      <c r="A1067" s="3" t="s">
        <v>1646</v>
      </c>
      <c r="B1067" s="9" t="str">
        <f>VLOOKUP(A1067, Kickstarter!B:C, 2, FALSE)</f>
        <v>"All I Have is filled with soaring pianos and bright guitars; heartfelt songs coupled with intuitive melodic compositions"</v>
      </c>
    </row>
    <row r="1068" spans="1:2" x14ac:dyDescent="0.25">
      <c r="A1068" s="3" t="s">
        <v>1369</v>
      </c>
      <c r="B1068" s="9" t="str">
        <f>VLOOKUP(A1068, Kickstarter!B:C, 2, FALSE)</f>
        <v>We are in the final stages of the creation of our 4th record, The Separation Effect. our most passionate record to date.</v>
      </c>
    </row>
    <row r="1069" spans="1:2" x14ac:dyDescent="0.25">
      <c r="A1069" s="3" t="s">
        <v>2196</v>
      </c>
      <c r="B1069" s="9" t="str">
        <f>VLOOKUP(A1069, Kickstarter!B:C, 2, FALSE)</f>
        <v>A gritty, noir tabletop RPG with a fast-paced combo-based battle system.</v>
      </c>
    </row>
    <row r="1070" spans="1:2" ht="30" x14ac:dyDescent="0.25">
      <c r="A1070" s="3" t="s">
        <v>3695</v>
      </c>
      <c r="B1070" s="9" t="str">
        <f>VLOOKUP(A1070, Kickstarter!B:C, 2, FALSE)</f>
        <v>Two great political plays, separated in authorship by four hundred years but united in their urgency.</v>
      </c>
    </row>
    <row r="1071" spans="1:2" x14ac:dyDescent="0.25">
      <c r="A1071" s="3" t="s">
        <v>3266</v>
      </c>
      <c r="B1071" s="9" t="str">
        <f>VLOOKUP(A1071, Kickstarter!B:C, 2, FALSE)</f>
        <v>An original version of Shakespeare's masterpiece that emphasizes family and explores the destruction of blood ties</v>
      </c>
    </row>
    <row r="1072" spans="1:2" x14ac:dyDescent="0.25">
      <c r="A1072" s="3" t="s">
        <v>3769</v>
      </c>
      <c r="B1072" s="9" t="str">
        <f>VLOOKUP(A1072, Kickstarter!B:C, 2, FALSE)</f>
        <v>A dark comedy about two girls, one knee, and the 1994 Olympics. Help us make sure "Tonya and Nancy" rocks!</v>
      </c>
    </row>
    <row r="1073" spans="1:2" x14ac:dyDescent="0.25">
      <c r="A1073" s="3" t="s">
        <v>2274</v>
      </c>
      <c r="B1073" s="9" t="str">
        <f>VLOOKUP(A1073, Kickstarter!B:C, 2, FALSE)</f>
        <v>London, 1937. Top-Secret docs are missing. So, too, is Agent Adler! Intelligence has 7 hrs to find him. Deduction, Deception &amp; Action!</v>
      </c>
    </row>
    <row r="1074" spans="1:2" x14ac:dyDescent="0.25">
      <c r="A1074" s="3" t="s">
        <v>2459</v>
      </c>
      <c r="B1074" s="9" t="str">
        <f>VLOOKUP(A1074, Kickstarter!B:C, 2, FALSE)</f>
        <v>Three ladies starting a small bakery/toast bar concept @SmorgasburgLA.  House made pastries and bread using local and fun ingredients.</v>
      </c>
    </row>
    <row r="1075" spans="1:2" x14ac:dyDescent="0.25">
      <c r="A1075" s="3" t="s">
        <v>3297</v>
      </c>
      <c r="B1075" s="9" t="str">
        <f>VLOOKUP(A1075, Kickstarter!B:C, 2, FALSE)</f>
        <v>A father loses his family in a freak plane crash and goes on to murder the air traffic controller he holds responsible.</v>
      </c>
    </row>
    <row r="1076" spans="1:2" x14ac:dyDescent="0.25">
      <c r="A1076" s="3" t="s">
        <v>3819</v>
      </c>
      <c r="B1076" s="9" t="str">
        <f>VLOOKUP(A1076, Kickstarter!B:C, 2, FALSE)</f>
        <v>19 TheaterstÃ¼cke des Schnuppe Figurentheaters bei einem GroÃŸbrand zerstÃ¶rt - bitte unterstÃ¼tzt uns, den Wiederaufbau zu finanzieren</v>
      </c>
    </row>
    <row r="1077" spans="1:2" ht="30" x14ac:dyDescent="0.25">
      <c r="A1077" s="3" t="s">
        <v>805</v>
      </c>
      <c r="B1077" s="9" t="str">
        <f>VLOOKUP(A1077, Kickstarter!B:C, 2, FALSE)</f>
        <v>Hope and Inspiration.  That is what this project is all about. In the midst of a dark and broken world our stories can speak life.</v>
      </c>
    </row>
    <row r="1078" spans="1:2" ht="30" x14ac:dyDescent="0.25">
      <c r="A1078" s="3" t="s">
        <v>2239</v>
      </c>
      <c r="B1078" s="9" t="str">
        <f>VLOOKUP(A1078, Kickstarter!B:C, 2, FALSE)</f>
        <v>28mm Fantasy Miniature Range in leadfree white metal: Orcs, wolves and more.</v>
      </c>
    </row>
    <row r="1079" spans="1:2" ht="30" x14ac:dyDescent="0.25">
      <c r="A1079" s="3" t="s">
        <v>2961</v>
      </c>
      <c r="B1079" s="9" t="str">
        <f>VLOOKUP(A1079, Kickstarter!B:C, 2, FALSE)</f>
        <v>Teens in Take Note Troupe put on Shakespeare in the Park annually. Keep relevant, family-friendly Shakespeare in the community!</v>
      </c>
    </row>
    <row r="1080" spans="1:2" x14ac:dyDescent="0.25">
      <c r="A1080" s="3" t="s">
        <v>3175</v>
      </c>
      <c r="B1080" s="9" t="str">
        <f>VLOOKUP(A1080, Kickstarter!B:C, 2, FALSE)</f>
        <v>One Year Lease Theater Company's world premiere theater production of THE KILLING ROOM, by playwright Daniel Keene, March 2011 in NYC.</v>
      </c>
    </row>
    <row r="1081" spans="1:2" x14ac:dyDescent="0.25">
      <c r="A1081" s="3" t="s">
        <v>724</v>
      </c>
      <c r="B1081" s="9" t="str">
        <f>VLOOKUP(A1081, Kickstarter!B:C, 2, FALSE)</f>
        <v>The Definitive (and Slightly Ridiculous) Guide to Enjoying the 2015 Pro Football Season</v>
      </c>
    </row>
    <row r="1082" spans="1:2" x14ac:dyDescent="0.25">
      <c r="A1082" s="3" t="s">
        <v>1388</v>
      </c>
      <c r="B1082" s="9" t="str">
        <f>VLOOKUP(A1082, Kickstarter!B:C, 2, FALSE)</f>
        <v>Less than one week to PLEDGE YOUR SUPPORT for THE FAMILY BUSINESS as the band raises funds for the next full length rock album.</v>
      </c>
    </row>
    <row r="1083" spans="1:2" ht="30" x14ac:dyDescent="0.25">
      <c r="A1083" s="3" t="s">
        <v>3260</v>
      </c>
      <c r="B1083" s="9" t="str">
        <f>VLOOKUP(A1083, Kickstarter!B:C, 2, FALSE)</f>
        <v>We're looking to raise money to continue bringing Brooklyn the vanishing art form of marionette puppetry.</v>
      </c>
    </row>
    <row r="1084" spans="1:2" x14ac:dyDescent="0.25">
      <c r="A1084" s="3" t="s">
        <v>328</v>
      </c>
      <c r="B1084" s="9" t="str">
        <f>VLOOKUP(A1084, Kickstarter!B:C, 2, FALSE)</f>
        <v>A short film documenting the inspirational life of Mrs. Fukuoka, a tsunami survivor helping to bring hope back to her community.</v>
      </c>
    </row>
    <row r="1085" spans="1:2" ht="30" x14ac:dyDescent="0.25">
      <c r="A1085" s="3" t="s">
        <v>1805</v>
      </c>
      <c r="B1085" s="9" t="str">
        <f>VLOOKUP(A1085, Kickstarter!B:C, 2, FALSE)</f>
        <v>A beautiful book of Polaroid photographs which celebrates the beauty, diversity, and distinctive character of Colombia</v>
      </c>
    </row>
    <row r="1086" spans="1:2" ht="30" x14ac:dyDescent="0.25">
      <c r="A1086" s="3" t="s">
        <v>728</v>
      </c>
      <c r="B1086" s="9" t="str">
        <f>VLOOKUP(A1086, Kickstarter!B:C, 2, FALSE)</f>
        <v>A surgeon's call for today's Christians to practice biblical compassion. Pre-order now and turn the tide towards the model Christ gave!</v>
      </c>
    </row>
    <row r="1087" spans="1:2" ht="30" x14ac:dyDescent="0.25">
      <c r="A1087" s="3" t="s">
        <v>1611</v>
      </c>
      <c r="B1087" s="9" t="str">
        <f>VLOOKUP(A1087, Kickstarter!B:C, 2, FALSE)</f>
        <v>So The Story Goes is the upcoming album from "Just Joe" Altier.</v>
      </c>
    </row>
    <row r="1088" spans="1:2" x14ac:dyDescent="0.25">
      <c r="A1088" s="3" t="s">
        <v>2321</v>
      </c>
      <c r="B1088" s="9" t="str">
        <f>VLOOKUP(A1088, Kickstarter!B:C, 2, FALSE)</f>
        <v>We've been hard at work crafting our next batch of songs, and we need your help to record it!  Have a look at our quick witchy video!</v>
      </c>
    </row>
    <row r="1089" spans="1:2" ht="30" x14ac:dyDescent="0.25">
      <c r="A1089" s="3" t="s">
        <v>1432</v>
      </c>
      <c r="B1089" s="9" t="str">
        <f>VLOOKUP(A1089, Kickstarter!B:C, 2, FALSE)</f>
        <v>Iran does not adhere to International Copyright Laws. Please help me publish a Persian translation before it is illegally translated.</v>
      </c>
    </row>
    <row r="1090" spans="1:2" x14ac:dyDescent="0.25">
      <c r="A1090" s="3" t="s">
        <v>3277</v>
      </c>
      <c r="B1090" s="9" t="str">
        <f>VLOOKUP(A1090, Kickstarter!B:C, 2, FALSE)</f>
        <v>One of the most popular American plays of the last decade comes to London for its international premiere. Festive and bittersweet.</v>
      </c>
    </row>
    <row r="1091" spans="1:2" ht="30" x14ac:dyDescent="0.25">
      <c r="A1091" s="3" t="s">
        <v>1783</v>
      </c>
      <c r="B1091" s="9" t="str">
        <f>VLOOKUP(A1091, Kickstarter!B:C, 2, FALSE)</f>
        <v>I am traveling across the entire USA documenting cocktail culture to publish a stunning hard cover photo book of the resulting work.</v>
      </c>
    </row>
    <row r="1092" spans="1:2" ht="30" x14ac:dyDescent="0.25">
      <c r="A1092" s="3" t="s">
        <v>2279</v>
      </c>
      <c r="B1092" s="9" t="str">
        <f>VLOOKUP(A1092, Kickstarter!B:C, 2, FALSE)</f>
        <v>Dice forged from stone one by one entirely by hand for demanding Gamers and Collectors.</v>
      </c>
    </row>
    <row r="1093" spans="1:2" x14ac:dyDescent="0.25">
      <c r="A1093" s="3" t="s">
        <v>113</v>
      </c>
      <c r="B1093" s="9" t="str">
        <f>VLOOKUP(A1093, Kickstarter!B:C, 2, FALSE)</f>
        <v>Two actors, one bookie and a very bad day.  Judi Dench is Cool in Person is fast, funny and only a little bit nasty.</v>
      </c>
    </row>
    <row r="1094" spans="1:2" x14ac:dyDescent="0.25">
      <c r="A1094" s="3" t="s">
        <v>3770</v>
      </c>
      <c r="B1094" s="9" t="str">
        <f>VLOOKUP(A1094, Kickstarter!B:C, 2, FALSE)</f>
        <v>A dramatic hip-hopera, inspired from monologues written by the performers.</v>
      </c>
    </row>
    <row r="1095" spans="1:2" ht="30" x14ac:dyDescent="0.25">
      <c r="A1095" s="3" t="s">
        <v>2288</v>
      </c>
      <c r="B1095" s="9" t="str">
        <f>VLOOKUP(A1095, Kickstarter!B:C, 2, FALSE)</f>
        <v>Pre-order Crushed Out's new album TEETH &amp; support the pressing of 12" vinyl records. Release date; Sept. 16, 2014.</v>
      </c>
    </row>
    <row r="1096" spans="1:2" ht="30" x14ac:dyDescent="0.25">
      <c r="A1096" s="3" t="s">
        <v>2062</v>
      </c>
      <c r="B1096" s="9" t="str">
        <f>VLOOKUP(A1096, Kickstarter!B:C, 2, FALSE)</f>
        <v>Bibo Barmaid is a smart cocktail self-serve machine that creates expertly crafted mixed drinks at home with the touch of a button.</v>
      </c>
    </row>
    <row r="1097" spans="1:2" x14ac:dyDescent="0.25">
      <c r="A1097" s="3" t="s">
        <v>1804</v>
      </c>
      <c r="B1097" s="9" t="str">
        <f>VLOOKUP(A1097, Kickstarter!B:C, 2, FALSE)</f>
        <v>Photographs capture fleeting experiences, where childhood is our past and adulthood is our future. In between. On the verge.</v>
      </c>
    </row>
    <row r="1098" spans="1:2" ht="30" x14ac:dyDescent="0.25">
      <c r="A1098" s="3" t="s">
        <v>274</v>
      </c>
      <c r="B1098" s="9" t="str">
        <f>VLOOKUP(A1098, Kickstarter!B:C, 2, FALSE)</f>
        <v>Man vs. Food meets Extreme Home Makeover! A celebration of the food, music, and rebuilding of New Orleans, and a history-making quest.</v>
      </c>
    </row>
    <row r="1099" spans="1:2" x14ac:dyDescent="0.25">
      <c r="A1099" s="3" t="s">
        <v>49</v>
      </c>
      <c r="B1099" s="9" t="str">
        <f>VLOOKUP(A1099, Kickstarter!B:C, 2, FALSE)</f>
        <v>Cursed with attracting odd men, an independent woman takes on the Chicago dating scene again with the help of her offbeat friends.</v>
      </c>
    </row>
    <row r="1100" spans="1:2" ht="30" x14ac:dyDescent="0.25">
      <c r="A1100" s="3" t="s">
        <v>3794</v>
      </c>
      <c r="B1100" s="9" t="str">
        <f>VLOOKUP(A1100, Kickstarter!B:C, 2, FALSE)</f>
        <v>FACING EAST, a dramatic new musical, follows an upstanding mormon couple facing the suicide of the gay son. Help us bring it to London!</v>
      </c>
    </row>
    <row r="1101" spans="1:2" x14ac:dyDescent="0.25">
      <c r="A1101" s="3" t="s">
        <v>3351</v>
      </c>
      <c r="B1101" s="9" t="str">
        <f>VLOOKUP(A1101, Kickstarter!B:C, 2, FALSE)</f>
        <v>Actors creating more theatre in Brighton. A LOT MORE. Classics, contemporary, new writing, Shakespeare, foreign translations and more.</v>
      </c>
    </row>
    <row r="1102" spans="1:2" ht="30" x14ac:dyDescent="0.25">
      <c r="A1102" s="3" t="s">
        <v>3334</v>
      </c>
      <c r="B1102" s="9" t="str">
        <f>VLOOKUP(A1102, Kickstarter!B:C, 2, FALSE)</f>
        <v>The Saltbox Theatre Collective is a brand new not-for-profit theatre company in Illinois.</v>
      </c>
    </row>
    <row r="1103" spans="1:2" x14ac:dyDescent="0.25">
      <c r="A1103" s="3" t="s">
        <v>35</v>
      </c>
      <c r="B1103" s="9" t="str">
        <f>VLOOKUP(A1103, Kickstarter!B:C, 2, FALSE)</f>
        <v>3 best friends balance their work, personal and private lives while finding time for their imaginary friends (who are 3 puppets).</v>
      </c>
    </row>
    <row r="1104" spans="1:2" x14ac:dyDescent="0.25">
      <c r="A1104" s="3" t="s">
        <v>2181</v>
      </c>
      <c r="B1104" s="9" t="str">
        <f>VLOOKUP(A1104, Kickstarter!B:C, 2, FALSE)</f>
        <v>Help fund the new record by independent alternative rockers FOUR STAR MARY "PIECES"</v>
      </c>
    </row>
    <row r="1105" spans="1:2" x14ac:dyDescent="0.25">
      <c r="A1105" s="3" t="s">
        <v>3482</v>
      </c>
      <c r="B1105" s="9" t="str">
        <f>VLOOKUP(A1105, Kickstarter!B:C, 2, FALSE)</f>
        <v>Join 5 high school teachers in the lounge of every high school in America.  Hear what they never say in the classroom.</v>
      </c>
    </row>
    <row r="1106" spans="1:2" ht="30" x14ac:dyDescent="0.25">
      <c r="A1106" s="3" t="s">
        <v>1382</v>
      </c>
      <c r="B1106" s="9" t="str">
        <f>VLOOKUP(A1106, Kickstarter!B:C, 2, FALSE)</f>
        <v>"Me &amp; Eugene" is a five song original EP blending reggae roots, rock, and soul. We canâ€™t wait for you to hear what weâ€™ve created.</v>
      </c>
    </row>
    <row r="1107" spans="1:2" x14ac:dyDescent="0.25">
      <c r="A1107" s="3" t="s">
        <v>3494</v>
      </c>
      <c r="B1107" s="9" t="str">
        <f>VLOOKUP(A1107, Kickstarter!B:C, 2, FALSE)</f>
        <v>A one-woman show by Canadian artist Tina Milo. it is a multimedia show about an actress auditioning for a role of a depressed woman.</v>
      </c>
    </row>
    <row r="1108" spans="1:2" ht="30" x14ac:dyDescent="0.25">
      <c r="A1108" s="3" t="s">
        <v>2174</v>
      </c>
      <c r="B1108" s="9" t="str">
        <f>VLOOKUP(A1108, Kickstarter!B:C, 2, FALSE)</f>
        <v>Our first full length album, One Eyed King, is an overdriven roadtrip through the heart of darkness. Rocknroll with a reading problem.</v>
      </c>
    </row>
    <row r="1109" spans="1:2" x14ac:dyDescent="0.25">
      <c r="A1109" s="3" t="s">
        <v>1760</v>
      </c>
      <c r="B1109" s="9" t="str">
        <f>VLOOKUP(A1109, Kickstarter!B:C, 2, FALSE)</f>
        <v>Death Valley will be the first photo book of Andi State</v>
      </c>
    </row>
    <row r="1110" spans="1:2" x14ac:dyDescent="0.25">
      <c r="A1110" s="3" t="s">
        <v>3111</v>
      </c>
      <c r="B1110" s="9" t="str">
        <f>VLOOKUP(A1110, Kickstarter!B:C, 2, FALSE)</f>
        <v>Help All Puppet Players perform it's 2015 season in a beautiful 200 seat theater for an entire year.</v>
      </c>
    </row>
    <row r="1111" spans="1:2" ht="30" x14ac:dyDescent="0.25">
      <c r="A1111" s="3" t="s">
        <v>273</v>
      </c>
      <c r="B1111" s="9" t="str">
        <f>VLOOKUP(A1111, Kickstarter!B:C, 2, FALSE)</f>
        <v>We made 'Do It Again,' a film about my quest to reunite the '60s rock band, The Kinks. Now we need help to show the film off at festivals.</v>
      </c>
    </row>
    <row r="1112" spans="1:2" ht="30" x14ac:dyDescent="0.25">
      <c r="A1112" s="3" t="s">
        <v>1886</v>
      </c>
      <c r="B1112" s="9" t="str">
        <f>VLOOKUP(A1112, Kickstarter!B:C, 2, FALSE)</f>
        <v>KATA's debut album 'The Rising' is ready for your ears, now all we need to do is press the vinyl. That's where you come in!</v>
      </c>
    </row>
    <row r="1113" spans="1:2" x14ac:dyDescent="0.25">
      <c r="A1113" s="3" t="s">
        <v>3045</v>
      </c>
      <c r="B1113" s="9" t="str">
        <f>VLOOKUP(A1113, Kickstarter!B:C, 2, FALSE)</f>
        <v>Walmart decided they wanted our space, so we had to move to a new theater. Help us make it an awesome space by painting it all black!</v>
      </c>
    </row>
    <row r="1114" spans="1:2" x14ac:dyDescent="0.25">
      <c r="A1114" s="3" t="s">
        <v>1273</v>
      </c>
      <c r="B1114" s="9" t="str">
        <f>VLOOKUP(A1114, Kickstarter!B:C, 2, FALSE)</f>
        <v>We're going back into the studio this spring to record a new album.  You've heard some of the new material at recent shows.  Be a part of the process!</v>
      </c>
    </row>
    <row r="1115" spans="1:2" x14ac:dyDescent="0.25">
      <c r="A1115" s="3" t="s">
        <v>1536</v>
      </c>
      <c r="B1115" s="9" t="str">
        <f>VLOOKUP(A1115, Kickstarter!B:C, 2, FALSE)</f>
        <v>"Small Steps are Giant Leaps" is about reminding parents that to our kids this is a new and exciting world just waiting to be explored.</v>
      </c>
    </row>
    <row r="1116" spans="1:2" x14ac:dyDescent="0.25">
      <c r="A1116" s="3" t="s">
        <v>3435</v>
      </c>
      <c r="B1116" s="9" t="str">
        <f>VLOOKUP(A1116, Kickstarter!B:C, 2, FALSE)</f>
        <v>Please help us fund "Damselfly" - The Play ( put on by Saints on Stage Alumni &amp; sponsored by Mothers Against Medical Error)</v>
      </c>
    </row>
    <row r="1117" spans="1:2" x14ac:dyDescent="0.25">
      <c r="A1117" s="3" t="s">
        <v>3653</v>
      </c>
      <c r="B1117" s="9" t="str">
        <f>VLOOKUP(A1117, Kickstarter!B:C, 2, FALSE)</f>
        <v>Auch dieses Jahr soll wieder unter der Leitung von Christian Seiler &amp; Bruno Catalano ein Projekt der AG Theater stattfinden.</v>
      </c>
    </row>
    <row r="1118" spans="1:2" x14ac:dyDescent="0.25">
      <c r="A1118" s="3" t="s">
        <v>3682</v>
      </c>
      <c r="B1118" s="9" t="str">
        <f>VLOOKUP(A1118, Kickstarter!B:C, 2, FALSE)</f>
        <v>Bare Theatre &amp; Cirque de Vol Studios are back for another outdoor adventure in the amphitheatre at Raleigh Little Theatre!</v>
      </c>
    </row>
    <row r="1119" spans="1:2" x14ac:dyDescent="0.25">
      <c r="A1119" s="3" t="s">
        <v>3822</v>
      </c>
      <c r="B1119" s="9" t="str">
        <f>VLOOKUP(A1119, Kickstarter!B:C, 2, FALSE)</f>
        <v>A girl in Burkina Faso is more likely to marry than finish high school. Public theatre can promote the need for girls to stay in school</v>
      </c>
    </row>
    <row r="1120" spans="1:2" x14ac:dyDescent="0.25">
      <c r="A1120" s="3" t="s">
        <v>404</v>
      </c>
      <c r="B1120" s="9" t="str">
        <f>VLOOKUP(A1120, Kickstarter!B:C, 2, FALSE)</f>
        <v>A documentary adventure about bananas - and people. Your round-trip ticket into the heart of banana-cultures!!</v>
      </c>
    </row>
    <row r="1121" spans="1:2" x14ac:dyDescent="0.25">
      <c r="A1121" s="3" t="s">
        <v>3439</v>
      </c>
      <c r="B1121" s="9" t="str">
        <f>VLOOKUP(A1121, Kickstarter!B:C, 2, FALSE)</f>
        <v>LA-based team of professional actors and directors taking Rajiv Joseph's harrowing and romantic play to the Boulder community.</v>
      </c>
    </row>
    <row r="1122" spans="1:2" x14ac:dyDescent="0.25">
      <c r="A1122" s="3" t="s">
        <v>94</v>
      </c>
      <c r="B1122" s="9" t="str">
        <f>VLOOKUP(A1122, Kickstarter!B:C, 2, FALSE)</f>
        <v>Euphoria is an adventure film that follows adrenaline filled athletes on their hunt for the sublime while balancing family and careers.</v>
      </c>
    </row>
    <row r="1123" spans="1:2" ht="30" x14ac:dyDescent="0.25">
      <c r="A1123" s="3" t="s">
        <v>395</v>
      </c>
      <c r="B1123" s="9" t="str">
        <f>VLOOKUP(A1123, Kickstarter!B:C, 2, FALSE)</f>
        <v>A sweeping portrait of daily life in Taranto in an effort to raise awareness and preserve its cultural and architectural heritage.</v>
      </c>
    </row>
    <row r="1124" spans="1:2" x14ac:dyDescent="0.25">
      <c r="A1124" s="3" t="s">
        <v>3276</v>
      </c>
      <c r="B1124" s="9" t="str">
        <f>VLOOKUP(A1124, Kickstarter!B:C, 2, FALSE)</f>
        <v>In 2016, KO Theatre presents a world premiere play in Toronto, ON about faith, home, and the secrets we keep from those we love.</v>
      </c>
    </row>
    <row r="1125" spans="1:2" x14ac:dyDescent="0.25">
      <c r="A1125" s="3" t="s">
        <v>3146</v>
      </c>
      <c r="B1125" s="9" t="str">
        <f>VLOOKUP(A1125, Kickstarter!B:C, 2, FALSE)</f>
        <v>Somos... Podemos... Amamos... Nuestra muralla, nuestra utopÃ­a. Que el amor sea el lÃ­mite</v>
      </c>
    </row>
    <row r="1126" spans="1:2" ht="30" x14ac:dyDescent="0.25">
      <c r="A1126" s="3" t="s">
        <v>2819</v>
      </c>
      <c r="B1126" s="9" t="str">
        <f>VLOOKUP(A1126, Kickstarter!B:C, 2, FALSE)</f>
        <v>Years of work, my best show, and a top Edinburgh venue.  Help me expose my talents to the UK and tell an important story.</v>
      </c>
    </row>
    <row r="1127" spans="1:2" ht="30" x14ac:dyDescent="0.25">
      <c r="A1127" s="3" t="s">
        <v>1648</v>
      </c>
      <c r="B1127" s="9" t="str">
        <f>VLOOKUP(A1127, Kickstarter!B:C, 2, FALSE)</f>
        <v>Grammy Pop Soul Artist Jaysin is raising funds to make the most EPIC Music Video ever and he wants to PUT YOU IN IT!</v>
      </c>
    </row>
    <row r="1128" spans="1:2" ht="30" x14ac:dyDescent="0.25">
      <c r="A1128" s="3" t="s">
        <v>2115</v>
      </c>
      <c r="B1128" s="9" t="str">
        <f>VLOOKUP(A1128, Kickstarter!B:C, 2, FALSE)</f>
        <v>10 tracks of power pop, indie rock &amp; "soaring sounds of hope from the edge." Help us polish &amp; release it by pre-ordering now!</v>
      </c>
    </row>
    <row r="1129" spans="1:2" x14ac:dyDescent="0.25">
      <c r="A1129" s="3" t="s">
        <v>2785</v>
      </c>
      <c r="B1129" s="9" t="str">
        <f>VLOOKUP(A1129, Kickstarter!B:C, 2, FALSE)</f>
        <v>Bare Theatre and Raleigh Little Theatre present Shakespeare's epic, set in a post-apocalyptic dystopia.</v>
      </c>
    </row>
    <row r="1130" spans="1:2" ht="30" x14ac:dyDescent="0.25">
      <c r="A1130" s="3" t="s">
        <v>2651</v>
      </c>
      <c r="B1130" s="9" t="str">
        <f>VLOOKUP(A1130, Kickstarter!B:C, 2, FALSE)</f>
        <v>Conceived at NASA JPL, FireSat is a satellite-installed sensor constellation for the near real-time detection of global thermal events.</v>
      </c>
    </row>
    <row r="1131" spans="1:2" ht="30" x14ac:dyDescent="0.25">
      <c r="A1131" s="3" t="s">
        <v>522</v>
      </c>
      <c r="B1131" s="9" t="str">
        <f>VLOOKUP(A1131, Kickstarter!B:C, 2, FALSE)</f>
        <v>The Blind Owl in co-production with Halcyon Theatre will stage "dirty butterfly" a voyeuristic drama by Britain's debbie tucker green.</v>
      </c>
    </row>
    <row r="1132" spans="1:2" x14ac:dyDescent="0.25">
      <c r="A1132" s="3" t="s">
        <v>730</v>
      </c>
      <c r="B1132" s="9" t="str">
        <f>VLOOKUP(A1132, Kickstarter!B:C, 2, FALSE)</f>
        <v>A true David vs.Goliath story about a young adult battling the U.S. health care system to survive and become an advocate for change.</v>
      </c>
    </row>
    <row r="1133" spans="1:2" ht="30" x14ac:dyDescent="0.25">
      <c r="A1133" s="3" t="s">
        <v>3331</v>
      </c>
      <c r="B1133" s="9" t="str">
        <f>VLOOKUP(A1133, Kickstarter!B:C, 2, FALSE)</f>
        <v>Battle Stage Plays is seeking to raise funds to cover developmental costs and move closer towards touring our dynamic hit stage plays.</v>
      </c>
    </row>
    <row r="1134" spans="1:2" ht="30" x14ac:dyDescent="0.25">
      <c r="A1134" s="3" t="s">
        <v>1250</v>
      </c>
      <c r="B1134" s="9" t="str">
        <f>VLOOKUP(A1134, Kickstarter!B:C, 2, FALSE)</f>
        <v>"Let's Brighten It Up" will be a seven song EP of originals heavily inspired by music from the 50s and 60s</v>
      </c>
    </row>
    <row r="1135" spans="1:2" x14ac:dyDescent="0.25">
      <c r="A1135" s="3" t="s">
        <v>3021</v>
      </c>
      <c r="B1135" s="9" t="str">
        <f>VLOOKUP(A1135, Kickstarter!B:C, 2, FALSE)</f>
        <v>At the end of October 2016, 2nd Story will be moving from its current office space to a storefront space in Albany Park, Chicago, IL.</v>
      </c>
    </row>
    <row r="1136" spans="1:2" x14ac:dyDescent="0.25">
      <c r="A1136" s="3" t="s">
        <v>3217</v>
      </c>
      <c r="B1136" s="9" t="str">
        <f>VLOOKUP(A1136, Kickstarter!B:C, 2, FALSE)</f>
        <v>Wake Up Call is a comedic play about a group of hotel employees working on Christmas Eve.</v>
      </c>
    </row>
    <row r="1137" spans="1:2" ht="30" x14ac:dyDescent="0.25">
      <c r="A1137" s="3" t="s">
        <v>1701</v>
      </c>
      <c r="B1137" s="9" t="str">
        <f>VLOOKUP(A1137, Kickstarter!B:C, 2, FALSE)</f>
        <v>My debut full-length album. This album will be a new direction as we hope to capture the worship that happens when you're at camp.</v>
      </c>
    </row>
    <row r="1138" spans="1:2" ht="30" x14ac:dyDescent="0.25">
      <c r="A1138" s="3" t="s">
        <v>1351</v>
      </c>
      <c r="B1138" s="9" t="str">
        <f>VLOOKUP(A1138, Kickstarter!B:C, 2, FALSE)</f>
        <v>Illustrated historical book of impregnable Dunbar Castle and rise and fall of its powerful Scottish Earls of Dunbar from 1072-1435AD</v>
      </c>
    </row>
    <row r="1139" spans="1:2" x14ac:dyDescent="0.25">
      <c r="A1139" s="3" t="s">
        <v>114</v>
      </c>
      <c r="B1139" s="9" t="str">
        <f>VLOOKUP(A1139, Kickstarter!B:C, 2, FALSE)</f>
        <v>Only one choice can stop Anthony Oswald from fulfilling his destiny and saving millions of lives, and itâ€™s not his decision to make.</v>
      </c>
    </row>
    <row r="1140" spans="1:2" ht="30" x14ac:dyDescent="0.25">
      <c r="A1140" s="3" t="s">
        <v>1002</v>
      </c>
      <c r="B1140" s="9" t="str">
        <f>VLOOKUP(A1140, Kickstarter!B:C, 2, FALSE)</f>
        <v>We make stylish sports clothing from LED jackets to backpacks and LED arm bands.With our LED technology you're sure to be seen in style</v>
      </c>
    </row>
    <row r="1141" spans="1:2" x14ac:dyDescent="0.25">
      <c r="A1141" s="3" t="s">
        <v>3368</v>
      </c>
      <c r="B1141" s="9" t="str">
        <f>VLOOKUP(A1141, Kickstarter!B:C, 2, FALSE)</f>
        <v>How far would you go for revenge? The Collector is a dark thriller of regret, retribution and broken masculinity.</v>
      </c>
    </row>
    <row r="1142" spans="1:2" ht="30" x14ac:dyDescent="0.25">
      <c r="A1142" s="3" t="s">
        <v>246</v>
      </c>
      <c r="B1142" s="9" t="str">
        <f>VLOOKUP(A1142, Kickstarter!B:C, 2, FALSE)</f>
        <v>"Human society fascinates me &amp; awes me &amp; fills me with grief &amp; joy; I just can't find my place to plug into it." - C. Converse, 8/10/74</v>
      </c>
    </row>
    <row r="1143" spans="1:2" x14ac:dyDescent="0.25">
      <c r="A1143" s="3" t="s">
        <v>3745</v>
      </c>
      <c r="B1143" s="9" t="str">
        <f>VLOOKUP(A1143, Kickstarter!B:C, 2, FALSE)</f>
        <v>An irreverent look at the Iowa Caucuses and the oversized role this undersized state plays in the presidential election process.</v>
      </c>
    </row>
    <row r="1144" spans="1:2" ht="30" x14ac:dyDescent="0.25">
      <c r="A1144" s="3" t="s">
        <v>3208</v>
      </c>
      <c r="B1144" s="9" t="str">
        <f>VLOOKUP(A1144, Kickstarter!B:C, 2, FALSE)</f>
        <v>The political and personal collide in a raw and intimate look at a pre-9/11 America: "The Coming World" by Christopher Shinn</v>
      </c>
    </row>
    <row r="1145" spans="1:2" x14ac:dyDescent="0.25">
      <c r="A1145" s="3" t="s">
        <v>3750</v>
      </c>
      <c r="B1145" s="9" t="str">
        <f>VLOOKUP(A1145, Kickstarter!B:C, 2, FALSE)</f>
        <v>An English-language production of the opera TannhÃ¤user. Some of the greatest songs ever composed, now with lyrics we can understand.</v>
      </c>
    </row>
    <row r="1146" spans="1:2" x14ac:dyDescent="0.25">
      <c r="A1146" s="3" t="s">
        <v>2981</v>
      </c>
      <c r="B1146" s="9" t="str">
        <f>VLOOKUP(A1146, Kickstarter!B:C, 2, FALSE)</f>
        <v>We are fundraising to create a Dublin based circus training centre for public and professionals to learn, upskill, perform and teach.</v>
      </c>
    </row>
    <row r="1147" spans="1:2" ht="30" x14ac:dyDescent="0.25">
      <c r="A1147" s="3" t="s">
        <v>2661</v>
      </c>
      <c r="B1147" s="9" t="str">
        <f>VLOOKUP(A1147, Kickstarter!B:C, 2, FALSE)</f>
        <v>Summer Camp is an old gas station that will have workshops, custom art framing, and carry vintage &amp; home goods.</v>
      </c>
    </row>
    <row r="1148" spans="1:2" ht="30" x14ac:dyDescent="0.25">
      <c r="A1148" s="3" t="s">
        <v>1615</v>
      </c>
      <c r="B1148" s="9" t="str">
        <f>VLOOKUP(A1148, Kickstarter!B:C, 2, FALSE)</f>
        <v>We are going into the studio this June/July to begin our New Album. Pre-order the CD &amp; join us as we present The Greatest Show Alive.</v>
      </c>
    </row>
    <row r="1149" spans="1:2" x14ac:dyDescent="0.25">
      <c r="A1149" s="3" t="s">
        <v>3463</v>
      </c>
      <c r="B1149" s="9" t="str">
        <f>VLOOKUP(A1149, Kickstarter!B:C, 2, FALSE)</f>
        <v>Why Do We Know More About Kim Kardashian Than Abigail Adams?  Let's produce and publish a play about women who MAKE and MADE history!</v>
      </c>
    </row>
    <row r="1150" spans="1:2" ht="30" x14ac:dyDescent="0.25">
      <c r="A1150" s="3" t="s">
        <v>745</v>
      </c>
      <c r="B1150" s="9" t="str">
        <f>VLOOKUP(A1150, Kickstarter!B:C, 2, FALSE)</f>
        <v>Join others to help create a world that is possible -- in your workplace, community and society!</v>
      </c>
    </row>
    <row r="1151" spans="1:2" x14ac:dyDescent="0.25">
      <c r="A1151" s="3" t="s">
        <v>521</v>
      </c>
      <c r="B1151" s="9" t="str">
        <f>VLOOKUP(A1151, Kickstarter!B:C, 2, FALSE)</f>
        <v>Tim Arthur's 21st anniversary sell-out production of his 'chilling' and 'sinister' ghostly thriller returns to the Edinburgh Fringe!</v>
      </c>
    </row>
    <row r="1152" spans="1:2" ht="30" x14ac:dyDescent="0.25">
      <c r="A1152" s="3" t="s">
        <v>2982</v>
      </c>
      <c r="B1152" s="9" t="str">
        <f>VLOOKUP(A1152, Kickstarter!B:C, 2, FALSE)</f>
        <v>Renovating this historical landmark, into an arts venue and theatre space for the community.</v>
      </c>
    </row>
    <row r="1153" spans="1:2" ht="30" x14ac:dyDescent="0.25">
      <c r="A1153" s="3" t="s">
        <v>2974</v>
      </c>
      <c r="B1153" s="9" t="str">
        <f>VLOOKUP(A1153, Kickstarter!B:C, 2, FALSE)</f>
        <v>Known for producing gritty new work, TheatreFIRST presents an exciting new romantic comedy by the hottest playwright in the country.</v>
      </c>
    </row>
    <row r="1154" spans="1:2" ht="30" x14ac:dyDescent="0.25">
      <c r="A1154" s="3" t="s">
        <v>3588</v>
      </c>
      <c r="B1154" s="9" t="str">
        <f>VLOOKUP(A1154, Kickstarter!B:C, 2, FALSE)</f>
        <v>After being officially selected for the 2015 FringeNYC Festival, we are looking for your help to put on this new and exciting play!</v>
      </c>
    </row>
    <row r="1155" spans="1:2" x14ac:dyDescent="0.25">
      <c r="A1155" s="3" t="s">
        <v>760</v>
      </c>
      <c r="B1155" s="9" t="str">
        <f>VLOOKUP(A1155, Kickstarter!B:C, 2, FALSE)</f>
        <v>Help me search for the lost ruins of the UK. A unique guide to  lesser known and somewhat known ruins of Britain.</v>
      </c>
    </row>
    <row r="1156" spans="1:2" ht="30" x14ac:dyDescent="0.25">
      <c r="A1156" s="3" t="s">
        <v>2263</v>
      </c>
      <c r="B1156" s="9" t="str">
        <f>VLOOKUP(A1156, Kickstarter!B:C, 2, FALSE)</f>
        <v>An RPG about mortal servants of the Horsemen of the Apocalypse deciding to not end the world.</v>
      </c>
    </row>
    <row r="1157" spans="1:2" x14ac:dyDescent="0.25">
      <c r="A1157" s="3" t="s">
        <v>3162</v>
      </c>
      <c r="B1157" s="9" t="str">
        <f>VLOOKUP(A1157, Kickstarter!B:C, 2, FALSE)</f>
        <v>Radio show meets interactive novel, accompanied by live foley, music, and audience participation. YOU choose what happens next!</v>
      </c>
    </row>
    <row r="1158" spans="1:2" x14ac:dyDescent="0.25">
      <c r="A1158" s="3" t="s">
        <v>2106</v>
      </c>
      <c r="B1158" s="9" t="str">
        <f>VLOOKUP(A1158, Kickstarter!B:C, 2, FALSE)</f>
        <v>Help Layla the Wolf fund the printing and releasing of our first E.P. Release called "Sugar".</v>
      </c>
    </row>
    <row r="1159" spans="1:2" ht="30" x14ac:dyDescent="0.25">
      <c r="A1159" s="3" t="s">
        <v>2081</v>
      </c>
      <c r="B1159" s="9" t="str">
        <f>VLOOKUP(A1159, Kickstarter!B:C, 2, FALSE)</f>
        <v>Tinker Tie is a fully programmable, hackable Arduino-compatible RGB LED bow tie that can last over 20 hours on a single charge!</v>
      </c>
    </row>
    <row r="1160" spans="1:2" ht="30" x14ac:dyDescent="0.25">
      <c r="A1160" s="3" t="s">
        <v>2798</v>
      </c>
      <c r="B1160" s="9" t="str">
        <f>VLOOKUP(A1160, Kickstarter!B:C, 2, FALSE)</f>
        <v>A darkly funny new play about the supermarket industry and its impact on all of our lives by award-nominated playwright Michael Ross.</v>
      </c>
    </row>
    <row r="1161" spans="1:2" x14ac:dyDescent="0.25">
      <c r="A1161" s="3" t="s">
        <v>2979</v>
      </c>
      <c r="B1161" s="9" t="str">
        <f>VLOOKUP(A1161, Kickstarter!B:C, 2, FALSE)</f>
        <v>Dear Stone returns with Yasmina Reza's 'ART', a compelling, clever exploration of friendship under duress. Thanks for watching!</v>
      </c>
    </row>
    <row r="1162" spans="1:2" ht="30" x14ac:dyDescent="0.25">
      <c r="A1162" s="3" t="s">
        <v>842</v>
      </c>
      <c r="B1162" s="9" t="str">
        <f>VLOOKUP(A1162, Kickstarter!B:C, 2, FALSE)</f>
        <v>Dan Mumm's 2nd studio album. An ambitious project - Dan will attempt his best musical work yet, drawing influence from across the ages.</v>
      </c>
    </row>
    <row r="1163" spans="1:2" x14ac:dyDescent="0.25">
      <c r="A1163" s="3" t="s">
        <v>1037</v>
      </c>
      <c r="B1163" s="9" t="str">
        <f>VLOOKUP(A1163, Kickstarter!B:C, 2, FALSE)</f>
        <v>Help this Soulful &amp; Cinematic Glitch-Pop Songwriter Bring her Music to the World!  (And your Ears:)</v>
      </c>
    </row>
    <row r="1164" spans="1:2" x14ac:dyDescent="0.25">
      <c r="A1164" s="3" t="s">
        <v>3350</v>
      </c>
      <c r="B1164" s="9" t="str">
        <f>VLOOKUP(A1164, Kickstarter!B:C, 2, FALSE)</f>
        <v>A thrilling 'steampunk' reworking of the infamous gothic horror novel by a powerhouse ensemble will leave you begging to be bitten.</v>
      </c>
    </row>
    <row r="1165" spans="1:2" x14ac:dyDescent="0.25">
      <c r="A1165" s="3" t="s">
        <v>2163</v>
      </c>
      <c r="B1165" s="9" t="str">
        <f>VLOOKUP(A1165, Kickstarter!B:C, 2, FALSE)</f>
        <v>Then &amp; Now is the 1st Solo album from me Ian Stewart. To learn more about me, my music, and my life visit www.ianstewartlive.com</v>
      </c>
    </row>
    <row r="1166" spans="1:2" x14ac:dyDescent="0.25">
      <c r="A1166" s="3" t="s">
        <v>1067</v>
      </c>
      <c r="B1166" s="9" t="str">
        <f>VLOOKUP(A1166, Kickstarter!B:C, 2, FALSE)</f>
        <v>A parody of old school RPGs where you are a new Dark Lord on a quest to amass monsters and allies on your side.</v>
      </c>
    </row>
    <row r="1167" spans="1:2" ht="30" x14ac:dyDescent="0.25">
      <c r="A1167" s="3" t="s">
        <v>2054</v>
      </c>
      <c r="B1167" s="9" t="str">
        <f>VLOOKUP(A1167, Kickstarter!B:C, 2, FALSE)</f>
        <v>Â· Exchange multiple hard drives (SSDs or HDDs) Â· Slick design Â· Highest data transfer rates Â· Robust (anodized aluminum)</v>
      </c>
    </row>
    <row r="1168" spans="1:2" x14ac:dyDescent="0.25">
      <c r="A1168" s="3" t="s">
        <v>3757</v>
      </c>
      <c r="B1168" s="9" t="str">
        <f>VLOOKUP(A1168, Kickstarter!B:C, 2, FALSE)</f>
        <v>Two Shows: SIRENS and The Girl From Bare Cove. A community of artists determined to give voice to survivors of sexual violence.</v>
      </c>
    </row>
    <row r="1169" spans="1:2" x14ac:dyDescent="0.25">
      <c r="A1169" s="3" t="s">
        <v>3212</v>
      </c>
      <c r="B1169" s="9" t="str">
        <f>VLOOKUP(A1169, Kickstarter!B:C, 2, FALSE)</f>
        <v>Help us bring our production of Campo Maldito to New York AND San Francisco!</v>
      </c>
    </row>
    <row r="1170" spans="1:2" x14ac:dyDescent="0.25">
      <c r="A1170" s="3" t="s">
        <v>837</v>
      </c>
      <c r="B1170" s="9" t="str">
        <f>VLOOKUP(A1170, Kickstarter!B:C, 2, FALSE)</f>
        <v>An album you can bring home to mom.</v>
      </c>
    </row>
    <row r="1171" spans="1:2" ht="30" x14ac:dyDescent="0.25">
      <c r="A1171" s="3" t="s">
        <v>2532</v>
      </c>
      <c r="B1171" s="9" t="str">
        <f>VLOOKUP(A1171, Kickstarter!B:C, 2, FALSE)</f>
        <v>Please help us record our first album, which will contain an exciting collection of works, old and new, for large guitar ensemble!</v>
      </c>
    </row>
    <row r="1172" spans="1:2" x14ac:dyDescent="0.25">
      <c r="A1172" s="3" t="s">
        <v>2544</v>
      </c>
      <c r="B1172" s="9" t="str">
        <f>VLOOKUP(A1172, Kickstarter!B:C, 2, FALSE)</f>
        <v>Bringing choral music and performance opportunities to under-served youth in West Philadelphia</v>
      </c>
    </row>
    <row r="1173" spans="1:2" ht="30" x14ac:dyDescent="0.25">
      <c r="A1173" s="3" t="s">
        <v>3718</v>
      </c>
      <c r="B1173" s="9" t="str">
        <f>VLOOKUP(A1173, Kickstarter!B:C, 2, FALSE)</f>
        <v>Our birthing pains are over! Mamai Theatre Co. has delivered. Ease our growing pains as we move to downtown venues &amp; Playhouse Square!</v>
      </c>
    </row>
    <row r="1174" spans="1:2" ht="30" x14ac:dyDescent="0.25">
      <c r="A1174" s="3" t="s">
        <v>2964</v>
      </c>
      <c r="B1174" s="9" t="str">
        <f>VLOOKUP(A1174, Kickstarter!B:C, 2, FALSE)</f>
        <v>I want to produce the first-ever all-pug production of "Hamlet."  As you can imagine, this will require finding very talented pugs.</v>
      </c>
    </row>
    <row r="1175" spans="1:2" x14ac:dyDescent="0.25">
      <c r="A1175" s="3" t="s">
        <v>108</v>
      </c>
      <c r="B1175" s="9" t="str">
        <f>VLOOKUP(A1175, Kickstarter!B:C, 2, FALSE)</f>
        <v>A Boy. A Girl. A Car. A Serial Killer.</v>
      </c>
    </row>
    <row r="1176" spans="1:2" ht="30" x14ac:dyDescent="0.25">
      <c r="A1176" s="3" t="s">
        <v>3568</v>
      </c>
      <c r="B1176" s="9" t="str">
        <f>VLOOKUP(A1176, Kickstarter!B:C, 2, FALSE)</f>
        <v>In 2015, Green Light is producing 3 shows of new plays exclusively written, directed and created by women- help make it happen!</v>
      </c>
    </row>
    <row r="1177" spans="1:2" ht="30" x14ac:dyDescent="0.25">
      <c r="A1177" s="3" t="s">
        <v>3335</v>
      </c>
      <c r="B1177" s="9" t="str">
        <f>VLOOKUP(A1177, Kickstarter!B:C, 2, FALSE)</f>
        <v>Phantom Pain - a new play promoting mental health awareness written and performed by fledgling theatre company Unhinged Creations.</v>
      </c>
    </row>
    <row r="1178" spans="1:2" x14ac:dyDescent="0.25">
      <c r="A1178" s="3" t="s">
        <v>3684</v>
      </c>
      <c r="B1178" s="9" t="str">
        <f>VLOOKUP(A1178, Kickstarter!B:C, 2, FALSE)</f>
        <v>"death (and straight boys)" is a 5 play cycle, loosely founded on the KÃ¼bler-Ross model, more commonly known as the 5 stages of grief.</v>
      </c>
    </row>
    <row r="1179" spans="1:2" x14ac:dyDescent="0.25">
      <c r="A1179" s="3" t="s">
        <v>668</v>
      </c>
      <c r="B1179" s="9" t="str">
        <f>VLOOKUP(A1179, Kickstarter!B:C, 2, FALSE)</f>
        <v>The first navigation system, usable by each means of transport, that will take you wherever you want without thinking about the route.</v>
      </c>
    </row>
    <row r="1180" spans="1:2" x14ac:dyDescent="0.25">
      <c r="A1180" s="3" t="s">
        <v>3589</v>
      </c>
      <c r="B1180" s="9" t="str">
        <f>VLOOKUP(A1180, Kickstarter!B:C, 2, FALSE)</f>
        <v>Two men on trial for desertion, confined within a Glasshouse. How long can friendship last? How much can a man stand before he breaks?</v>
      </c>
    </row>
    <row r="1181" spans="1:2" ht="30" x14ac:dyDescent="0.25">
      <c r="A1181" s="3" t="s">
        <v>800</v>
      </c>
      <c r="B1181" s="9" t="str">
        <f>VLOOKUP(A1181, Kickstarter!B:C, 2, FALSE)</f>
        <v>Los Angeles-based recording artist Ryan Caskey joined forces with producer Eddie Hedges to record alternative rock masterworks.</v>
      </c>
    </row>
    <row r="1182" spans="1:2" x14ac:dyDescent="0.25">
      <c r="A1182" s="3" t="s">
        <v>2475</v>
      </c>
      <c r="B1182" s="9" t="str">
        <f>VLOOKUP(A1182, Kickstarter!B:C, 2, FALSE)</f>
        <v xml:space="preserve">Even though were still recording our first album, were taking pre orders to help with manufacturing costs. We have a lot to cover with this CD/ DVD. </v>
      </c>
    </row>
    <row r="1183" spans="1:2" x14ac:dyDescent="0.25">
      <c r="A1183" s="3" t="s">
        <v>102</v>
      </c>
      <c r="B1183" s="9" t="str">
        <f>VLOOKUP(A1183, Kickstarter!B:C, 2, FALSE)</f>
        <v>Two sisters share a fragile relationship. When their mother dies and they inherit the family house, old problems rise to the surface.</v>
      </c>
    </row>
    <row r="1184" spans="1:2" ht="30" x14ac:dyDescent="0.25">
      <c r="A1184" s="3" t="s">
        <v>295</v>
      </c>
      <c r="B1184" s="9" t="str">
        <f>VLOOKUP(A1184, Kickstarter!B:C, 2, FALSE)</f>
        <v>An amazing journey in Bolivia in a theater-truck.
The creative soul of social movements re-imagined.
The art of the youth of Teatro Trono in action.</v>
      </c>
    </row>
    <row r="1185" spans="1:2" ht="30" x14ac:dyDescent="0.25">
      <c r="A1185" s="3" t="s">
        <v>2522</v>
      </c>
      <c r="B1185" s="9" t="str">
        <f>VLOOKUP(A1185, Kickstarter!B:C, 2, FALSE)</f>
        <v>Based on Don DeLilloâ€™s powerful post-9/11 novel, Falling Man captures the first moments of the terrorist attacks that changed the world</v>
      </c>
    </row>
    <row r="1186" spans="1:2" ht="30" x14ac:dyDescent="0.25">
      <c r="A1186" s="3" t="s">
        <v>3760</v>
      </c>
      <c r="B1186" s="9" t="str">
        <f>VLOOKUP(A1186, Kickstarter!B:C, 2, FALSE)</f>
        <v>A musical about two guys writing a musical about...two guys writing a musical.</v>
      </c>
    </row>
    <row r="1187" spans="1:2" x14ac:dyDescent="0.25">
      <c r="A1187" s="3" t="s">
        <v>3825</v>
      </c>
      <c r="B1187" s="9" t="str">
        <f>VLOOKUP(A1187, Kickstarter!B:C, 2, FALSE)</f>
        <v>In 1942 three black and one Puerto Rican jazz musicians from Harlem join the segregated US Marines. We see "Love In Time of War"</v>
      </c>
    </row>
    <row r="1188" spans="1:2" ht="30" x14ac:dyDescent="0.25">
      <c r="A1188" s="3" t="s">
        <v>1036</v>
      </c>
      <c r="B1188" s="9" t="str">
        <f>VLOOKUP(A1188, Kickstarter!B:C, 2, FALSE)</f>
        <v>Project Nintendo. A big honkin' game cartridge sleeve and two awesome 12" breakbeat vinyl records and a POSTER inside!</v>
      </c>
    </row>
    <row r="1189" spans="1:2" x14ac:dyDescent="0.25">
      <c r="A1189" s="3" t="s">
        <v>1336</v>
      </c>
      <c r="B1189" s="9" t="str">
        <f>VLOOKUP(A1189, Kickstarter!B:C, 2, FALSE)</f>
        <v>Dial up your performance with UB Fit: 1st wearable resistance technology that allows you to tone muscles while doing a cardio workout</v>
      </c>
    </row>
    <row r="1190" spans="1:2" ht="30" x14ac:dyDescent="0.25">
      <c r="A1190" s="3" t="s">
        <v>1910</v>
      </c>
      <c r="B1190" s="9" t="str">
        <f>VLOOKUP(A1190, Kickstarter!B:C, 2, FALSE)</f>
        <v>Use Little Occhio to see and share the hidden secrets of nature. Capture, share awesome photos, works with iPhone/Android/tablets.</v>
      </c>
    </row>
    <row r="1191" spans="1:2" x14ac:dyDescent="0.25">
      <c r="A1191" s="3" t="s">
        <v>3778</v>
      </c>
      <c r="B1191" s="9" t="str">
        <f>VLOOKUP(A1191, Kickstarter!B:C, 2, FALSE)</f>
        <v>Support Keith in his journey from unemployment to Off-Broadway in the triumphant return of I GOT FIRED: A SORT-OF-TRUE REVENGE MUSICAL.</v>
      </c>
    </row>
    <row r="1192" spans="1:2" ht="30" x14ac:dyDescent="0.25">
      <c r="A1192" s="3" t="s">
        <v>1325</v>
      </c>
      <c r="B1192" s="9" t="str">
        <f>VLOOKUP(A1192, Kickstarter!B:C, 2, FALSE)</f>
        <v>Monitor your actual UV exposure in real time and get notified when it's time to get out of the sun or when to reapply your sunscreen</v>
      </c>
    </row>
    <row r="1193" spans="1:2" x14ac:dyDescent="0.25">
      <c r="A1193" s="3" t="s">
        <v>477</v>
      </c>
      <c r="B1193" s="9" t="str">
        <f>VLOOKUP(A1193, Kickstarter!B:C, 2, FALSE)</f>
        <v>Animated Music Videos that teach kids how to read.</v>
      </c>
    </row>
    <row r="1194" spans="1:2" x14ac:dyDescent="0.25">
      <c r="A1194" s="3" t="s">
        <v>3472</v>
      </c>
      <c r="B1194" s="9" t="str">
        <f>VLOOKUP(A1194, Kickstarter!B:C, 2, FALSE)</f>
        <v>A modern telling of the Greek myth. Sisyphus defies the Gods and attempts to change the world order... but can he overcome his fate?</v>
      </c>
    </row>
    <row r="1195" spans="1:2" x14ac:dyDescent="0.25">
      <c r="A1195" s="3" t="s">
        <v>2212</v>
      </c>
      <c r="B1195" s="9" t="str">
        <f>VLOOKUP(A1195, Kickstarter!B:C, 2, FALSE)</f>
        <v>Telefuture, a record label sharing 80's inspired electronic music, wants to release some incredible albums on various physical mediums!</v>
      </c>
    </row>
    <row r="1196" spans="1:2" ht="30" x14ac:dyDescent="0.25">
      <c r="A1196" s="3" t="s">
        <v>480</v>
      </c>
      <c r="B1196" s="9" t="str">
        <f>VLOOKUP(A1196, Kickstarter!B:C, 2, FALSE)</f>
        <v>ANIMATING the most INFAMOUS Math Courses in America and TRANSLATING them for the mathematical underdog!</v>
      </c>
    </row>
    <row r="1197" spans="1:2" ht="30" x14ac:dyDescent="0.25">
      <c r="A1197" s="3" t="s">
        <v>2277</v>
      </c>
      <c r="B1197" s="9" t="str">
        <f>VLOOKUP(A1197, Kickstarter!B:C, 2, FALSE)</f>
        <v>ABC cards include definitions, shapes recognition, robot tangram, a binary concentration and color memory games! Made in the U.S.</v>
      </c>
    </row>
    <row r="1198" spans="1:2" ht="30" x14ac:dyDescent="0.25">
      <c r="A1198" s="3" t="s">
        <v>1786</v>
      </c>
      <c r="B1198" s="9" t="str">
        <f>VLOOKUP(A1198, Kickstarter!B:C, 2, FALSE)</f>
        <v>A book about a school bus converted into a living space, and the adventure shared by friends on its maiden voyage.</v>
      </c>
    </row>
    <row r="1199" spans="1:2" ht="30" x14ac:dyDescent="0.25">
      <c r="A1199" s="3" t="s">
        <v>1399</v>
      </c>
      <c r="B1199" s="9" t="str">
        <f>VLOOKUP(A1199, Kickstarter!B:C, 2, FALSE)</f>
        <v>'StonyCold', a Kansas-based 80's Rock Band, is recording their first all-cover tunes CD, 'Back To the 80's With StonyCold!'</v>
      </c>
    </row>
    <row r="1200" spans="1:2" ht="30" x14ac:dyDescent="0.25">
      <c r="A1200" s="3" t="s">
        <v>1253</v>
      </c>
      <c r="B1200" s="9" t="str">
        <f>VLOOKUP(A1200, Kickstarter!B:C, 2, FALSE)</f>
        <v>Our hope is to re-release this 2007 Kiss Kiss cult classic "Reality vs the Optimist" on vinyl as was always our intention.</v>
      </c>
    </row>
    <row r="1201" spans="1:2" x14ac:dyDescent="0.25">
      <c r="A1201" s="3" t="s">
        <v>2267</v>
      </c>
      <c r="B1201" s="9" t="str">
        <f>VLOOKUP(A1201, Kickstarter!B:C, 2, FALSE)</f>
        <v>Want to be LORD OF THE GOATS? Start building your herd using thievery, magic, bombs and mostly goats.</v>
      </c>
    </row>
    <row r="1202" spans="1:2" ht="30" x14ac:dyDescent="0.25">
      <c r="A1202" s="3" t="s">
        <v>291</v>
      </c>
      <c r="B1202" s="9" t="str">
        <f>VLOOKUP(A1202, Kickstarter!B:C, 2, FALSE)</f>
        <v>Help INTOTHEWOODS.TV purchase audio and video gear, lighting and BACK UP HARD DRIVES</v>
      </c>
    </row>
    <row r="1203" spans="1:2" x14ac:dyDescent="0.25">
      <c r="A1203" s="3" t="s">
        <v>850</v>
      </c>
      <c r="B1203" s="9" t="str">
        <f>VLOOKUP(A1203, Kickstarter!B:C, 2, FALSE)</f>
        <v>"Guard your passion as if your life depended on it, for well it might!"
Join Nightingale in her journey through the Poison Garden.</v>
      </c>
    </row>
    <row r="1204" spans="1:2" x14ac:dyDescent="0.25">
      <c r="A1204" s="3" t="s">
        <v>3179</v>
      </c>
      <c r="B1204" s="9" t="str">
        <f>VLOOKUP(A1204, Kickstarter!B:C, 2, FALSE)</f>
        <v>A Sci-fi play in several vignettes that will narrate an alternate history in the mid-20th century.</v>
      </c>
    </row>
    <row r="1205" spans="1:2" ht="30" x14ac:dyDescent="0.25">
      <c r="A1205" s="3" t="s">
        <v>3415</v>
      </c>
      <c r="B1205" s="9" t="str">
        <f>VLOOKUP(A1205, Kickstarter!B:C, 2, FALSE)</f>
        <v>Be part of bringing this witty, engaging &amp; important play by award-winning writer Silva Semerciyan to London's Theatre 503 this summer.</v>
      </c>
    </row>
    <row r="1206" spans="1:2" ht="30" x14ac:dyDescent="0.25">
      <c r="A1206" s="3" t="s">
        <v>1024</v>
      </c>
      <c r="B1206" s="9" t="str">
        <f>VLOOKUP(A1206, Kickstarter!B:C, 2, FALSE)</f>
        <v>A collaborative, electronic journey helmed by producer Christopher Bingham and guitarist Carlos Montero.</v>
      </c>
    </row>
    <row r="1207" spans="1:2" x14ac:dyDescent="0.25">
      <c r="A1207" s="3" t="s">
        <v>140</v>
      </c>
      <c r="B1207" s="9" t="str">
        <f>VLOOKUP(A1207, Kickstarter!B:C, 2, FALSE)</f>
        <v>This movie will be the S3qu3l to Thr33 Days Dead, which premiered on SyFy and was the focus of SyFy's "Town of the Living Dead".</v>
      </c>
    </row>
    <row r="1208" spans="1:2" x14ac:dyDescent="0.25">
      <c r="A1208" s="3" t="s">
        <v>3012</v>
      </c>
      <c r="B1208" s="9" t="str">
        <f>VLOOKUP(A1208, Kickstarter!B:C, 2, FALSE)</f>
        <v>Spring Theatre has recently found a new home in the heart of Winston Salem. We need your help for an up-lifting up-fit!</v>
      </c>
    </row>
    <row r="1209" spans="1:2" ht="30" x14ac:dyDescent="0.25">
      <c r="A1209" s="3" t="s">
        <v>2489</v>
      </c>
      <c r="B1209" s="9" t="str">
        <f>VLOOKUP(A1209, Kickstarter!B:C, 2, FALSE)</f>
        <v>A new Pocket Vinyl album focusing on all things about death: what it is, feels like, leads to, and how the idea of God fits into it.</v>
      </c>
    </row>
    <row r="1210" spans="1:2" ht="30" x14ac:dyDescent="0.25">
      <c r="A1210" s="3" t="s">
        <v>1384</v>
      </c>
      <c r="B1210" s="9" t="str">
        <f>VLOOKUP(A1210, Kickstarter!B:C, 2, FALSE)</f>
        <v>Instrumental Post-Rock meets Progressive Rock &amp; Cinematic atmospheres. Get your dose of blissful guitar tones, grooves &amp; live strings!</v>
      </c>
    </row>
    <row r="1211" spans="1:2" ht="30" x14ac:dyDescent="0.25">
      <c r="A1211" s="3" t="s">
        <v>995</v>
      </c>
      <c r="B1211" s="9" t="str">
        <f>VLOOKUP(A1211, Kickstarter!B:C, 2, FALSE)</f>
        <v>Worldâ€˜s First Heated Leather Jacket 
with Integrated Bluetooth System,
Handsfree Set (Microphone and Speakers)
and Cellphone Charger.</v>
      </c>
    </row>
    <row r="1212" spans="1:2" x14ac:dyDescent="0.25">
      <c r="A1212" s="3" t="s">
        <v>1872</v>
      </c>
      <c r="B1212" s="9" t="str">
        <f>VLOOKUP(A1212, Kickstarter!B:C, 2, FALSE)</f>
        <v>Journey with Bible Bear through each of the books of the Bible, exploring stories while learning verses, songs, and preschool concepts!</v>
      </c>
    </row>
    <row r="1213" spans="1:2" x14ac:dyDescent="0.25">
      <c r="A1213" s="3" t="s">
        <v>1637</v>
      </c>
      <c r="B1213" s="9" t="str">
        <f>VLOOKUP(A1213, Kickstarter!B:C, 2, FALSE)</f>
        <v>Butch County is a hard rockin bunch of girls and boy-girls from Austin.  Help us show San Francisco  Pride how we do it in Texas!</v>
      </c>
    </row>
    <row r="1214" spans="1:2" ht="30" x14ac:dyDescent="0.25">
      <c r="A1214" s="3" t="s">
        <v>3485</v>
      </c>
      <c r="B1214" s="9" t="str">
        <f>VLOOKUP(A1214, Kickstarter!B:C, 2, FALSE)</f>
        <v>Dorothy Parker's unforgettable characters come to life onstage in "Might As Well Live" at the 2015 Hollywood Fringe Festival.</v>
      </c>
    </row>
    <row r="1215" spans="1:2" x14ac:dyDescent="0.25">
      <c r="A1215" s="3" t="s">
        <v>62</v>
      </c>
      <c r="B1215" s="9" t="str">
        <f>VLOOKUP(A1215, Kickstarter!B:C, 2, FALSE)</f>
        <v>Set in a beautiful but desolate world, we see how loneliness can lead to friendship in unconventional ways.</v>
      </c>
    </row>
    <row r="1216" spans="1:2" x14ac:dyDescent="0.25">
      <c r="A1216" s="3" t="s">
        <v>64</v>
      </c>
      <c r="B1216" s="9" t="str">
        <f>VLOOKUP(A1216, Kickstarter!B:C, 2, FALSE)</f>
        <v>A man is forced to repeatedly crawl through a mysterious maze not knowing who captured him or why, but he is determined to find out.</v>
      </c>
    </row>
    <row r="1217" spans="1:2" ht="30" x14ac:dyDescent="0.25">
      <c r="A1217" s="3" t="s">
        <v>2454</v>
      </c>
      <c r="B1217" s="9" t="str">
        <f>VLOOKUP(A1217, Kickstarter!B:C, 2, FALSE)</f>
        <v>Creating naturally smoked Jerky without the use of artificial ingredients or preservatives. A healthier snack that taste great!</v>
      </c>
    </row>
    <row r="1218" spans="1:2" ht="30" x14ac:dyDescent="0.25">
      <c r="A1218" s="3" t="s">
        <v>922</v>
      </c>
      <c r="B1218" s="9" t="str">
        <f>VLOOKUP(A1218, Kickstarter!B:C, 2, FALSE)</f>
        <v>I'm recording the music of my uncle, Legendary trumpeter Clifford Brown. Had uncle Cliff lived, how might he revisit his music today?</v>
      </c>
    </row>
    <row r="1219" spans="1:2" x14ac:dyDescent="0.25">
      <c r="A1219" s="3" t="s">
        <v>3113</v>
      </c>
      <c r="B1219" s="9" t="str">
        <f>VLOOKUP(A1219, Kickstarter!B:C, 2, FALSE)</f>
        <v>An arts and craft beer theater showcasing local talent, locally crafted beer and providing performance and rehearsal space.</v>
      </c>
    </row>
    <row r="1220" spans="1:2" ht="30" x14ac:dyDescent="0.25">
      <c r="A1220" s="3" t="s">
        <v>703</v>
      </c>
      <c r="B1220" s="9" t="str">
        <f>VLOOKUP(A1220, Kickstarter!B:C, 2, FALSE)</f>
        <v>Realtime feedback for swim &amp; triathlon training! Visually monitor pace &amp; intervals to improve fitness. For swimmers &amp; triathletes.</v>
      </c>
    </row>
    <row r="1221" spans="1:2" x14ac:dyDescent="0.25">
      <c r="A1221" s="3" t="s">
        <v>3184</v>
      </c>
      <c r="B1221" s="9" t="str">
        <f>VLOOKUP(A1221, Kickstarter!B:C, 2, FALSE)</f>
        <v>Equus is the story of a psychiatrist treating a teenaged boy who blinds six horses with a metal spike.</v>
      </c>
    </row>
    <row r="1222" spans="1:2" x14ac:dyDescent="0.25">
      <c r="A1222" s="3" t="s">
        <v>3720</v>
      </c>
      <c r="B1222" s="9" t="str">
        <f>VLOOKUP(A1222, Kickstarter!B:C, 2, FALSE)</f>
        <v>Saltmine Theatre Company present Beauty and the Beast:</v>
      </c>
    </row>
    <row r="1223" spans="1:2" x14ac:dyDescent="0.25">
      <c r="A1223" s="3" t="s">
        <v>3824</v>
      </c>
      <c r="B1223" s="9" t="str">
        <f>VLOOKUP(A1223, Kickstarter!B:C, 2, FALSE)</f>
        <v>IAM TRYING TO TAKE MY DEBUT PLAY BROKEN BISCUITS TO EDINGBURGH FESTIVAL 2015 AND REALLY NEED SOME FUNDING TO HELP ME ACHIEVE THIS GOAL</v>
      </c>
    </row>
    <row r="1224" spans="1:2" x14ac:dyDescent="0.25">
      <c r="A1224" s="3" t="s">
        <v>3160</v>
      </c>
      <c r="B1224" s="9" t="str">
        <f>VLOOKUP(A1224, Kickstarter!B:C, 2, FALSE)</f>
        <v>Two stories by Anton Chekhov adapted for the stage and performed back-to-back in a stunning live theatrical performance.</v>
      </c>
    </row>
    <row r="1225" spans="1:2" ht="30" x14ac:dyDescent="0.25">
      <c r="A1225" s="3" t="s">
        <v>2146</v>
      </c>
      <c r="B1225" s="9" t="str">
        <f>VLOOKUP(A1225, Kickstarter!B:C, 2, FALSE)</f>
        <v>When the gods of religions and days passed return to our modern world, humanity must fight for its survival and future.</v>
      </c>
    </row>
    <row r="1226" spans="1:2" x14ac:dyDescent="0.25">
      <c r="A1226" s="3" t="s">
        <v>3344</v>
      </c>
      <c r="B1226" s="9" t="str">
        <f>VLOOKUP(A1226, Kickstarter!B:C, 2, FALSE)</f>
        <v>We are a company of crafted and trained actors, writers and directors dedicated to the principles set by the legendary Group Theatre.</v>
      </c>
    </row>
    <row r="1227" spans="1:2" ht="30" x14ac:dyDescent="0.25">
      <c r="A1227" s="3" t="s">
        <v>1304</v>
      </c>
      <c r="B1227" s="9" t="str">
        <f>VLOOKUP(A1227, Kickstarter!B:C, 2, FALSE)</f>
        <v>Groundbreaking queer theatre.</v>
      </c>
    </row>
    <row r="1228" spans="1:2" ht="30" x14ac:dyDescent="0.25">
      <c r="A1228" s="3" t="s">
        <v>751</v>
      </c>
      <c r="B1228" s="9" t="str">
        <f>VLOOKUP(A1228, Kickstarter!B:C, 2, FALSE)</f>
        <v>The epic adventure of a 33 year journey surviving 4 open heart surgeries- emotionally powerful. Graphic. Honest. Funny</v>
      </c>
    </row>
    <row r="1229" spans="1:2" ht="30" x14ac:dyDescent="0.25">
      <c r="A1229" s="3" t="s">
        <v>3753</v>
      </c>
      <c r="B1229" s="9" t="str">
        <f>VLOOKUP(A1229, Kickstarter!B:C, 2, FALSE)</f>
        <v>"Into the Woods, it's time to go!" purple light presents a reimagined take on Sondheim and Lapine's musical masterwork.</v>
      </c>
    </row>
    <row r="1230" spans="1:2" x14ac:dyDescent="0.25">
      <c r="A1230" s="3" t="s">
        <v>3522</v>
      </c>
      <c r="B1230" s="9" t="str">
        <f>VLOOKUP(A1230, Kickstarter!B:C, 2, FALSE)</f>
        <v>An old play about our world. Set in 1970s England, Magnificence is a gut-wrenching story of radicalisation, idealism and pity.</v>
      </c>
    </row>
    <row r="1231" spans="1:2" x14ac:dyDescent="0.25">
      <c r="A1231" s="3" t="s">
        <v>3670</v>
      </c>
      <c r="B1231" s="9" t="str">
        <f>VLOOKUP(A1231, Kickstarter!B:C, 2, FALSE)</f>
        <v>Zoe is a teenage girl growing up in a deeply disturbing society. If those paid to protect her aren't listening, then who is?</v>
      </c>
    </row>
    <row r="1232" spans="1:2" ht="30" x14ac:dyDescent="0.25">
      <c r="A1232" s="3" t="s">
        <v>1653</v>
      </c>
      <c r="B1232" s="9" t="str">
        <f>VLOOKUP(A1232, Kickstarter!B:C, 2, FALSE)</f>
        <v>A stunning musical story, telling of the triumphs and struggles we experience through our relationships with life, friends and lovers.</v>
      </c>
    </row>
    <row r="1233" spans="1:2" ht="30" x14ac:dyDescent="0.25">
      <c r="A1233" s="3" t="s">
        <v>1526</v>
      </c>
      <c r="B1233" s="9" t="str">
        <f>VLOOKUP(A1233, Kickstarter!B:C, 2, FALSE)</f>
        <v>With content created in Iceland, Silver Hour is a book of photographs, journal entries, and drawings about light and the landscape.</v>
      </c>
    </row>
    <row r="1234" spans="1:2" ht="30" x14ac:dyDescent="0.25">
      <c r="A1234" s="3" t="s">
        <v>119</v>
      </c>
      <c r="B1234" s="9" t="str">
        <f>VLOOKUP(A1234, Kickstarter!B:C, 2, FALSE)</f>
        <v>Joel is writing a novel when his fiancÃ©e Helena dies. Believing his writing suffers when he is not in love, Joel ends up dating very different women.</v>
      </c>
    </row>
    <row r="1235" spans="1:2" ht="30" x14ac:dyDescent="0.25">
      <c r="A1235" s="3" t="s">
        <v>2526</v>
      </c>
      <c r="B1235" s="9" t="str">
        <f>VLOOKUP(A1235, Kickstarter!B:C, 2, FALSE)</f>
        <v>New music and arrangements, amazing sound, brass chamber music at the highest level!  Be a part of our community!</v>
      </c>
    </row>
    <row r="1236" spans="1:2" x14ac:dyDescent="0.25">
      <c r="A1236" s="3" t="s">
        <v>2531</v>
      </c>
      <c r="B1236" s="9" t="str">
        <f>VLOOKUP(A1236, Kickstarter!B:C, 2, FALSE)</f>
        <v>The first CD of chamber music composed by John Leupold to be released on PARMA records. The album features solo, duets, and a quartet.</v>
      </c>
    </row>
    <row r="1237" spans="1:2" ht="30" x14ac:dyDescent="0.25">
      <c r="A1237" s="3" t="s">
        <v>2481</v>
      </c>
      <c r="B1237" s="9" t="str">
        <f>VLOOKUP(A1237, Kickstarter!B:C, 2, FALSE)</f>
        <v>To support the media blitz for their brand-new album, the band is offering a Kickstarter-only EP and other amazing premiums.</v>
      </c>
    </row>
    <row r="1238" spans="1:2" ht="30" x14ac:dyDescent="0.25">
      <c r="A1238" s="3" t="s">
        <v>2808</v>
      </c>
      <c r="B1238" s="9" t="str">
        <f>VLOOKUP(A1238, Kickstarter!B:C, 2, FALSE)</f>
        <v>Seat of the Pants mounts our first show in a black box space that could become permanent; can you help us excel and seal the deal?</v>
      </c>
    </row>
    <row r="1239" spans="1:2" ht="30" x14ac:dyDescent="0.25">
      <c r="A1239" s="3" t="s">
        <v>2497</v>
      </c>
      <c r="B1239" s="9" t="str">
        <f>VLOOKUP(A1239, Kickstarter!B:C, 2, FALSE)</f>
        <v>Joe Rut captures his eccentrically funny and moving songs live with an 8-piece band + special guests.  Help him release it!!!</v>
      </c>
    </row>
    <row r="1240" spans="1:2" ht="30" x14ac:dyDescent="0.25">
      <c r="A1240" s="3" t="s">
        <v>809</v>
      </c>
      <c r="B1240" s="9" t="str">
        <f>VLOOKUP(A1240, Kickstarter!B:C, 2, FALSE)</f>
        <v>The Micronite Filters have a blood curdling sonic adventure ready for psychedelic swirled vinyl for the best possible auditory journey.</v>
      </c>
    </row>
    <row r="1241" spans="1:2" x14ac:dyDescent="0.25">
      <c r="A1241" s="3" t="s">
        <v>3671</v>
      </c>
      <c r="B1241" s="9" t="str">
        <f>VLOOKUP(A1241, Kickstarter!B:C, 2, FALSE)</f>
        <v>Theaterprojekt 12. Kl. Waldorfschule Essen. 2 junge Regisseure bringen volles Engagement &amp; Zeit ein. FÃ¼r ihre Finanzierung sammeln wir.</v>
      </c>
    </row>
    <row r="1242" spans="1:2" x14ac:dyDescent="0.25">
      <c r="A1242" s="3" t="s">
        <v>185</v>
      </c>
      <c r="B1242" s="9" t="str">
        <f>VLOOKUP(A1242, Kickstarter!B:C, 2, FALSE)</f>
        <v>Don't kill me until I meet my Dad</v>
      </c>
    </row>
    <row r="1243" spans="1:2" x14ac:dyDescent="0.25">
      <c r="A1243" s="3" t="s">
        <v>2211</v>
      </c>
      <c r="B1243" s="9" t="str">
        <f>VLOOKUP(A1243, Kickstarter!B:C, 2, FALSE)</f>
        <v>Influenced by Little Dragon, J. Dilla, Erykah Badu &amp; Beach House, this genre-defying record fuses hip-hop, soul, pop and electronica.</v>
      </c>
    </row>
    <row r="1244" spans="1:2" ht="30" x14ac:dyDescent="0.25">
      <c r="A1244" s="3" t="s">
        <v>3465</v>
      </c>
      <c r="B1244" s="9" t="str">
        <f>VLOOKUP(A1244, Kickstarter!B:C, 2, FALSE)</f>
        <v>The Spotlight Youth Theater is a program where every participant has a moment in the spotlight.</v>
      </c>
    </row>
    <row r="1245" spans="1:2" x14ac:dyDescent="0.25">
      <c r="A1245" s="3" t="s">
        <v>3397</v>
      </c>
      <c r="B1245" s="9" t="str">
        <f>VLOOKUP(A1245, Kickstarter!B:C, 2, FALSE)</f>
        <v>We're mounting a theatrical adaptation of Lord of the Flies completely student directed, produced, designed, managed and performed.</v>
      </c>
    </row>
    <row r="1246" spans="1:2" ht="30" x14ac:dyDescent="0.25">
      <c r="A1246" s="3" t="s">
        <v>3265</v>
      </c>
      <c r="B1246" s="9" t="str">
        <f>VLOOKUP(A1246, Kickstarter!B:C, 2, FALSE)</f>
        <v>A theatrical play on Alzheimerâ€™s and the challenges of loving a person who keeps disappearing.</v>
      </c>
    </row>
    <row r="1247" spans="1:2" x14ac:dyDescent="0.25">
      <c r="A1247" s="3" t="s">
        <v>3756</v>
      </c>
      <c r="B1247" s="9" t="str">
        <f>VLOOKUP(A1247, Kickstarter!B:C, 2, FALSE)</f>
        <v>A production company specializing in small-scale musicals</v>
      </c>
    </row>
    <row r="1248" spans="1:2" ht="30" x14ac:dyDescent="0.25">
      <c r="A1248" s="3" t="s">
        <v>3721</v>
      </c>
      <c r="B1248" s="9" t="str">
        <f>VLOOKUP(A1248, Kickstarter!B:C, 2, FALSE)</f>
        <v>One man, one monster, one unforgettable act of violence. This is the story of the worldâ€™s most notorious terrorist. It is going to USA</v>
      </c>
    </row>
    <row r="1249" spans="1:2" ht="30" x14ac:dyDescent="0.25">
      <c r="A1249" s="3" t="s">
        <v>3315</v>
      </c>
      <c r="B1249" s="9" t="str">
        <f>VLOOKUP(A1249, Kickstarter!B:C, 2, FALSE)</f>
        <v>Help Prospero take its Dark Retelling of the "Red" story to Edinburgh! The Forest breathes and waits...will you join us?</v>
      </c>
    </row>
    <row r="1250" spans="1:2" ht="30" x14ac:dyDescent="0.25">
      <c r="A1250" s="3" t="s">
        <v>3033</v>
      </c>
      <c r="B1250" s="9" t="str">
        <f>VLOOKUP(A1250, Kickstarter!B:C, 2, FALSE)</f>
        <v>Finally Stagelights will have a space of our very own!  Be a part of this exciting new adventure in Greensboro!!</v>
      </c>
    </row>
    <row r="1251" spans="1:2" ht="30" x14ac:dyDescent="0.25">
      <c r="A1251" s="3" t="s">
        <v>252</v>
      </c>
      <c r="B1251" s="9" t="str">
        <f>VLOOKUP(A1251, Kickstarter!B:C, 2, FALSE)</f>
        <v>Remarkably devoted, Mayra is single-handedly sourcing small farm, single-origin coffee from her rural village in Honduras.</v>
      </c>
    </row>
    <row r="1252" spans="1:2" ht="30" x14ac:dyDescent="0.25">
      <c r="A1252" s="3" t="s">
        <v>7</v>
      </c>
      <c r="B1252" s="9" t="str">
        <f>VLOOKUP(A1252, Kickstarter!B:C, 2, FALSE)</f>
        <v>The BBQ Daddy will be Filming the 1st episode of the Next Hit series to come to Network Television "Bailout My Cookout"</v>
      </c>
    </row>
    <row r="1253" spans="1:2" ht="30" x14ac:dyDescent="0.25">
      <c r="A1253" s="3" t="s">
        <v>2617</v>
      </c>
      <c r="B1253" s="9" t="str">
        <f>VLOOKUP(A1253, Kickstarter!B:C, 2, FALSE)</f>
        <v>A simple way to learn and teach complex astronomical concepts. Awesome educational experiment, class demo or desktop display.</v>
      </c>
    </row>
    <row r="1254" spans="1:2" ht="30" x14ac:dyDescent="0.25">
      <c r="A1254" s="3" t="s">
        <v>2067</v>
      </c>
      <c r="B1254" s="9" t="str">
        <f>VLOOKUP(A1254, Kickstarter!B:C, 2, FALSE)</f>
        <v>Automatically opens your garage door when you come home. Open, close, and monitor your garage door from your phone.</v>
      </c>
    </row>
    <row r="1255" spans="1:2" ht="30" x14ac:dyDescent="0.25">
      <c r="A1255" s="3" t="s">
        <v>1292</v>
      </c>
      <c r="B1255" s="9" t="str">
        <f>VLOOKUP(A1255, Kickstarter!B:C, 2, FALSE)</f>
        <v>Perception. Impulse. Love. The Enso Theatre Ensemble presents Jane Austen's "Pride &amp; Prejudice" like you've never seen it before.</v>
      </c>
    </row>
    <row r="1256" spans="1:2" ht="30" x14ac:dyDescent="0.25">
      <c r="A1256" s="3" t="s">
        <v>627</v>
      </c>
      <c r="B1256" s="9" t="str">
        <f>VLOOKUP(A1256, Kickstarter!B:C, 2, FALSE)</f>
        <v>TSOLife is a revolutionary digital platform that allows users to record a personalized legacy to leave behind for future generations.</v>
      </c>
    </row>
    <row r="1257" spans="1:2" ht="30" x14ac:dyDescent="0.25">
      <c r="A1257" s="3" t="s">
        <v>1385</v>
      </c>
      <c r="B1257" s="9" t="str">
        <f>VLOOKUP(A1257, Kickstarter!B:C, 2, FALSE)</f>
        <v>Outland Warrior is my first solo musical project, featuring songs written by me and recorded at my home studio.</v>
      </c>
    </row>
    <row r="1258" spans="1:2" x14ac:dyDescent="0.25">
      <c r="A1258" s="3" t="s">
        <v>1463</v>
      </c>
      <c r="B1258" s="9" t="str">
        <f>VLOOKUP(A1258, Kickstarter!B:C, 2, FALSE)</f>
        <v>A new radio show focused on short fiction produced by Louisville Public Media</v>
      </c>
    </row>
    <row r="1259" spans="1:2" x14ac:dyDescent="0.25">
      <c r="A1259" s="3" t="s">
        <v>1300</v>
      </c>
      <c r="B1259" s="9" t="str">
        <f>VLOOKUP(A1259, Kickstarter!B:C, 2, FALSE)</f>
        <v>A new work inspired by the classic novel and created by Dallas teens under the direction of professional artists.</v>
      </c>
    </row>
    <row r="1260" spans="1:2" ht="30" x14ac:dyDescent="0.25">
      <c r="A1260" s="3" t="s">
        <v>2292</v>
      </c>
      <c r="B1260" s="9" t="str">
        <f>VLOOKUP(A1260, Kickstarter!B:C, 2, FALSE)</f>
        <v>So we've recorded a 5-song EP with a 2-time Grammy winner, but we need to raise the  $$$ to mix, master and press it to CD and vinyl!</v>
      </c>
    </row>
    <row r="1261" spans="1:2" ht="30" x14ac:dyDescent="0.25">
      <c r="A1261" s="3" t="s">
        <v>468</v>
      </c>
      <c r="B1261" s="9" t="str">
        <f>VLOOKUP(A1261, Kickstarter!B:C, 2, FALSE)</f>
        <v>Unfiltered + uncensored radio hosts Kris and Berman, create an adult animated series based on the mock lives of prank call characters.</v>
      </c>
    </row>
    <row r="1262" spans="1:2" ht="30" x14ac:dyDescent="0.25">
      <c r="A1262" s="3" t="s">
        <v>1668</v>
      </c>
      <c r="B1262" s="9" t="str">
        <f>VLOOKUP(A1262, Kickstarter!B:C, 2, FALSE)</f>
        <v>I am so excited to be recording my debut EP called "A Sign of Weakness" as well as shooting a music video for the title track!</v>
      </c>
    </row>
    <row r="1263" spans="1:2" x14ac:dyDescent="0.25">
      <c r="A1263" s="3" t="s">
        <v>2665</v>
      </c>
      <c r="B1263" s="9" t="str">
        <f>VLOOKUP(A1263, Kickstarter!B:C, 2, FALSE)</f>
        <v>Giving the best tech access and tools to Bayview Hunters Point youth - developing the next generation of tech savvy youth who excel!</v>
      </c>
    </row>
    <row r="1264" spans="1:2" x14ac:dyDescent="0.25">
      <c r="A1264" s="3" t="s">
        <v>2059</v>
      </c>
      <c r="B1264" s="9" t="str">
        <f>VLOOKUP(A1264, Kickstarter!B:C, 2, FALSE)</f>
        <v>Making using the serial terminal on the Raspberry Pi as easy as Pi!</v>
      </c>
    </row>
    <row r="1265" spans="1:2" ht="30" x14ac:dyDescent="0.25">
      <c r="A1265" s="3" t="s">
        <v>3765</v>
      </c>
      <c r="B1265" s="9" t="str">
        <f>VLOOKUP(A1265, Kickstarter!B:C, 2, FALSE)</f>
        <v>Meet Dani, a 9 year old battling leukemia. This witty musical inspires us to believe in the indomitable power of human imagination.</v>
      </c>
    </row>
    <row r="1266" spans="1:2" x14ac:dyDescent="0.25">
      <c r="A1266" s="3" t="s">
        <v>1921</v>
      </c>
      <c r="B1266" s="9" t="str">
        <f>VLOOKUP(A1266, Kickstarter!B:C, 2, FALSE)</f>
        <v>A new concept in bike light safety, protecting cyclists from being hit in the side. Bright, amber sideways.</v>
      </c>
    </row>
    <row r="1267" spans="1:2" x14ac:dyDescent="0.25">
      <c r="A1267" s="3" t="s">
        <v>3273</v>
      </c>
      <c r="B1267" s="9" t="str">
        <f>VLOOKUP(A1267, Kickstarter!B:C, 2, FALSE)</f>
        <v>We're bringing Tuscany to the Cherry Lane Theatre with a new play about memory and how we deal with people we love but we can't stand.</v>
      </c>
    </row>
    <row r="1268" spans="1:2" x14ac:dyDescent="0.25">
      <c r="A1268" s="3" t="s">
        <v>2528</v>
      </c>
      <c r="B1268" s="9" t="str">
        <f>VLOOKUP(A1268, Kickstarter!B:C, 2, FALSE)</f>
        <v>I've been offered a contract with HatHut to record Feldman's 'Three Voices', which would be my first solo disc. I need your help!</v>
      </c>
    </row>
    <row r="1269" spans="1:2" x14ac:dyDescent="0.25">
      <c r="A1269" s="3" t="s">
        <v>816</v>
      </c>
      <c r="B1269" s="9" t="str">
        <f>VLOOKUP(A1269, Kickstarter!B:C, 2, FALSE)</f>
        <v>Be a part of helping The Early Reset finish their new 7 song EP.</v>
      </c>
    </row>
    <row r="1270" spans="1:2" x14ac:dyDescent="0.25">
      <c r="A1270" s="3" t="s">
        <v>3308</v>
      </c>
      <c r="B1270" s="9" t="str">
        <f>VLOOKUP(A1270, Kickstarter!B:C, 2, FALSE)</f>
        <v>Descend into the dark world of steampunk noir in this thrilling new play, written by Maggie Lee and directed by Amy Poisson!</v>
      </c>
    </row>
    <row r="1271" spans="1:2" ht="30" x14ac:dyDescent="0.25">
      <c r="A1271" s="3" t="s">
        <v>1248</v>
      </c>
      <c r="B1271" s="9" t="str">
        <f>VLOOKUP(A1271, Kickstarter!B:C, 2, FALSE)</f>
        <v>BRAIN DEAD is going to record their debut EP and they need your help, Bozos!</v>
      </c>
    </row>
    <row r="1272" spans="1:2" ht="30" x14ac:dyDescent="0.25">
      <c r="A1272" s="3" t="s">
        <v>2110</v>
      </c>
      <c r="B1272" s="9" t="str">
        <f>VLOOKUP(A1272, Kickstarter!B:C, 2, FALSE)</f>
        <v>We are ready to make our first full-length album, and with your help, we can make it happen!</v>
      </c>
    </row>
    <row r="1273" spans="1:2" x14ac:dyDescent="0.25">
      <c r="A1273" s="3" t="s">
        <v>3358</v>
      </c>
      <c r="B1273" s="9" t="str">
        <f>VLOOKUP(A1273, Kickstarter!B:C, 2, FALSE)</f>
        <v>A Theatrical Production Celebrating the Lebanese Culture and the Human Spirit in Time of War.</v>
      </c>
    </row>
    <row r="1274" spans="1:2" ht="30" x14ac:dyDescent="0.25">
      <c r="A1274" s="3" t="s">
        <v>2816</v>
      </c>
      <c r="B1274" s="9" t="str">
        <f>VLOOKUP(A1274, Kickstarter!B:C, 2, FALSE)</f>
        <v>Inspired by real life interviews 'In My Head' is a new play exploring the lives of those living with a mental health condition.</v>
      </c>
    </row>
    <row r="1275" spans="1:2" x14ac:dyDescent="0.25">
      <c r="A1275" s="3" t="s">
        <v>2172</v>
      </c>
      <c r="B1275" s="9" t="str">
        <f>VLOOKUP(A1275, Kickstarter!B:C, 2, FALSE)</f>
        <v>Like records? We do, too! Help this Los Angeles based rock 'n' roll band get their new album out on vinyl!</v>
      </c>
    </row>
    <row r="1276" spans="1:2" x14ac:dyDescent="0.25">
      <c r="A1276" s="3" t="s">
        <v>3018</v>
      </c>
      <c r="B1276" s="9" t="str">
        <f>VLOOKUP(A1276, Kickstarter!B:C, 2, FALSE)</f>
        <v>Le projet vise la crÃ©ation dâ€™un lieu de rÃ©sidence, recherche et formation dÃ©diÃ© Ã  l'art vivant, l'image et la narration.</v>
      </c>
    </row>
    <row r="1277" spans="1:2" ht="30" x14ac:dyDescent="0.25">
      <c r="A1277" s="3" t="s">
        <v>2739</v>
      </c>
      <c r="B1277" s="9" t="str">
        <f>VLOOKUP(A1277, Kickstarter!B:C, 2, FALSE)</f>
        <v>LPLC Board; A powerful, low cost, ultra low power microcontroller development board with template software and online tutorials.</v>
      </c>
    </row>
    <row r="1278" spans="1:2" ht="30" x14ac:dyDescent="0.25">
      <c r="A1278" s="3" t="s">
        <v>2095</v>
      </c>
      <c r="B1278" s="9" t="str">
        <f>VLOOKUP(A1278, Kickstarter!B:C, 2, FALSE)</f>
        <v>We've got a new record, Slick Machine.
We want to release it and tour the US to support it, but we need your help to make it happen.</v>
      </c>
    </row>
    <row r="1279" spans="1:2" x14ac:dyDescent="0.25">
      <c r="A1279" s="3" t="s">
        <v>3501</v>
      </c>
      <c r="B1279" s="9" t="str">
        <f>VLOOKUP(A1279, Kickstarter!B:C, 2, FALSE)</f>
        <v>Dickhead is a play about one man's struggle with the dicks in his head. If you want to know more stop being a twat and put out...please</v>
      </c>
    </row>
    <row r="1280" spans="1:2" x14ac:dyDescent="0.25">
      <c r="A1280" s="3" t="s">
        <v>808</v>
      </c>
      <c r="B1280" s="9" t="str">
        <f>VLOOKUP(A1280, Kickstarter!B:C, 2, FALSE)</f>
        <v>Join the Sic Vita family and lend a hand as we create a new album!</v>
      </c>
    </row>
    <row r="1281" spans="1:2" x14ac:dyDescent="0.25">
      <c r="A1281" s="3" t="s">
        <v>1797</v>
      </c>
      <c r="B1281" s="9" t="str">
        <f>VLOOKUP(A1281, Kickstarter!B:C, 2, FALSE)</f>
        <v>Kenema is a stunning portrait photography book by British Photographer, Peter Dibdin, capturing community life in Kenema, Sierra Leone.</v>
      </c>
    </row>
    <row r="1282" spans="1:2" x14ac:dyDescent="0.25">
      <c r="A1282" s="3" t="s">
        <v>860</v>
      </c>
      <c r="B1282" s="9" t="str">
        <f>VLOOKUP(A1282, Kickstarter!B:C, 2, FALSE)</f>
        <v>We are heading to the studio to create our second album and we want you to be right there with us!</v>
      </c>
    </row>
    <row r="1283" spans="1:2" x14ac:dyDescent="0.25">
      <c r="A1283" s="3" t="s">
        <v>1666</v>
      </c>
      <c r="B1283" s="9" t="str">
        <f>VLOOKUP(A1283, Kickstarter!B:C, 2, FALSE)</f>
        <v xml:space="preserve">Simply Put is recording our debut album and needs to raise funds for studio time, printing and possibly the start of a sound system.  </v>
      </c>
    </row>
    <row r="1284" spans="1:2" ht="30" x14ac:dyDescent="0.25">
      <c r="A1284" s="3" t="s">
        <v>2484</v>
      </c>
      <c r="B1284" s="9" t="str">
        <f>VLOOKUP(A1284, Kickstarter!B:C, 2, FALSE)</f>
        <v>A solo roots/rock CD written by award winning singer-songwriter Kiya Heartwood and produced by Grammy nominated producer Mark Hallman.</v>
      </c>
    </row>
    <row r="1285" spans="1:2" ht="30" x14ac:dyDescent="0.25">
      <c r="A1285" s="3" t="s">
        <v>3679</v>
      </c>
      <c r="B1285" s="9" t="str">
        <f>VLOOKUP(A1285, Kickstarter!B:C, 2, FALSE)</f>
        <v>My one-woman show invites audiences to join me on my path to pregnancy as I share my neuroses, challenges and revelations.</v>
      </c>
    </row>
    <row r="1286" spans="1:2" ht="30" x14ac:dyDescent="0.25">
      <c r="A1286" s="3" t="s">
        <v>3790</v>
      </c>
      <c r="B1286" s="9" t="str">
        <f>VLOOKUP(A1286, Kickstarter!B:C, 2, FALSE)</f>
        <v>Sheet Music portfolio of comedic tour-de-forces, intricate ballads &amp; more...launched live with a power-house Nashville-cast Concert.</v>
      </c>
    </row>
    <row r="1287" spans="1:2" ht="30" x14ac:dyDescent="0.25">
      <c r="A1287" s="3" t="s">
        <v>1266</v>
      </c>
      <c r="B1287" s="9" t="str">
        <f>VLOOKUP(A1287, Kickstarter!B:C, 2, FALSE)</f>
        <v>Our [NEW ALBUM]  is 95% complete, what we need now is the funds to be able to tour and promote it nationwide. Better Than The Beatles Not Quite Disney</v>
      </c>
    </row>
    <row r="1288" spans="1:2" ht="45" x14ac:dyDescent="0.25">
      <c r="A1288" s="3" t="s">
        <v>1889</v>
      </c>
      <c r="B1288" s="9" t="str">
        <f>VLOOKUP(A1288, Kickstarter!B:C, 2, FALSE)</f>
        <v>Hey there! I have new music recorded for my 3rd CD but  need to raise a few more bucks to finish the artwork &amp; pressing. I'm so close I can taste it!</v>
      </c>
    </row>
    <row r="1289" spans="1:2" x14ac:dyDescent="0.25">
      <c r="A1289" s="3" t="s">
        <v>810</v>
      </c>
      <c r="B1289" s="9" t="str">
        <f>VLOOKUP(A1289, Kickstarter!B:C, 2, FALSE)</f>
        <v>Acknowledged songwriter looking to record album of new songs to secure a Publishing Contract</v>
      </c>
    </row>
    <row r="1290" spans="1:2" x14ac:dyDescent="0.25">
      <c r="A1290" s="3" t="s">
        <v>3481</v>
      </c>
      <c r="B1290" s="9" t="str">
        <f>VLOOKUP(A1290, Kickstarter!B:C, 2, FALSE)</f>
        <v>Critically-acclaimed new-writing company Old Trunk make their Edinburgh debut alternating their two darkly comic plays.</v>
      </c>
    </row>
    <row r="1291" spans="1:2" x14ac:dyDescent="0.25">
      <c r="A1291" s="3" t="s">
        <v>3340</v>
      </c>
      <c r="B1291" s="9" t="str">
        <f>VLOOKUP(A1291, Kickstarter!B:C, 2, FALSE)</f>
        <v>The Eno River Players is a community theater in Durham, North Carolina. We are trying to raise money to get our second show on its feet</v>
      </c>
    </row>
    <row r="1292" spans="1:2" ht="30" x14ac:dyDescent="0.25">
      <c r="A1292" s="3" t="s">
        <v>1274</v>
      </c>
      <c r="B1292" s="9" t="str">
        <f>VLOOKUP(A1292, Kickstarter!B:C, 2, FALSE)</f>
        <v>Run Coyote is raising funds to produce their debut album - "Youth Haunts" - on vinyl LP and CD</v>
      </c>
    </row>
    <row r="1293" spans="1:2" x14ac:dyDescent="0.25">
      <c r="A1293" s="3" t="s">
        <v>3221</v>
      </c>
      <c r="B1293" s="9" t="str">
        <f>VLOOKUP(A1293, Kickstarter!B:C, 2, FALSE)</f>
        <v>A one-man show about love, loss, and motorways, written &amp; performed by Ben Norris. Help us get to the 2015 Edinburgh Fringe and beyond!</v>
      </c>
    </row>
    <row r="1294" spans="1:2" x14ac:dyDescent="0.25">
      <c r="A1294" s="3" t="s">
        <v>1532</v>
      </c>
      <c r="B1294" s="9" t="str">
        <f>VLOOKUP(A1294, Kickstarter!B:C, 2, FALSE)</f>
        <v>A street level, film, photographic representation of the character of the City of Roses, from a native Portlander's honest perspective.</v>
      </c>
    </row>
    <row r="1295" spans="1:2" x14ac:dyDescent="0.25">
      <c r="A1295" s="3" t="s">
        <v>2322</v>
      </c>
      <c r="B1295" s="9" t="str">
        <f>VLOOKUP(A1295, Kickstarter!B:C, 2, FALSE)</f>
        <v>Universal organic liquid seasoning brewed all natural from lupine, oat, salt and water for soups, salads, stews and more</v>
      </c>
    </row>
    <row r="1296" spans="1:2" x14ac:dyDescent="0.25">
      <c r="A1296" s="3" t="s">
        <v>304</v>
      </c>
      <c r="B1296" s="9" t="str">
        <f>VLOOKUP(A1296, Kickstarter!B:C, 2, FALSE)</f>
        <v>The story of Jadab Payeng, an Indian man who single handedly planted nearly 1400 acres of forest to save his island, Majuli.</v>
      </c>
    </row>
    <row r="1297" spans="1:2" x14ac:dyDescent="0.25">
      <c r="A1297" s="3" t="s">
        <v>2175</v>
      </c>
      <c r="B1297" s="9" t="str">
        <f>VLOOKUP(A1297, Kickstarter!B:C, 2, FALSE)</f>
        <v>Chivo and his band of miscreants present their debut album 
'Blind Energy' ...we think you are going to like it.</v>
      </c>
    </row>
    <row r="1298" spans="1:2" x14ac:dyDescent="0.25">
      <c r="A1298" s="3" t="s">
        <v>1404</v>
      </c>
      <c r="B1298" s="9" t="str">
        <f>VLOOKUP(A1298, Kickstarter!B:C, 2, FALSE)</f>
        <v>Gregorian Rock merges Gregorian chant with modern music. It is serene, yet pummeling. It's not for everyone, but it might be for you.</v>
      </c>
    </row>
    <row r="1299" spans="1:2" ht="30" x14ac:dyDescent="0.25">
      <c r="A1299" s="3" t="s">
        <v>1592</v>
      </c>
      <c r="B1299" s="9" t="str">
        <f>VLOOKUP(A1299, Kickstarter!B:C, 2, FALSE)</f>
        <v>Hi, my name is CiarÃ¡n May &amp; i'm a photographer from Co Fermanagh, Ireland. With your support  we can bring this wonderful book to life.</v>
      </c>
    </row>
    <row r="1300" spans="1:2" ht="30" x14ac:dyDescent="0.25">
      <c r="A1300" s="3" t="s">
        <v>3380</v>
      </c>
      <c r="B1300" s="9" t="str">
        <f>VLOOKUP(A1300, Kickstarter!B:C, 2, FALSE)</f>
        <v>A creative art therapy project for Syrian children. Romeo &amp; Juliet are lovers separated by war. Romeo in Jordan &amp; Juliet in Syria.</v>
      </c>
    </row>
    <row r="1301" spans="1:2" x14ac:dyDescent="0.25">
      <c r="A1301" s="3" t="s">
        <v>2527</v>
      </c>
      <c r="B1301" s="9" t="str">
        <f>VLOOKUP(A1301, Kickstarter!B:C, 2, FALSE)</f>
        <v>Five Programs of Benjamin Britten's vocal works featuring over 20 extraordinary vocalists and pianists.</v>
      </c>
    </row>
    <row r="1302" spans="1:2" x14ac:dyDescent="0.25">
      <c r="A1302" s="3" t="s">
        <v>3300</v>
      </c>
      <c r="B1302" s="9" t="str">
        <f>VLOOKUP(A1302, Kickstarter!B:C, 2, FALSE)</f>
        <v>A subversive parody about the two people for whom the hills were NOT alive with THE SOUND OF MUSIC.</v>
      </c>
    </row>
    <row r="1303" spans="1:2" x14ac:dyDescent="0.25">
      <c r="A1303" s="3" t="s">
        <v>3305</v>
      </c>
      <c r="B1303" s="9" t="str">
        <f>VLOOKUP(A1303, Kickstarter!B:C, 2, FALSE)</f>
        <v>The Judgement of Paris is an exciting, inspirational poem set to run Oct. 2, 3 &amp; 4 at Plays &amp; Players, but we need funding and fans.</v>
      </c>
    </row>
    <row r="1304" spans="1:2" x14ac:dyDescent="0.25">
      <c r="A1304" s="3" t="s">
        <v>2335</v>
      </c>
      <c r="B1304" s="9" t="str">
        <f>VLOOKUP(A1304, Kickstarter!B:C, 2, FALSE)</f>
        <v>Help us get our delicious, organic, artisanal frozen pops on grocery store shelves in the Baltimore &amp; DC areas.</v>
      </c>
    </row>
    <row r="1305" spans="1:2" x14ac:dyDescent="0.25">
      <c r="A1305" s="3" t="s">
        <v>3624</v>
      </c>
      <c r="B1305" s="9" t="str">
        <f>VLOOKUP(A1305, Kickstarter!B:C, 2, FALSE)</f>
        <v>The first four-week performance run for our dance-theatre company, Geste Records, to be performed at The Yard Theatre in September.</v>
      </c>
    </row>
    <row r="1306" spans="1:2" x14ac:dyDescent="0.25">
      <c r="A1306" s="3" t="s">
        <v>1379</v>
      </c>
      <c r="B1306" s="9" t="str">
        <f>VLOOKUP(A1306, Kickstarter!B:C, 2, FALSE)</f>
        <v>A psychedelic post rock masterpiece!</v>
      </c>
    </row>
    <row r="1307" spans="1:2" ht="30" x14ac:dyDescent="0.25">
      <c r="A1307" s="3" t="s">
        <v>3841</v>
      </c>
      <c r="B1307" s="9" t="str">
        <f>VLOOKUP(A1307, Kickstarter!B:C, 2, FALSE)</f>
        <v>A comedy about a Christopher Walken Club.  This show was chosen to perform in DC!  Help the production get to our nation's capital.</v>
      </c>
    </row>
    <row r="1308" spans="1:2" x14ac:dyDescent="0.25">
      <c r="A1308" s="3" t="s">
        <v>1633</v>
      </c>
      <c r="B1308" s="9" t="str">
        <f>VLOOKUP(A1308, Kickstarter!B:C, 2, FALSE)</f>
        <v>Hey everyone! If you don't already know, we're Culprit, a 4-piece rock band from Los Angeles &amp; we are in dire need of a new tour van!</v>
      </c>
    </row>
    <row r="1309" spans="1:2" x14ac:dyDescent="0.25">
      <c r="A1309" s="3" t="s">
        <v>2938</v>
      </c>
      <c r="B1309" s="9" t="str">
        <f>VLOOKUP(A1309, Kickstarter!B:C, 2, FALSE)</f>
        <v>Keep It Spinning! Is an after-school, six week workshop, during which students create an musical based on on an overarching theme.</v>
      </c>
    </row>
    <row r="1310" spans="1:2" x14ac:dyDescent="0.25">
      <c r="A1310" s="3" t="s">
        <v>3425</v>
      </c>
      <c r="B1310" s="9" t="str">
        <f>VLOOKUP(A1310, Kickstarter!B:C, 2, FALSE)</f>
        <v>Part ghost story, part cautionary tale, Holocene is a play about the end of our world, and the beginning of another.</v>
      </c>
    </row>
    <row r="1311" spans="1:2" x14ac:dyDescent="0.25">
      <c r="A1311" s="3" t="s">
        <v>32</v>
      </c>
      <c r="B1311" s="9" t="str">
        <f>VLOOKUP(A1311, Kickstarter!B:C, 2, FALSE)</f>
        <v>Comedy series about three introverted roommates coping with single life, secret resentments, and loudmouthed extroverts.</v>
      </c>
    </row>
    <row r="1312" spans="1:2" x14ac:dyDescent="0.25">
      <c r="A1312" s="3" t="s">
        <v>1301</v>
      </c>
      <c r="B1312" s="9" t="str">
        <f>VLOOKUP(A1312, Kickstarter!B:C, 2, FALSE)</f>
        <v>What would you do with the time ticking and the pressure building to make a choice?! Find out what happens in this hilarious new play!!</v>
      </c>
    </row>
    <row r="1313" spans="1:2" x14ac:dyDescent="0.25">
      <c r="A1313" s="3" t="s">
        <v>3584</v>
      </c>
      <c r="B1313" s="9" t="str">
        <f>VLOOKUP(A1313, Kickstarter!B:C, 2, FALSE)</f>
        <v>The world premiere of a play, a true story about love, loss, and a man reaching back in time as the only way to move forward.</v>
      </c>
    </row>
    <row r="1314" spans="1:2" x14ac:dyDescent="0.25">
      <c r="A1314" s="3" t="s">
        <v>1504</v>
      </c>
      <c r="B1314" s="9" t="str">
        <f>VLOOKUP(A1314, Kickstarter!B:C, 2, FALSE)</f>
        <v>A self-published photobook starring the Puffin and the Gannet and the islands they live on; Skokholm Island (Wales) and Helgoland.</v>
      </c>
    </row>
    <row r="1315" spans="1:2" x14ac:dyDescent="0.25">
      <c r="A1315" s="3" t="s">
        <v>77</v>
      </c>
      <c r="B1315" s="9" t="str">
        <f>VLOOKUP(A1315, Kickstarter!B:C, 2, FALSE)</f>
        <v>A teenager named Charlie discovers something new about himself while coping with the loss of his father.</v>
      </c>
    </row>
    <row r="1316" spans="1:2" x14ac:dyDescent="0.25">
      <c r="A1316" s="3" t="s">
        <v>3157</v>
      </c>
      <c r="B1316" s="9" t="str">
        <f>VLOOKUP(A1316, Kickstarter!B:C, 2, FALSE)</f>
        <v>Four Directors.  Four One Acts.  Four Genres.  For You.</v>
      </c>
    </row>
    <row r="1317" spans="1:2" ht="30" x14ac:dyDescent="0.25">
      <c r="A1317" s="3" t="s">
        <v>1629</v>
      </c>
      <c r="B1317" s="9" t="str">
        <f>VLOOKUP(A1317, Kickstarter!B:C, 2, FALSE)</f>
        <v>Original Jewish rock music on human relationships and identity</v>
      </c>
    </row>
    <row r="1318" spans="1:2" ht="30" x14ac:dyDescent="0.25">
      <c r="A1318" s="3" t="s">
        <v>3417</v>
      </c>
      <c r="B1318" s="9" t="str">
        <f>VLOOKUP(A1318, Kickstarter!B:C, 2, FALSE)</f>
        <v>Atlanta SoloSchool brings a beloved children's play to the 4th Annual Festival of Russian Youth Theaters in Washington, DC on May 31.</v>
      </c>
    </row>
    <row r="1319" spans="1:2" ht="30" x14ac:dyDescent="0.25">
      <c r="A1319" s="3" t="s">
        <v>3714</v>
      </c>
      <c r="B1319" s="9" t="str">
        <f>VLOOKUP(A1319, Kickstarter!B:C, 2, FALSE)</f>
        <v>A heart-warming comedy by award-winning writer about Love, Sex, Friendship of three old gay men in their 60s'!</v>
      </c>
    </row>
    <row r="1320" spans="1:2" ht="30" x14ac:dyDescent="0.25">
      <c r="A1320" s="3" t="s">
        <v>2087</v>
      </c>
      <c r="B1320" s="9" t="str">
        <f>VLOOKUP(A1320, Kickstarter!B:C, 2, FALSE)</f>
        <v>I am in the process of completing 4 new EPs to be released in Winter, Spring, Summer, and Fall of 2012.</v>
      </c>
    </row>
    <row r="1321" spans="1:2" ht="30" x14ac:dyDescent="0.25">
      <c r="A1321" s="3" t="s">
        <v>1667</v>
      </c>
      <c r="B1321" s="9" t="str">
        <f>VLOOKUP(A1321, Kickstarter!B:C, 2, FALSE)</f>
        <v>Play a KEY role in Venus On Fire's success - Working with a World Class Producer to make a memorable EP.</v>
      </c>
    </row>
    <row r="1322" spans="1:2" x14ac:dyDescent="0.25">
      <c r="A1322" s="3" t="s">
        <v>799</v>
      </c>
      <c r="B1322" s="9" t="str">
        <f>VLOOKUP(A1322, Kickstarter!B:C, 2, FALSE)</f>
        <v>We have some great new songs and want to record a special edition 4 song EP as our next Eric Stuart Band release</v>
      </c>
    </row>
    <row r="1323" spans="1:2" ht="30" x14ac:dyDescent="0.25">
      <c r="A1323" s="3" t="s">
        <v>1289</v>
      </c>
      <c r="B1323" s="9" t="str">
        <f>VLOOKUP(A1323, Kickstarter!B:C, 2, FALSE)</f>
        <v>EggSalad presents an unflinching new work mapping the mental landscape of addiction and recovery. Premiering in NY Aug 26-27 &amp; Sept 2!</v>
      </c>
    </row>
    <row r="1324" spans="1:2" ht="30" x14ac:dyDescent="0.25">
      <c r="A1324" s="3" t="s">
        <v>3234</v>
      </c>
      <c r="B1324" s="9" t="str">
        <f>VLOOKUP(A1324, Kickstarter!B:C, 2, FALSE)</f>
        <v>Get Repetitive Beats to Vaults! A high octane play set in Oxford  during one of the most influential &amp; hedonistic movements in music.</v>
      </c>
    </row>
    <row r="1325" spans="1:2" ht="30" x14ac:dyDescent="0.25">
      <c r="A1325" s="3" t="s">
        <v>2082</v>
      </c>
      <c r="B1325" s="9" t="str">
        <f>VLOOKUP(A1325, Kickstarter!B:C, 2, FALSE)</f>
        <v>Embarking on a Summer Tour to spread their message of cherishing your unforgettable memories through nostalgic rock music.</v>
      </c>
    </row>
    <row r="1326" spans="1:2" x14ac:dyDescent="0.25">
      <c r="A1326" s="3" t="s">
        <v>3692</v>
      </c>
      <c r="B1326" s="9" t="str">
        <f>VLOOKUP(A1326, Kickstarter!B:C, 2, FALSE)</f>
        <v>Tony-Award Winning Play, The History Boys brought to you by the Independent Student Production Company Narrative Series: Page to Stage!</v>
      </c>
    </row>
    <row r="1327" spans="1:2" ht="30" x14ac:dyDescent="0.25">
      <c r="A1327" s="3" t="s">
        <v>3301</v>
      </c>
      <c r="B1327" s="9" t="str">
        <f>VLOOKUP(A1327, Kickstarter!B:C, 2, FALSE)</f>
        <v>The US premiere of the controversial new Polish play the authorities don't want you to see, staged by an award-winning director.</v>
      </c>
    </row>
    <row r="1328" spans="1:2" ht="30" x14ac:dyDescent="0.25">
      <c r="A1328" s="3" t="s">
        <v>3601</v>
      </c>
      <c r="B1328" s="9" t="str">
        <f>VLOOKUP(A1328, Kickstarter!B:C, 2, FALSE)</f>
        <v>A student directed and student performed production of Shakespeare's Macbeth in Milwaukee's beautiful Lake Park on June 3rd &amp; 4th</v>
      </c>
    </row>
    <row r="1329" spans="1:2" x14ac:dyDescent="0.25">
      <c r="A1329" s="3" t="s">
        <v>84</v>
      </c>
      <c r="B1329" s="9" t="str">
        <f>VLOOKUP(A1329, Kickstarter!B:C, 2, FALSE)</f>
        <v>A short film about the tragically hilarious events that occur when a fearful and panicky 6-year old boy loses his first baby tooth.</v>
      </c>
    </row>
    <row r="1330" spans="1:2" ht="30" x14ac:dyDescent="0.25">
      <c r="A1330" s="3" t="s">
        <v>3491</v>
      </c>
      <c r="B1330" s="9" t="str">
        <f>VLOOKUP(A1330, Kickstarter!B:C, 2, FALSE)</f>
        <v>We have the Blackbox Fellowship at Boston Playwright's Theatre, now all we need is your support to produce Kevin's new play!</v>
      </c>
    </row>
    <row r="1331" spans="1:2" ht="30" x14ac:dyDescent="0.25">
      <c r="A1331" s="3" t="s">
        <v>532</v>
      </c>
      <c r="B1331" s="9" t="str">
        <f>VLOOKUP(A1331, Kickstarter!B:C, 2, FALSE)</f>
        <v>SYLVIA is a modern romantic comedy about a marriage and a talking dog. Directed by Jeanna Michaels. January 12 through January 29, 2017</v>
      </c>
    </row>
    <row r="1332" spans="1:2" ht="30" x14ac:dyDescent="0.25">
      <c r="A1332" s="3" t="s">
        <v>3049</v>
      </c>
      <c r="B1332" s="9" t="str">
        <f>VLOOKUP(A1332, Kickstarter!B:C, 2, FALSE)</f>
        <v>Pickerington Community Theatre is seeking donations to purchase a Pipe &amp; Drape system to increase staging possibilities for the company</v>
      </c>
    </row>
    <row r="1333" spans="1:2" ht="30" x14ac:dyDescent="0.25">
      <c r="A1333" s="3" t="s">
        <v>3516</v>
      </c>
      <c r="B1333" s="9" t="str">
        <f>VLOOKUP(A1333, Kickstarter!B:C, 2, FALSE)</f>
        <v>Support an outstanding cast of actors to take on a professional production of a masterpiece of modern theatre</v>
      </c>
    </row>
    <row r="1334" spans="1:2" x14ac:dyDescent="0.25">
      <c r="A1334" s="3" t="s">
        <v>1780</v>
      </c>
      <c r="B1334" s="9" t="str">
        <f>VLOOKUP(A1334, Kickstarter!B:C, 2, FALSE)</f>
        <v>Publication of an award-winning photographic series that explores the endless and beautiful dance between creation and destruction.</v>
      </c>
    </row>
    <row r="1335" spans="1:2" x14ac:dyDescent="0.25">
      <c r="A1335" s="4">
        <v>39756</v>
      </c>
      <c r="B1335" s="9" t="str">
        <f>VLOOKUP(A1335, Kickstarter!B:C, 2, FALSE)</f>
        <v>A transmedia-project to amass a library of footage shot the day Obama was elected, for (1) a feature documentary, (2) an interactive web history</v>
      </c>
    </row>
    <row r="1336" spans="1:2" x14ac:dyDescent="0.25">
      <c r="A1336" s="3" t="s">
        <v>118</v>
      </c>
      <c r="B1336" s="9" t="str">
        <f>VLOOKUP(A1336, Kickstarter!B:C, 2, FALSE)</f>
        <v>Villanelle is a feature film that blends elements of classic, hardboiled Film Noir, with classic Horror and tells a great story to boot</v>
      </c>
    </row>
    <row r="1337" spans="1:2" ht="30" x14ac:dyDescent="0.25">
      <c r="A1337" s="3" t="s">
        <v>746</v>
      </c>
      <c r="B1337" s="9" t="str">
        <f>VLOOKUP(A1337, Kickstarter!B:C, 2, FALSE)</f>
        <v>Help launch a FREE guide that can help activists &amp; community organizers leverage social media tools for change like never before.</v>
      </c>
    </row>
    <row r="1338" spans="1:2" x14ac:dyDescent="0.25">
      <c r="A1338" s="3" t="s">
        <v>2100</v>
      </c>
      <c r="B1338" s="9" t="str">
        <f>VLOOKUP(A1338, Kickstarter!B:C, 2, FALSE)</f>
        <v>Our tour van died, we need help!</v>
      </c>
    </row>
    <row r="1339" spans="1:2" x14ac:dyDescent="0.25">
      <c r="A1339" s="3" t="s">
        <v>1860</v>
      </c>
      <c r="B1339" s="9" t="str">
        <f>VLOOKUP(A1339, Kickstarter!B:C, 2, FALSE)</f>
        <v>Queen Kwong is going ON TOUR to London and Paris!</v>
      </c>
    </row>
    <row r="1340" spans="1:2" x14ac:dyDescent="0.25">
      <c r="A1340" s="3" t="s">
        <v>2711</v>
      </c>
      <c r="B1340" s="9" t="str">
        <f>VLOOKUP(A1340, Kickstarter!B:C, 2, FALSE)</f>
        <v>We're aiming to launch a production involving circus performers, musicians and artists in a new space, creating a night of live art.</v>
      </c>
    </row>
    <row r="1341" spans="1:2" ht="30" x14ac:dyDescent="0.25">
      <c r="A1341" s="3" t="s">
        <v>2303</v>
      </c>
      <c r="B1341" s="9" t="str">
        <f>VLOOKUP(A1341, Kickstarter!B:C, 2, FALSE)</f>
        <v>Wildcat Strike is looking to complete it's second full length album, titled "Digital Age", and we want you to be a part of it!</v>
      </c>
    </row>
    <row r="1342" spans="1:2" x14ac:dyDescent="0.25">
      <c r="A1342" s="3" t="s">
        <v>1396</v>
      </c>
      <c r="B1342" s="9" t="str">
        <f>VLOOKUP(A1342, Kickstarter!B:C, 2, FALSE)</f>
        <v>Help Quiet Oaks record their debut album!!!</v>
      </c>
    </row>
    <row r="1343" spans="1:2" ht="30" x14ac:dyDescent="0.25">
      <c r="A1343" s="3" t="s">
        <v>2546</v>
      </c>
      <c r="B1343" s="9" t="str">
        <f>VLOOKUP(A1343, Kickstarter!B:C, 2, FALSE)</f>
        <v>We want to release an album of choral music by acclaimed Finnish composer Jaakko MÃ¤ntyjÃ¤rvi in 2014</v>
      </c>
    </row>
    <row r="1344" spans="1:2" x14ac:dyDescent="0.25">
      <c r="A1344" s="3" t="s">
        <v>3605</v>
      </c>
      <c r="B1344" s="9" t="str">
        <f>VLOOKUP(A1344, Kickstarter!B:C, 2, FALSE)</f>
        <v>Support Swansea's youngest theatre company Critical Ambition, in their co-production of BLINK with Volcano and The Other Room.</v>
      </c>
    </row>
    <row r="1345" spans="1:2" ht="30" x14ac:dyDescent="0.25">
      <c r="A1345" s="3" t="s">
        <v>2545</v>
      </c>
      <c r="B1345" s="9" t="str">
        <f>VLOOKUP(A1345, Kickstarter!B:C, 2, FALSE)</f>
        <v>We're recording our debut album: a CD of the string quartet and clarinet quintet by Stephan Krehl for the Naxos label</v>
      </c>
    </row>
    <row r="1346" spans="1:2" ht="30" x14ac:dyDescent="0.25">
      <c r="A1346" s="3" t="s">
        <v>3970</v>
      </c>
      <c r="B1346" s="9" t="str">
        <f>VLOOKUP(A1346, Kickstarter!B:C, 2, FALSE)</f>
        <v>Staged Right Theatre Company is putting on its first season this year, and we need your help with raising money to put on four plays!</v>
      </c>
    </row>
    <row r="1347" spans="1:2" ht="30" x14ac:dyDescent="0.25">
      <c r="A1347" s="3" t="s">
        <v>537</v>
      </c>
      <c r="B1347" s="9" t="str">
        <f>VLOOKUP(A1347, Kickstarter!B:C, 2, FALSE)</f>
        <v>A new one-man play by Giles Roberts, shining a different light on the very human cost of war *IDEASTAP UNDERBELLY AWARD WINNER 2015*</v>
      </c>
    </row>
    <row r="1348" spans="1:2" x14ac:dyDescent="0.25">
      <c r="A1348" s="3" t="s">
        <v>2839</v>
      </c>
      <c r="B1348" s="9" t="str">
        <f>VLOOKUP(A1348, Kickstarter!B:C, 2, FALSE)</f>
        <v>Help us tour our brand new show "Stripe and Spot (Learn to) Get Along" to neighborhoods throughout the Twin Cities metro area!</v>
      </c>
    </row>
    <row r="1349" spans="1:2" x14ac:dyDescent="0.25">
      <c r="A1349" s="3" t="s">
        <v>3680</v>
      </c>
      <c r="B1349" s="9" t="str">
        <f>VLOOKUP(A1349, Kickstarter!B:C, 2, FALSE)</f>
        <v>A Krumpus Story is a dark holiday comedy for anyone who wants a little more spice in their holiday fare.</v>
      </c>
    </row>
    <row r="1350" spans="1:2" x14ac:dyDescent="0.25">
      <c r="A1350" s="3" t="s">
        <v>3979</v>
      </c>
      <c r="B1350" s="9" t="str">
        <f>VLOOKUP(A1350, Kickstarter!B:C, 2, FALSE)</f>
        <v>Donâ€™t miss Golden Threadâ€™s new family-friendly play with live music about Ziryab, the 9th century musician and cultural trailblazer!</v>
      </c>
    </row>
    <row r="1351" spans="1:2" ht="30" x14ac:dyDescent="0.25">
      <c r="A1351" s="3" t="s">
        <v>1528</v>
      </c>
      <c r="B1351" s="9" t="str">
        <f>VLOOKUP(A1351, Kickstarter!B:C, 2, FALSE)</f>
        <v>Eight creatives visited Japan. This is a unique photo-book of their separate but collected experiences.</v>
      </c>
    </row>
    <row r="1352" spans="1:2" x14ac:dyDescent="0.25">
      <c r="A1352" s="3" t="s">
        <v>315</v>
      </c>
      <c r="B1352" s="9" t="str">
        <f>VLOOKUP(A1352, Kickstarter!B:C, 2, FALSE)</f>
        <v>A documentary about artists who embrace the antiquated postal service and use it to send beautiful pieces of mail art across the globe.</v>
      </c>
    </row>
    <row r="1353" spans="1:2" x14ac:dyDescent="0.25">
      <c r="A1353" s="3" t="s">
        <v>1650</v>
      </c>
      <c r="B1353" s="9" t="str">
        <f>VLOOKUP(A1353, Kickstarter!B:C, 2, FALSE)</f>
        <v>This is it! The new Sam Lyons album #3. Help me make it happen by pledging today - pre-order the CD and other cool stuff right here.</v>
      </c>
    </row>
    <row r="1354" spans="1:2" x14ac:dyDescent="0.25">
      <c r="A1354" s="3" t="s">
        <v>525</v>
      </c>
      <c r="B1354" s="9" t="str">
        <f>VLOOKUP(A1354, Kickstarter!B:C, 2, FALSE)</f>
        <v>Angel on the Corner need YOUR help to raise Â£3,500 to take Zero Down by Sarah Hehir to the Edinburgh Fringe Festival this August!</v>
      </c>
    </row>
    <row r="1355" spans="1:2" x14ac:dyDescent="0.25">
      <c r="A1355" s="3" t="s">
        <v>1291</v>
      </c>
      <c r="B1355" s="9" t="str">
        <f>VLOOKUP(A1355, Kickstarter!B:C, 2, FALSE)</f>
        <v>Sometimes your Heart has to STOP for your Life to START.</v>
      </c>
    </row>
    <row r="1356" spans="1:2" x14ac:dyDescent="0.25">
      <c r="A1356" s="3" t="s">
        <v>3754</v>
      </c>
      <c r="B1356" s="9" t="str">
        <f>VLOOKUP(A1356, Kickstarter!B:C, 2, FALSE)</f>
        <v>New Anti-Bullying Musical's cast of 30 kids is ready to "speak up and reach out" to the world by recording a show CD!</v>
      </c>
    </row>
    <row r="1357" spans="1:2" x14ac:dyDescent="0.25">
      <c r="A1357" s="3" t="s">
        <v>1249</v>
      </c>
      <c r="B1357" s="9" t="str">
        <f>VLOOKUP(A1357, Kickstarter!B:C, 2, FALSE)</f>
        <v>The Vandies make pop rock in glorious Portland, Oregon. Help us fund our first full length album!</v>
      </c>
    </row>
    <row r="1358" spans="1:2" ht="30" x14ac:dyDescent="0.25">
      <c r="A1358" s="3" t="s">
        <v>2029</v>
      </c>
      <c r="B1358" s="9" t="str">
        <f>VLOOKUP(A1358, Kickstarter!B:C, 2, FALSE)</f>
        <v>Building an open source Bussard fusion reactor, aka the Polywell.</v>
      </c>
    </row>
    <row r="1359" spans="1:2" ht="30" x14ac:dyDescent="0.25">
      <c r="A1359" s="3" t="s">
        <v>552</v>
      </c>
      <c r="B1359" s="9" t="str">
        <f>VLOOKUP(A1359, Kickstarter!B:C, 2, FALSE)</f>
        <v>AX Nation's goal is to develop, highlight, and connect black business leaders across the diaspora with skilled software developers.</v>
      </c>
    </row>
    <row r="1360" spans="1:2" ht="30" x14ac:dyDescent="0.25">
      <c r="A1360" s="3" t="s">
        <v>2551</v>
      </c>
      <c r="B1360" s="9" t="str">
        <f>VLOOKUP(A1360, Kickstarter!B:C, 2, FALSE)</f>
        <v>KCS seeks your support to off-set the cost of assembling a professional 25 piece orchestra for two choral performances.</v>
      </c>
    </row>
    <row r="1361" spans="1:2" x14ac:dyDescent="0.25">
      <c r="A1361" s="3" t="s">
        <v>3210</v>
      </c>
      <c r="B1361" s="9" t="str">
        <f>VLOOKUP(A1361, Kickstarter!B:C, 2, FALSE)</f>
        <v>The Red Herring is a new play full of wickedly fast dialogue, a joke for every sentence, and more puns than you can shake a stick at.</v>
      </c>
    </row>
    <row r="1362" spans="1:2" x14ac:dyDescent="0.25">
      <c r="A1362" s="3" t="s">
        <v>3691</v>
      </c>
      <c r="B1362" s="9" t="str">
        <f>VLOOKUP(A1362, Kickstarter!B:C, 2, FALSE)</f>
        <v>A new play exploring themes of reverence, belief, and certainty. 
"Because what is is, and what is cannot not be..."</v>
      </c>
    </row>
    <row r="1363" spans="1:2" ht="30" x14ac:dyDescent="0.25">
      <c r="A1363" s="3" t="s">
        <v>1261</v>
      </c>
      <c r="B1363" s="9" t="str">
        <f>VLOOKUP(A1363, Kickstarter!B:C, 2, FALSE)</f>
        <v>Cub Country is mastering our final 10 song recording and pressing it to 12" vinyl with beautiful full-color original artwork.</v>
      </c>
    </row>
    <row r="1364" spans="1:2" x14ac:dyDescent="0.25">
      <c r="A1364" s="3" t="s">
        <v>2926</v>
      </c>
      <c r="B1364" s="9" t="str">
        <f>VLOOKUP(A1364, Kickstarter!B:C, 2, FALSE)</f>
        <v>A musical, by Louis Lagalante and Patty Hamilton, that explores loss and the different ways we can choose to move on from it.</v>
      </c>
    </row>
    <row r="1365" spans="1:2" ht="30" x14ac:dyDescent="0.25">
      <c r="A1365" s="3" t="s">
        <v>2541</v>
      </c>
      <c r="B1365" s="9" t="str">
        <f>VLOOKUP(A1365, Kickstarter!B:C, 2, FALSE)</f>
        <v>A debut CD of romantic Fantasies by young composers Bridge, Ireland, Sibelius and a premiere recording of Bergman Trio Op. 2 from 1939</v>
      </c>
    </row>
    <row r="1366" spans="1:2" x14ac:dyDescent="0.25">
      <c r="A1366" s="3" t="s">
        <v>2307</v>
      </c>
      <c r="B1366" s="9" t="str">
        <f>VLOOKUP(A1366, Kickstarter!B:C, 2, FALSE)</f>
        <v>Indie rockers, Dewveall, are recording new music. Take a seat at the table; let them cook you a meal and sing you some songs.</v>
      </c>
    </row>
    <row r="1367" spans="1:2" x14ac:dyDescent="0.25">
      <c r="A1367" s="3" t="s">
        <v>342</v>
      </c>
      <c r="B1367" s="9" t="str">
        <f>VLOOKUP(A1367, Kickstarter!B:C, 2, FALSE)</f>
        <v>Documentary: Creation of large-scale outdoor mural by young artists. Time lapse. From blank concrete wall to colorful, visual story.</v>
      </c>
    </row>
    <row r="1368" spans="1:2" x14ac:dyDescent="0.25">
      <c r="A1368" s="3" t="s">
        <v>3495</v>
      </c>
      <c r="B1368" s="9" t="str">
        <f>VLOOKUP(A1368, Kickstarter!B:C, 2, FALSE)</f>
        <v>A one-woman play based on Lizzie Borden who was accused of the brutal hatchet murders of her father and step-mother.  Workshop Oct NYC.</v>
      </c>
    </row>
    <row r="1369" spans="1:2" x14ac:dyDescent="0.25">
      <c r="A1369" s="3" t="s">
        <v>3373</v>
      </c>
      <c r="B1369" s="9" t="str">
        <f>VLOOKUP(A1369, Kickstarter!B:C, 2, FALSE)</f>
        <v>A rare  production of World acclaimed playwright Howard Barker's groundbreaking &amp; provocative 'The Castle'.</v>
      </c>
    </row>
    <row r="1370" spans="1:2" ht="30" x14ac:dyDescent="0.25">
      <c r="A1370" s="3" t="s">
        <v>2968</v>
      </c>
      <c r="B1370" s="9" t="str">
        <f>VLOOKUP(A1370, Kickstarter!B:C, 2, FALSE)</f>
        <v>The Curse of the Babywoman is real â€” and it is coming to FringeNYC this August.</v>
      </c>
    </row>
    <row r="1371" spans="1:2" x14ac:dyDescent="0.25">
      <c r="A1371" s="3" t="s">
        <v>31</v>
      </c>
      <c r="B1371" s="9" t="str">
        <f>VLOOKUP(A1371, Kickstarter!B:C, 2, FALSE)</f>
        <v>Genuine, no cliche Cop dramedy. Stories based on Adam's time as a Constable. What really goes on? Think you know the Police? Find out.</v>
      </c>
    </row>
    <row r="1372" spans="1:2" x14ac:dyDescent="0.25">
      <c r="A1372" s="3" t="s">
        <v>110</v>
      </c>
      <c r="B1372" s="9" t="str">
        <f>VLOOKUP(A1372, Kickstarter!B:C, 2, FALSE)</f>
        <v>When a man can't find love, his Google GLASS does the searching for him. A short film shot with Google Glass.</v>
      </c>
    </row>
    <row r="1373" spans="1:2" x14ac:dyDescent="0.25">
      <c r="A1373" s="3" t="s">
        <v>4031</v>
      </c>
      <c r="B1373" s="9" t="str">
        <f>VLOOKUP(A1373, Kickstarter!B:C, 2, FALSE)</f>
        <v>"Stories are where you go to look for the truth of your own life." (Frank Delaney)</v>
      </c>
    </row>
    <row r="1374" spans="1:2" ht="30" x14ac:dyDescent="0.25">
      <c r="A1374" s="3" t="s">
        <v>2554</v>
      </c>
      <c r="B1374" s="9" t="str">
        <f>VLOOKUP(A1374, Kickstarter!B:C, 2, FALSE)</f>
        <v>Join forces with the Patagonia Winds to commission a new wind quintet to premiere at the 2015 National Flute Association Convention!</v>
      </c>
    </row>
    <row r="1375" spans="1:2" x14ac:dyDescent="0.25">
      <c r="A1375" s="3" t="s">
        <v>853</v>
      </c>
      <c r="B1375" s="9" t="str">
        <f>VLOOKUP(A1375, Kickstarter!B:C, 2, FALSE)</f>
        <v>Limited edition 2x12" vinyl pressing of our latest album "Who Do You Think We Are?"</v>
      </c>
    </row>
    <row r="1376" spans="1:2" x14ac:dyDescent="0.25">
      <c r="A1376" s="3" t="s">
        <v>531</v>
      </c>
      <c r="B1376" s="9" t="str">
        <f>VLOOKUP(A1376, Kickstarter!B:C, 2, FALSE)</f>
        <v>Corners Grove is a coming-of-age play about leaving home, gender identity and the death of Whitney Houston; will benefit Win NYC.</v>
      </c>
    </row>
    <row r="1377" spans="1:2" ht="30" x14ac:dyDescent="0.25">
      <c r="A1377" s="3" t="s">
        <v>3333</v>
      </c>
      <c r="B1377" s="9" t="str">
        <f>VLOOKUP(A1377, Kickstarter!B:C, 2, FALSE)</f>
        <v>Providence's Latino theater, ECAS Theater, is headed to Cuba in July to premiere an original Cuban play there. Help us make history!</v>
      </c>
    </row>
    <row r="1378" spans="1:2" ht="30" x14ac:dyDescent="0.25">
      <c r="A1378" s="3" t="s">
        <v>3818</v>
      </c>
      <c r="B1378" s="9" t="str">
        <f>VLOOKUP(A1378, Kickstarter!B:C, 2, FALSE)</f>
        <v>Brooklyn Quartet, directed by reg e gaines, in a collaboration of ambitious and unique storytelling, live music and cinematic staging,</v>
      </c>
    </row>
    <row r="1379" spans="1:2" x14ac:dyDescent="0.25">
      <c r="A1379" s="3" t="s">
        <v>3349</v>
      </c>
      <c r="B1379" s="9" t="str">
        <f>VLOOKUP(A1379, Kickstarter!B:C, 2, FALSE)</f>
        <v>Nora Wageners TheaterstÃ¼ck lÃ¤dt den Zuschauer ein auf eine teils lustige, teils dÃ¼stere Reise ins Wohnzimmer der jungen, arbeitslosen K</v>
      </c>
    </row>
    <row r="1380" spans="1:2" ht="30" x14ac:dyDescent="0.25">
      <c r="A1380" s="3" t="s">
        <v>2286</v>
      </c>
      <c r="B1380" s="9" t="str">
        <f>VLOOKUP(A1380, Kickstarter!B:C, 2, FALSE)</f>
        <v>BSA is headed to Nashville, TN USA to record our first album at the historic Welcome to 1979 Studio. Come re-write history with us...</v>
      </c>
    </row>
    <row r="1381" spans="1:2" ht="30" x14ac:dyDescent="0.25">
      <c r="A1381" s="3" t="s">
        <v>355</v>
      </c>
      <c r="B1381" s="9" t="str">
        <f>VLOOKUP(A1381, Kickstarter!B:C, 2, FALSE)</f>
        <v>A carousel has spun since 1925 in a small town in NY. It once inspired Rod Serling and has since become a portal into the Twilight Zone</v>
      </c>
    </row>
    <row r="1382" spans="1:2" ht="30" x14ac:dyDescent="0.25">
      <c r="A1382" s="3" t="s">
        <v>3487</v>
      </c>
      <c r="B1382" s="9" t="str">
        <f>VLOOKUP(A1382, Kickstarter!B:C, 2, FALSE)</f>
        <v>GTP has been protected financially by The Director since 2012. Now it's time for the community. Do you want GTP? Are we worth it?</v>
      </c>
    </row>
    <row r="1383" spans="1:2" x14ac:dyDescent="0.25">
      <c r="A1383" s="3" t="s">
        <v>90</v>
      </c>
      <c r="B1383" s="9" t="str">
        <f>VLOOKUP(A1383, Kickstarter!B:C, 2, FALSE)</f>
        <v>Imprisoned in an unfamiliar reality with strange new rules, Dan Everett struggles to find meaning and reason in this sci-fi noir short.</v>
      </c>
    </row>
    <row r="1384" spans="1:2" ht="30" x14ac:dyDescent="0.25">
      <c r="A1384" s="3" t="s">
        <v>93</v>
      </c>
      <c r="B1384" s="9" t="str">
        <f>VLOOKUP(A1384, Kickstarter!B:C, 2, FALSE)</f>
        <v>"Overtime" is a 15 minute horror film about a man haunted by the memories of his past during a graveyard shift at his factory job.</v>
      </c>
    </row>
    <row r="1385" spans="1:2" x14ac:dyDescent="0.25">
      <c r="A1385" s="3" t="s">
        <v>777</v>
      </c>
      <c r="B1385" s="9" t="str">
        <f>VLOOKUP(A1385, Kickstarter!B:C, 2, FALSE)</f>
        <v>Would anything change if women were in charge? Book Clubs, readers, and critics herald the latest by award-winning author, Aguila.</v>
      </c>
    </row>
    <row r="1386" spans="1:2" x14ac:dyDescent="0.25">
      <c r="A1386" s="3" t="s">
        <v>3712</v>
      </c>
      <c r="B1386" s="9" t="str">
        <f>VLOOKUP(A1386, Kickstarter!B:C, 2, FALSE)</f>
        <v>Vibrant contemporary political theatre, exploring the professional and human impact of the growing corporate culture in education.</v>
      </c>
    </row>
    <row r="1387" spans="1:2" x14ac:dyDescent="0.25">
      <c r="A1387" s="3" t="s">
        <v>823</v>
      </c>
      <c r="B1387" s="9" t="str">
        <f>VLOOKUP(A1387, Kickstarter!B:C, 2, FALSE)</f>
        <v>Soul Easy recording our first full length CD.  Inspired by lots of friends and lots of good times.</v>
      </c>
    </row>
    <row r="1388" spans="1:2" x14ac:dyDescent="0.25">
      <c r="A1388" s="3" t="s">
        <v>2813</v>
      </c>
      <c r="B1388" s="9" t="str">
        <f>VLOOKUP(A1388, Kickstarter!B:C, 2, FALSE)</f>
        <v>Ryan has a higher sex drive than you. He also has cerebral palsy. Join him for his hilarious and poignant new solo show!</v>
      </c>
    </row>
    <row r="1389" spans="1:2" x14ac:dyDescent="0.25">
      <c r="A1389" s="3" t="s">
        <v>968</v>
      </c>
      <c r="B1389" s="9" t="str">
        <f>VLOOKUP(A1389, Kickstarter!B:C, 2, FALSE)</f>
        <v>Better Beanie is the new therapeutic wearable designed to assist you while keeping your hands free.</v>
      </c>
    </row>
    <row r="1390" spans="1:2" ht="30" x14ac:dyDescent="0.25">
      <c r="A1390" s="3" t="s">
        <v>752</v>
      </c>
      <c r="B1390" s="9" t="str">
        <f>VLOOKUP(A1390, Kickstarter!B:C, 2, FALSE)</f>
        <v>A young cancer survivor embarks on a cross country railroad adventure while writing her memoir through letters.</v>
      </c>
    </row>
    <row r="1391" spans="1:2" ht="30" x14ac:dyDescent="0.25">
      <c r="A1391" s="3" t="s">
        <v>688</v>
      </c>
      <c r="B1391" s="9" t="str">
        <f>VLOOKUP(A1391, Kickstarter!B:C, 2, FALSE)</f>
        <v>Power Go es una linea de cargadores solares para dispositivos mÃ³viles, amigables con el medio ambiente y de bajo costo.</v>
      </c>
    </row>
    <row r="1392" spans="1:2" x14ac:dyDescent="0.25">
      <c r="A1392" s="3" t="s">
        <v>3686</v>
      </c>
      <c r="B1392" s="9" t="str">
        <f>VLOOKUP(A1392, Kickstarter!B:C, 2, FALSE)</f>
        <v>A humorous, touching play about the joys and challenges of a married couple's tender, yet intense relationship "Love is never random"</v>
      </c>
    </row>
    <row r="1393" spans="1:2" x14ac:dyDescent="0.25">
      <c r="A1393" s="3" t="s">
        <v>2221</v>
      </c>
      <c r="B1393" s="9" t="str">
        <f>VLOOKUP(A1393, Kickstarter!B:C, 2, FALSE)</f>
        <v>Darkpine is recording and releasing a 5-track EP within the coming months this summer and hopes for your support.</v>
      </c>
    </row>
    <row r="1394" spans="1:2" ht="45" x14ac:dyDescent="0.25">
      <c r="A1394" s="3" t="s">
        <v>3150</v>
      </c>
      <c r="B1394" s="9" t="str">
        <f>VLOOKUP(A1394, Kickstarter!B:C, 2, FALSE)</f>
        <v>SELLER DOOR is a new comedy about a Barker, the people he gets to go through a door and what happens to those people after they go through the door.</v>
      </c>
    </row>
    <row r="1395" spans="1:2" ht="30" x14ac:dyDescent="0.25">
      <c r="A1395" s="3" t="s">
        <v>2935</v>
      </c>
      <c r="B1395" s="9" t="str">
        <f>VLOOKUP(A1395, Kickstarter!B:C, 2, FALSE)</f>
        <v>Fresco brings a full scale operatic production to your neighborhood - SNOW WHITE, set to the world's greatest music!</v>
      </c>
    </row>
    <row r="1396" spans="1:2" x14ac:dyDescent="0.25">
      <c r="A1396" s="3" t="s">
        <v>3668</v>
      </c>
      <c r="B1396" s="9" t="str">
        <f>VLOOKUP(A1396, Kickstarter!B:C, 2, FALSE)</f>
        <v>Bring a touring character education play about making wise choices to elementary students in Kentuckiana. Vote Kylie for President!</v>
      </c>
    </row>
    <row r="1397" spans="1:2" x14ac:dyDescent="0.25">
      <c r="A1397" s="3" t="s">
        <v>4102</v>
      </c>
      <c r="B1397" s="9" t="str">
        <f>VLOOKUP(A1397, Kickstarter!B:C, 2, FALSE)</f>
        <v>No magic show has ever integrated theatre arts like this.  World of Paradox is designed for all audiences and is interactive in nature.</v>
      </c>
    </row>
    <row r="1398" spans="1:2" ht="30" x14ac:dyDescent="0.25">
      <c r="A1398" s="3" t="s">
        <v>3381</v>
      </c>
      <c r="B1398" s="9" t="str">
        <f>VLOOKUP(A1398, Kickstarter!B:C, 2, FALSE)</f>
        <v>Peter Brook Award Nominees Empty Deck need Â£3500 to get 'Cosmic Fear or The Day Brad Pitt Got Paranoia' to the Edinburgh Fringe!</v>
      </c>
    </row>
    <row r="1399" spans="1:2" x14ac:dyDescent="0.25">
      <c r="A1399" s="3" t="s">
        <v>3151</v>
      </c>
      <c r="B1399" s="9" t="str">
        <f>VLOOKUP(A1399, Kickstarter!B:C, 2, FALSE)</f>
        <v>A Multi-Media Puppet Show, with large cable control puppets to tell a hilarious story for all ages.</v>
      </c>
    </row>
    <row r="1400" spans="1:2" ht="30" x14ac:dyDescent="0.25">
      <c r="A1400" s="3" t="s">
        <v>271</v>
      </c>
      <c r="B1400" s="9" t="str">
        <f>VLOOKUP(A1400, Kickstarter!B:C, 2, FALSE)</f>
        <v>Journey behind the lens of the legendary Jini Dellaccio, one of the first women rock â€˜nâ€™ roll photographers.</v>
      </c>
    </row>
    <row r="1401" spans="1:2" x14ac:dyDescent="0.25">
      <c r="A1401" s="3" t="s">
        <v>3015</v>
      </c>
      <c r="B1401" s="9" t="str">
        <f>VLOOKUP(A1401, Kickstarter!B:C, 2, FALSE)</f>
        <v>We're turning an old yogurt shop into a live theater in downtown Charleston.   Please help us hang our sign!</v>
      </c>
    </row>
    <row r="1402" spans="1:2" ht="30" x14ac:dyDescent="0.25">
      <c r="A1402" s="3" t="s">
        <v>3386</v>
      </c>
      <c r="B1402" s="9" t="str">
        <f>VLOOKUP(A1402, Kickstarter!B:C, 2, FALSE)</f>
        <v>Pollyanna just completed an extremely successful run of this new educational play and wants to tour to more under-served communities.</v>
      </c>
    </row>
    <row r="1403" spans="1:2" x14ac:dyDescent="0.25">
      <c r="A1403" s="3" t="s">
        <v>10</v>
      </c>
      <c r="B1403" s="9" t="str">
        <f>VLOOKUP(A1403, Kickstarter!B:C, 2, FALSE)</f>
        <v>Help us raise the funds to film our pilot episode!</v>
      </c>
    </row>
    <row r="1404" spans="1:2" x14ac:dyDescent="0.25">
      <c r="A1404" s="3" t="s">
        <v>103</v>
      </c>
      <c r="B1404" s="9" t="str">
        <f>VLOOKUP(A1404, Kickstarter!B:C, 2, FALSE)</f>
        <v>The spatiotemporal boundaries between a manâ€™s life, and that of his father dissolve. A reflection on experience, image, and memory.</v>
      </c>
    </row>
    <row r="1405" spans="1:2" x14ac:dyDescent="0.25">
      <c r="A1405" s="3" t="s">
        <v>832</v>
      </c>
      <c r="B1405" s="9" t="str">
        <f>VLOOKUP(A1405, Kickstarter!B:C, 2, FALSE)</f>
        <v>7Horse is a new band with a self-funded album and a show they want to rock in your town!</v>
      </c>
    </row>
    <row r="1406" spans="1:2" ht="30" x14ac:dyDescent="0.25">
      <c r="A1406" s="3" t="s">
        <v>1680</v>
      </c>
      <c r="B1406" s="9" t="str">
        <f>VLOOKUP(A1406, Kickstarter!B:C, 2, FALSE)</f>
        <v>Your ticket for an adventure in STEREOPHONIC, INTERSTELLAR  HI-FIDELITY
w/ your crooning Star-Captain, Jody Mulgrew. Pre-Order Today.</v>
      </c>
    </row>
    <row r="1407" spans="1:2" x14ac:dyDescent="0.25">
      <c r="A1407" s="3" t="s">
        <v>650</v>
      </c>
      <c r="B1407" s="9" t="str">
        <f>VLOOKUP(A1407, Kickstarter!B:C, 2, FALSE)</f>
        <v>A backpack with a built in solar panel to charge any USB device. Includes removable battery pack, USB cable, and 7 different adapters!</v>
      </c>
    </row>
    <row r="1408" spans="1:2" ht="30" x14ac:dyDescent="0.25">
      <c r="A1408" s="3" t="s">
        <v>3299</v>
      </c>
      <c r="B1408" s="9" t="str">
        <f>VLOOKUP(A1408, Kickstarter!B:C, 2, FALSE)</f>
        <v>A quick-witted original comedy that follows a group of eccentric friends as they attend an engagement party gone terribly wrong!</v>
      </c>
    </row>
    <row r="1409" spans="1:2" ht="30" x14ac:dyDescent="0.25">
      <c r="A1409" s="3" t="s">
        <v>3167</v>
      </c>
      <c r="B1409" s="9" t="str">
        <f>VLOOKUP(A1409, Kickstarter!B:C, 2, FALSE)</f>
        <v>What is destiny? Explore it with us this August at FringeNYC.</v>
      </c>
    </row>
    <row r="1410" spans="1:2" x14ac:dyDescent="0.25">
      <c r="A1410" s="3" t="s">
        <v>3559</v>
      </c>
      <c r="B1410" s="9" t="str">
        <f>VLOOKUP(A1410, Kickstarter!B:C, 2, FALSE)</f>
        <v>The world premiere of an endearing play about love, friendship, men's styling putty, Dungeons &amp; Dragons &amp; our capacity for forbearance.</v>
      </c>
    </row>
    <row r="1411" spans="1:2" x14ac:dyDescent="0.25">
      <c r="A1411" s="3" t="s">
        <v>2166</v>
      </c>
      <c r="B1411" s="9" t="str">
        <f>VLOOKUP(A1411, Kickstarter!B:C, 2, FALSE)</f>
        <v>Vous aimez le rock fort ? Aidez les Beat Cheese Ã  produire leur premier album ! Do you like cheese? Help us produce our first album!</v>
      </c>
    </row>
    <row r="1412" spans="1:2" x14ac:dyDescent="0.25">
      <c r="A1412" s="3" t="s">
        <v>2600</v>
      </c>
      <c r="B1412" s="9" t="str">
        <f>VLOOKUP(A1412, Kickstarter!B:C, 2, FALSE)</f>
        <v>On Sunday November 8, 2015 our food truck burned to the ground. Please help us get rebuilt.</v>
      </c>
    </row>
    <row r="1413" spans="1:2" x14ac:dyDescent="0.25">
      <c r="A1413" s="3" t="s">
        <v>2089</v>
      </c>
      <c r="B1413" s="9" t="str">
        <f>VLOOKUP(A1413, Kickstarter!B:C, 2, FALSE)</f>
        <v>Indie Folk musician, Chris Dorman is releasing his second full length album.  Let's release this record worldwide - grassroots style!</v>
      </c>
    </row>
    <row r="1414" spans="1:2" x14ac:dyDescent="0.25">
      <c r="A1414" s="3" t="s">
        <v>3583</v>
      </c>
      <c r="B1414" s="9" t="str">
        <f>VLOOKUP(A1414, Kickstarter!B:C, 2, FALSE)</f>
        <v>Critically-acclaimed Old Trunk are back with their new play. 
PRAMKICKER. 
Written by Sadie Hasler &amp; directed by Sarah Mayhew.</v>
      </c>
    </row>
    <row r="1415" spans="1:2" x14ac:dyDescent="0.25">
      <c r="A1415" s="3" t="s">
        <v>1677</v>
      </c>
      <c r="B1415" s="9" t="str">
        <f>VLOOKUP(A1415, Kickstarter!B:C, 2, FALSE)</f>
        <v>Help fund Bridge 19's tour in support of their first duo record, to be released in May 2012.</v>
      </c>
    </row>
    <row r="1416" spans="1:2" ht="30" x14ac:dyDescent="0.25">
      <c r="A1416" s="3" t="s">
        <v>1882</v>
      </c>
      <c r="B1416" s="9" t="str">
        <f>VLOOKUP(A1416, Kickstarter!B:C, 2, FALSE)</f>
        <v>We're now raising money to produce a music video. Those who donate get a vote in deciding which song!</v>
      </c>
    </row>
    <row r="1417" spans="1:2" x14ac:dyDescent="0.25">
      <c r="A1417" s="3" t="s">
        <v>3717</v>
      </c>
      <c r="B1417" s="9" t="str">
        <f>VLOOKUP(A1417, Kickstarter!B:C, 2, FALSE)</f>
        <v>Breaking the American Indian stereotype in the American Theatre.</v>
      </c>
    </row>
    <row r="1418" spans="1:2" ht="30" x14ac:dyDescent="0.25">
      <c r="A1418" s="3" t="s">
        <v>2702</v>
      </c>
      <c r="B1418" s="9" t="str">
        <f>VLOOKUP(A1418, Kickstarter!B:C, 2, FALSE)</f>
        <v>The next phase of the evolution of Hygienic Art is the building of New London's first amphitheater, a covering for the Art Park.</v>
      </c>
    </row>
    <row r="1419" spans="1:2" x14ac:dyDescent="0.25">
      <c r="A1419" s="3" t="s">
        <v>523</v>
      </c>
      <c r="B1419" s="9" t="str">
        <f>VLOOKUP(A1419, Kickstarter!B:C, 2, FALSE)</f>
        <v>*** TO MAKE DONATIONS IN THE FUTURE                                   GO TO OUR WEBSITE: www.compassplayers.com ***</v>
      </c>
    </row>
    <row r="1420" spans="1:2" x14ac:dyDescent="0.25">
      <c r="A1420" s="3" t="s">
        <v>1925</v>
      </c>
      <c r="B1420" s="9" t="str">
        <f>VLOOKUP(A1420, Kickstarter!B:C, 2, FALSE)</f>
        <v>We are recording a cd of Songs- About life and love
from the perspective a conscious country girl
living in the city.</v>
      </c>
    </row>
    <row r="1421" spans="1:2" ht="30" x14ac:dyDescent="0.25">
      <c r="A1421" s="3" t="s">
        <v>1605</v>
      </c>
      <c r="B1421" s="9" t="str">
        <f>VLOOKUP(A1421, Kickstarter!B:C, 2, FALSE)</f>
        <v>Kentucky Knife Fight is making a music video for the release of their new song, "Love the Lonely." Raising money for production costs.</v>
      </c>
    </row>
    <row r="1422" spans="1:2" ht="30" x14ac:dyDescent="0.25">
      <c r="A1422" s="3" t="s">
        <v>1332</v>
      </c>
      <c r="B1422" s="9" t="str">
        <f>VLOOKUP(A1422, Kickstarter!B:C, 2, FALSE)</f>
        <v>The World's First Wearable Battery Backup - wireless, modular, flexible, and ultra-lightweight! Click, charge, go!!!</v>
      </c>
    </row>
    <row r="1423" spans="1:2" x14ac:dyDescent="0.25">
      <c r="A1423" s="3" t="s">
        <v>2677</v>
      </c>
      <c r="B1423" s="9" t="str">
        <f>VLOOKUP(A1423, Kickstarter!B:C, 2, FALSE)</f>
        <v>A mobile tech lab with cutting edge maker tools that travels to schools to offer free creative workshops for school age kids.</v>
      </c>
    </row>
    <row r="1424" spans="1:2" ht="30" x14ac:dyDescent="0.25">
      <c r="A1424" s="3" t="s">
        <v>1569</v>
      </c>
      <c r="B1424" s="9" t="str">
        <f>VLOOKUP(A1424, Kickstarter!B:C, 2, FALSE)</f>
        <v>A world adventure to seek culture and inspiration through art. Putting a visual documentation of our journey into a book.</v>
      </c>
    </row>
    <row r="1425" spans="1:2" x14ac:dyDescent="0.25">
      <c r="A1425" s="3" t="s">
        <v>1075</v>
      </c>
      <c r="B1425" s="9" t="str">
        <f>VLOOKUP(A1425, Kickstarter!B:C, 2, FALSE)</f>
        <v>An ambitious multiplayer game set in fantastical medieval world where you must defend your castle while attacking others to gain ranks!</v>
      </c>
    </row>
    <row r="1426" spans="1:2" ht="30" x14ac:dyDescent="0.25">
      <c r="A1426" s="3" t="s">
        <v>2977</v>
      </c>
      <c r="B1426" s="9" t="str">
        <f>VLOOKUP(A1426, Kickstarter!B:C, 2, FALSE)</f>
        <v>In celebration of THE MEDEA PROJECT: THEATER FOR INCARCERATED WOMENâ€™S 25TH ANNIVERSARY Brava Theater  presents â€œBIRTHRIGHT?"</v>
      </c>
    </row>
    <row r="1427" spans="1:2" x14ac:dyDescent="0.25">
      <c r="A1427" s="3" t="s">
        <v>2900</v>
      </c>
      <c r="B1427" s="9" t="str">
        <f>VLOOKUP(A1427, Kickstarter!B:C, 2, FALSE)</f>
        <v>In October, we plan to premiere Oedipus Revenant, a historically grounded horror adaptation of Sophoclesâ€™ classic, Oedipus the Tyrant.</v>
      </c>
    </row>
    <row r="1428" spans="1:2" x14ac:dyDescent="0.25">
      <c r="A1428" s="3" t="s">
        <v>100</v>
      </c>
      <c r="B1428" s="9" t="str">
        <f>VLOOKUP(A1428, Kickstarter!B:C, 2, FALSE)</f>
        <v>"Cut Out" tells the story of a young woman who befriends a neighborhood teen and finds herself involved with gang violence.</v>
      </c>
    </row>
    <row r="1429" spans="1:2" x14ac:dyDescent="0.25">
      <c r="A1429" s="3" t="s">
        <v>3610</v>
      </c>
      <c r="B1429" s="9" t="str">
        <f>VLOOKUP(A1429, Kickstarter!B:C, 2, FALSE)</f>
        <v>How do you retain a sense identity after losing your home, your family and your country? Leftovers is a play about refugees in Nairobi.</v>
      </c>
    </row>
    <row r="1430" spans="1:2" ht="30" x14ac:dyDescent="0.25">
      <c r="A1430" s="3" t="s">
        <v>121</v>
      </c>
      <c r="B1430" s="9" t="str">
        <f>VLOOKUP(A1430, Kickstarter!B:C, 2, FALSE)</f>
        <v>This short film will inspire young adult cancer survivors to share with others the wisdom they have gained from their cancer journey.</v>
      </c>
    </row>
    <row r="1431" spans="1:2" x14ac:dyDescent="0.25">
      <c r="A1431" s="3" t="s">
        <v>2615</v>
      </c>
      <c r="B1431" s="9" t="str">
        <f>VLOOKUP(A1431, Kickstarter!B:C, 2, FALSE)</f>
        <v>Mission to launch a vintage Action Man and Space Capsule into space and film from his birthplace in UK to mark his 50th Anniversary.</v>
      </c>
    </row>
    <row r="1432" spans="1:2" ht="30" x14ac:dyDescent="0.25">
      <c r="A1432" s="3" t="s">
        <v>3223</v>
      </c>
      <c r="B1432" s="9" t="str">
        <f>VLOOKUP(A1432, Kickstarter!B:C, 2, FALSE)</f>
        <v>Bringing David Lindsay-Abaire's award-winning story of our times to the East Bay.</v>
      </c>
    </row>
    <row r="1433" spans="1:2" x14ac:dyDescent="0.25">
      <c r="A1433" s="3" t="s">
        <v>36</v>
      </c>
      <c r="B1433" s="9" t="str">
        <f>VLOOKUP(A1433, Kickstarter!B:C, 2, FALSE)</f>
        <v>A digitally dependent Josh, is forced to coexist with his promiscuous problematic cousin Wes, and face his fears of a human connection</v>
      </c>
    </row>
    <row r="1434" spans="1:2" x14ac:dyDescent="0.25">
      <c r="A1434" s="3" t="s">
        <v>2696</v>
      </c>
      <c r="B1434" s="9" t="str">
        <f>VLOOKUP(A1434, Kickstarter!B:C, 2, FALSE)</f>
        <v>The dream to own a food truck, rolling wherever the army sends me, hiring other military spouses and veterans alike! Giving back!</v>
      </c>
    </row>
    <row r="1435" spans="1:2" x14ac:dyDescent="0.25">
      <c r="A1435" s="3" t="s">
        <v>2116</v>
      </c>
      <c r="B1435" s="9" t="str">
        <f>VLOOKUP(A1435, Kickstarter!B:C, 2, FALSE)</f>
        <v>The Violet Tone is heading to California but we need your help!  We've been at this for years and finally have a shot!</v>
      </c>
    </row>
    <row r="1436" spans="1:2" x14ac:dyDescent="0.25">
      <c r="A1436" s="3" t="s">
        <v>3603</v>
      </c>
      <c r="B1436" s="9" t="str">
        <f>VLOOKUP(A1436, Kickstarter!B:C, 2, FALSE)</f>
        <v>â€œSuddenly Split &amp; Swiping Overâ€ is a sassy and heartfelt one-woman show about ending a longterm relationship and starting over.</v>
      </c>
    </row>
    <row r="1437" spans="1:2" ht="30" x14ac:dyDescent="0.25">
      <c r="A1437" s="3" t="s">
        <v>3677</v>
      </c>
      <c r="B1437" s="9" t="str">
        <f>VLOOKUP(A1437, Kickstarter!B:C, 2, FALSE)</f>
        <v>In The Dudleys! family memories are brought to life as a malfunctioning 8-bit video game. Press Start.</v>
      </c>
    </row>
    <row r="1438" spans="1:2" ht="30" x14ac:dyDescent="0.25">
      <c r="A1438" s="3" t="s">
        <v>1883</v>
      </c>
      <c r="B1438" s="9" t="str">
        <f>VLOOKUP(A1438, Kickstarter!B:C, 2, FALSE)</f>
        <v>New songs have been popping out of Mark Donato for years now and he's got a large, squirming litter of them in need of triage.  Help!</v>
      </c>
    </row>
    <row r="1439" spans="1:2" x14ac:dyDescent="0.25">
      <c r="A1439" s="3" t="s">
        <v>1822</v>
      </c>
      <c r="B1439" s="9" t="str">
        <f>VLOOKUP(A1439, Kickstarter!B:C, 2, FALSE)</f>
        <v>Glass Cloud tour dates are already beginning to pile up. They are turning to YOU to help get them from town to town.</v>
      </c>
    </row>
    <row r="1440" spans="1:2" x14ac:dyDescent="0.25">
      <c r="A1440" s="3" t="s">
        <v>1475</v>
      </c>
      <c r="B1440" s="9" t="str">
        <f>VLOOKUP(A1440, Kickstarter!B:C, 2, FALSE)</f>
        <v>We ended the Seattle Geekly podcast back in mid 2011, We've been thinking of bringing it back but we need help monetarily.</v>
      </c>
    </row>
    <row r="1441" spans="1:2" x14ac:dyDescent="0.25">
      <c r="A1441" s="3" t="s">
        <v>3525</v>
      </c>
      <c r="B1441" s="9" t="str">
        <f>VLOOKUP(A1441, Kickstarter!B:C, 2, FALSE)</f>
        <v>By day we perform Acts of Kindness, by night we perform free theater, all sustained by the love of our neighbors, not ticket prices.</v>
      </c>
    </row>
    <row r="1442" spans="1:2" x14ac:dyDescent="0.25">
      <c r="A1442" s="3" t="s">
        <v>2806</v>
      </c>
      <c r="B1442" s="9" t="str">
        <f>VLOOKUP(A1442, Kickstarter!B:C, 2, FALSE)</f>
        <v>A one woman show about the challenges of being a feminist in a digital age. Touring 6 UK cities. Now with Stretch Goals!</v>
      </c>
    </row>
    <row r="1443" spans="1:2" x14ac:dyDescent="0.25">
      <c r="A1443" s="3" t="s">
        <v>2477</v>
      </c>
      <c r="B1443" s="9" t="str">
        <f>VLOOKUP(A1443, Kickstarter!B:C, 2, FALSE)</f>
        <v>Eleven songs, the accumulation of several memorable occurrences in a sleepy town; stories of fiction &amp; fact.</v>
      </c>
    </row>
    <row r="1444" spans="1:2" x14ac:dyDescent="0.25">
      <c r="A1444" s="3" t="s">
        <v>379</v>
      </c>
      <c r="B1444" s="9" t="str">
        <f>VLOOKUP(A1444, Kickstarter!B:C, 2, FALSE)</f>
        <v>Ugandan Filmmaker and Activist Kamoga Hassan's new documentary follows Ugandan LGBT asylum seekers asking the question "Where is home?"</v>
      </c>
    </row>
    <row r="1445" spans="1:2" x14ac:dyDescent="0.25">
      <c r="A1445" s="3" t="s">
        <v>1359</v>
      </c>
      <c r="B1445" s="9" t="str">
        <f>VLOOKUP(A1445, Kickstarter!B:C, 2, FALSE)</f>
        <v>I am working on a book about what people do when they visit Masada, an ancient fortress in the Judean desert.</v>
      </c>
    </row>
    <row r="1446" spans="1:2" x14ac:dyDescent="0.25">
      <c r="A1446" s="3" t="s">
        <v>3322</v>
      </c>
      <c r="B1446" s="9" t="str">
        <f>VLOOKUP(A1446, Kickstarter!B:C, 2, FALSE)</f>
        <v>Familiar Strangers follows the journey of a community of people living homeless on the streets in and around Tompkins Square Park.</v>
      </c>
    </row>
    <row r="1447" spans="1:2" x14ac:dyDescent="0.25">
      <c r="A1447" s="3" t="s">
        <v>3341</v>
      </c>
      <c r="B1447" s="9" t="str">
        <f>VLOOKUP(A1447, Kickstarter!B:C, 2, FALSE)</f>
        <v>A London flat, two stories play simultaneously. Irish mapmaker 1821, Iranian artist present day. Each senses the other. Worlds collide.</v>
      </c>
    </row>
    <row r="1448" spans="1:2" ht="30" x14ac:dyDescent="0.25">
      <c r="A1448" s="3" t="s">
        <v>1888</v>
      </c>
      <c r="B1448" s="9" t="str">
        <f>VLOOKUP(A1448, Kickstarter!B:C, 2, FALSE)</f>
        <v>Our dream of recording our second single in London and making it big in the UK is closer than ever! Do you want to be a part of it?</v>
      </c>
    </row>
    <row r="1449" spans="1:2" ht="30" x14ac:dyDescent="0.25">
      <c r="A1449" s="3" t="s">
        <v>3658</v>
      </c>
      <c r="B1449" s="9" t="str">
        <f>VLOOKUP(A1449, Kickstarter!B:C, 2, FALSE)</f>
        <v>AENY-Spanish Artists in NY brings Juan Diego Botto's "brilliant script" (El PaÃ­s) for "An Invisible Piece of this World" to the stage.</v>
      </c>
    </row>
    <row r="1450" spans="1:2" ht="30" x14ac:dyDescent="0.25">
      <c r="A1450" s="3" t="s">
        <v>2463</v>
      </c>
      <c r="B1450" s="9" t="str">
        <f>VLOOKUP(A1450, Kickstarter!B:C, 2, FALSE)</f>
        <v>CHURCHES, an indie rock band from Oakland, CA, is recording a new single about marriage equality and pressing it to 7" vinyl.</v>
      </c>
    </row>
    <row r="1451" spans="1:2" x14ac:dyDescent="0.25">
      <c r="A1451" s="3" t="s">
        <v>2831</v>
      </c>
      <c r="B1451" s="9" t="str">
        <f>VLOOKUP(A1451, Kickstarter!B:C, 2, FALSE)</f>
        <v>We each wrote a play and would like to produce them for you for nothing more than art's sake!</v>
      </c>
    </row>
    <row r="1452" spans="1:2" ht="30" x14ac:dyDescent="0.25">
      <c r="A1452" s="3" t="s">
        <v>2672</v>
      </c>
      <c r="B1452" s="9" t="str">
        <f>VLOOKUP(A1452, Kickstarter!B:C, 2, FALSE)</f>
        <v>Manylabs aims to help support 20 new residents working on open, low-cost, accessible tools for science and science education.</v>
      </c>
    </row>
    <row r="1453" spans="1:2" ht="30" x14ac:dyDescent="0.25">
      <c r="A1453" s="3" t="s">
        <v>3592</v>
      </c>
      <c r="B1453" s="9" t="str">
        <f>VLOOKUP(A1453, Kickstarter!B:C, 2, FALSE)</f>
        <v>A staged reading for "Lucy &amp; Vincente" in NYC. A new play about Lucille Ball &amp; Vincente Minnelli in Hollywood, 1953.</v>
      </c>
    </row>
    <row r="1454" spans="1:2" x14ac:dyDescent="0.25">
      <c r="A1454" s="3" t="s">
        <v>747</v>
      </c>
      <c r="B1454" s="9" t="str">
        <f>VLOOKUP(A1454, Kickstarter!B:C, 2, FALSE)</f>
        <v>This is a book of letters. Letters to our body parts.</v>
      </c>
    </row>
    <row r="1455" spans="1:2" x14ac:dyDescent="0.25">
      <c r="A1455" s="3" t="s">
        <v>1340</v>
      </c>
      <c r="B1455" s="9" t="str">
        <f>VLOOKUP(A1455, Kickstarter!B:C, 2, FALSE)</f>
        <v>World's Smallest customizable Phone &amp; GPS Watch for kids !</v>
      </c>
    </row>
    <row r="1456" spans="1:2" ht="30" x14ac:dyDescent="0.25">
      <c r="A1456" s="3" t="s">
        <v>3261</v>
      </c>
      <c r="B1456" s="9" t="str">
        <f>VLOOKUP(A1456, Kickstarter!B:C, 2, FALSE)</f>
        <v>Six Spartanburg-based professional actors perform A Midsummer Night's Dream outdoors in downtown Spartanburg.</v>
      </c>
    </row>
    <row r="1457" spans="1:2" ht="30" x14ac:dyDescent="0.25">
      <c r="A1457" s="3" t="s">
        <v>3512</v>
      </c>
      <c r="B1457" s="9" t="str">
        <f>VLOOKUP(A1457, Kickstarter!B:C, 2, FALSE)</f>
        <v>Brazos Valley TROUPE is taking an original work, Truth AND Consequences, to the Texas Nonprofit Theaters 2014 Youth Conference</v>
      </c>
    </row>
    <row r="1458" spans="1:2" x14ac:dyDescent="0.25">
      <c r="A1458" s="3" t="s">
        <v>2601</v>
      </c>
      <c r="B1458" s="9" t="str">
        <f>VLOOKUP(A1458, Kickstarter!B:C, 2, FALSE)</f>
        <v>I'll be launching a small model TARDIS into (near) SPACE and filming the ascension and descension as a mini-documentary for YouTube.</v>
      </c>
    </row>
    <row r="1459" spans="1:2" x14ac:dyDescent="0.25">
      <c r="A1459" s="3" t="s">
        <v>2164</v>
      </c>
      <c r="B1459" s="9" t="str">
        <f>VLOOKUP(A1459, Kickstarter!B:C, 2, FALSE)</f>
        <v>Mongrel is looking to hit the studio once again in June so we can bring you a new cd later this year and we need your help!</v>
      </c>
    </row>
    <row r="1460" spans="1:2" x14ac:dyDescent="0.25">
      <c r="A1460" s="3" t="s">
        <v>1095</v>
      </c>
      <c r="B1460" s="9" t="str">
        <f>VLOOKUP(A1460, Kickstarter!B:C, 2, FALSE)</f>
        <v>An action racing game for iOS. Set in a steampunk world, players battle their way to the finish line on customizable rocket engines!</v>
      </c>
    </row>
    <row r="1461" spans="1:2" x14ac:dyDescent="0.25">
      <c r="A1461" s="3" t="s">
        <v>3619</v>
      </c>
      <c r="B1461" s="9" t="str">
        <f>VLOOKUP(A1461, Kickstarter!B:C, 2, FALSE)</f>
        <v>Bare Theatre and Sonorous Road collaborate on the NC debut of  Allan Maule's gamer fantasy play that was extended in New York.</v>
      </c>
    </row>
    <row r="1462" spans="1:2" x14ac:dyDescent="0.25">
      <c r="A1462" s="3" t="s">
        <v>55</v>
      </c>
      <c r="B1462" s="9" t="str">
        <f>VLOOKUP(A1462, Kickstarter!B:C, 2, FALSE)</f>
        <v>Delicious TV's Vegan Mashup launching season two on public television</v>
      </c>
    </row>
    <row r="1463" spans="1:2" x14ac:dyDescent="0.25">
      <c r="A1463" s="3" t="s">
        <v>2980</v>
      </c>
      <c r="B1463" s="9" t="str">
        <f>VLOOKUP(A1463, Kickstarter!B:C, 2, FALSE)</f>
        <v>1 director, 4 actors, and a whole lotta determination. Help us bring this brilliant story to the heart of NYC!</v>
      </c>
    </row>
    <row r="1464" spans="1:2" x14ac:dyDescent="0.25">
      <c r="A1464" s="3" t="s">
        <v>3685</v>
      </c>
      <c r="B1464" s="9" t="str">
        <f>VLOOKUP(A1464, Kickstarter!B:C, 2, FALSE)</f>
        <v>The Tulip Tree is a project I have been passionate about for 5 years. It is an unforgettable story that has never been told.</v>
      </c>
    </row>
    <row r="1465" spans="1:2" x14ac:dyDescent="0.25">
      <c r="A1465" s="3" t="s">
        <v>3699</v>
      </c>
      <c r="B1465" s="9" t="str">
        <f>VLOOKUP(A1465, Kickstarter!B:C, 2, FALSE)</f>
        <v>Shakespeare's "Julius Caesar" inspires the unforgettable story of the "African Che Guevara" Thomas Sankara, President of Burkina Faso.</v>
      </c>
    </row>
    <row r="1466" spans="1:2" ht="30" x14ac:dyDescent="0.25">
      <c r="A1466" s="3" t="s">
        <v>3421</v>
      </c>
      <c r="B1466" s="9" t="str">
        <f>VLOOKUP(A1466, Kickstarter!B:C, 2, FALSE)</f>
        <v>Developing and presenting Rotimi Babatunde's stage adaptation of The Secret Lives of Baba Segi's Wives directed by Femi Elufowoju, jr</v>
      </c>
    </row>
    <row r="1467" spans="1:2" x14ac:dyDescent="0.25">
      <c r="A1467" s="3" t="s">
        <v>3831</v>
      </c>
      <c r="B1467" s="9" t="str">
        <f>VLOOKUP(A1467, Kickstarter!B:C, 2, FALSE)</f>
        <v>About the impact of addiction on relationships; my play hopes to inspire &amp; support those affected to connect with their own creativity</v>
      </c>
    </row>
    <row r="1468" spans="1:2" x14ac:dyDescent="0.25">
      <c r="A1468" s="3" t="s">
        <v>3186</v>
      </c>
      <c r="B1468" s="9" t="str">
        <f>VLOOKUP(A1468, Kickstarter!B:C, 2, FALSE)</f>
        <v>Honest is an exciting and dark new play by Bristol based writer Alice Nicholas, touring the South of England and London this October.</v>
      </c>
    </row>
    <row r="1469" spans="1:2" x14ac:dyDescent="0.25">
      <c r="A1469" s="3" t="s">
        <v>2445</v>
      </c>
      <c r="B1469" s="9" t="str">
        <f>VLOOKUP(A1469, Kickstarter!B:C, 2, FALSE)</f>
        <v>Chocolate Truffles &amp; Sweet Treats handcrafted the European traditional way.  One bite and you will always want to eat dessert first!</v>
      </c>
    </row>
    <row r="1470" spans="1:2" ht="30" x14ac:dyDescent="0.25">
      <c r="A1470" s="3" t="s">
        <v>2932</v>
      </c>
      <c r="B1470" s="9" t="str">
        <f>VLOOKUP(A1470, Kickstarter!B:C, 2, FALSE)</f>
        <v>When a rich girl fakes destitution so she can audition for a homeless talent show, she bridges our wealth gap with a tragic love.</v>
      </c>
    </row>
    <row r="1471" spans="1:2" ht="30" x14ac:dyDescent="0.25">
      <c r="A1471" s="3" t="s">
        <v>3409</v>
      </c>
      <c r="B1471" s="9" t="str">
        <f>VLOOKUP(A1471, Kickstarter!B:C, 2, FALSE)</f>
        <v>Join us in a campaign benefitting the southland company and its interdisciplinary artistic efforts in Los Angeles.</v>
      </c>
    </row>
    <row r="1472" spans="1:2" x14ac:dyDescent="0.25">
      <c r="A1472" s="3" t="s">
        <v>3582</v>
      </c>
      <c r="B1472" s="9" t="str">
        <f>VLOOKUP(A1472, Kickstarter!B:C, 2, FALSE)</f>
        <v>Bumbling architect Romeo and handsome contractor Mario meet their match while building a balcony for Verona, NJ siren, Juliet.</v>
      </c>
    </row>
    <row r="1473" spans="1:2" x14ac:dyDescent="0.25">
      <c r="A1473" s="3" t="s">
        <v>2085</v>
      </c>
      <c r="B1473" s="9" t="str">
        <f>VLOOKUP(A1473, Kickstarter!B:C, 2, FALSE)</f>
        <v>Los Angeles based Ballerina Black are on their way to tour the UK in May. Join our club &amp; help make it happen.</v>
      </c>
    </row>
    <row r="1474" spans="1:2" x14ac:dyDescent="0.25">
      <c r="A1474" s="3" t="s">
        <v>2313</v>
      </c>
      <c r="B1474" s="9" t="str">
        <f>VLOOKUP(A1474, Kickstarter!B:C, 2, FALSE)</f>
        <v>Help Brooklyn psychedelic synth rockers DINOWALRUS release their 3rd Record, COMPLEXION, on vinyl!</v>
      </c>
    </row>
    <row r="1475" spans="1:2" ht="30" x14ac:dyDescent="0.25">
      <c r="A1475" s="3" t="s">
        <v>2320</v>
      </c>
      <c r="B1475" s="9" t="str">
        <f>VLOOKUP(A1475, Kickstarter!B:C, 2, FALSE)</f>
        <v>The upcoming debut full-length album from Nevada Color "Adventures" will be available Spring 2014 with your help!</v>
      </c>
    </row>
    <row r="1476" spans="1:2" x14ac:dyDescent="0.25">
      <c r="A1476" s="3" t="s">
        <v>798</v>
      </c>
      <c r="B1476" s="9" t="str">
        <f>VLOOKUP(A1476, Kickstarter!B:C, 2, FALSE)</f>
        <v>Help Lust Control Kickstart their first cd in 20 years!!  To be mixed by Rocky Gray (Living Sacrifice, Soul Embraced, Evanescence)!!</v>
      </c>
    </row>
    <row r="1477" spans="1:2" x14ac:dyDescent="0.25">
      <c r="A1477" s="3" t="s">
        <v>1213</v>
      </c>
      <c r="B1477" s="9" t="str">
        <f>VLOOKUP(A1477, Kickstarter!B:C, 2, FALSE)</f>
        <v>Faces of Yoga is a series of uncomfortable photos of people in strange positions. The photo book will be ready for the holiday season!</v>
      </c>
    </row>
    <row r="1478" spans="1:2" x14ac:dyDescent="0.25">
      <c r="A1478" s="3" t="s">
        <v>3040</v>
      </c>
      <c r="B1478" s="9" t="str">
        <f>VLOOKUP(A1478, Kickstarter!B:C, 2, FALSE)</f>
        <v>48 hours of deck screws, dry wall, hard hats and needed renovation to help the Jayhawk rise from the ashes.</v>
      </c>
    </row>
    <row r="1479" spans="1:2" x14ac:dyDescent="0.25">
      <c r="A1479" s="3" t="s">
        <v>2259</v>
      </c>
      <c r="B1479" s="9" t="str">
        <f>VLOOKUP(A1479, Kickstarter!B:C, 2, FALSE)</f>
        <v>A Dungeon World campaign setting that takes place after the end of the worlds.</v>
      </c>
    </row>
    <row r="1480" spans="1:2" ht="30" x14ac:dyDescent="0.25">
      <c r="A1480" s="3" t="s">
        <v>741</v>
      </c>
      <c r="B1480" s="9" t="str">
        <f>VLOOKUP(A1480, Kickstarter!B:C, 2, FALSE)</f>
        <v>Book on the search for the San Marcos, shipwrecked off the coast of Ireland in 1588 and the mysteries that have drawn men to find her.</v>
      </c>
    </row>
    <row r="1481" spans="1:2" x14ac:dyDescent="0.25">
      <c r="A1481" s="3" t="s">
        <v>1849</v>
      </c>
      <c r="B1481" s="9" t="str">
        <f>VLOOKUP(A1481, Kickstarter!B:C, 2, FALSE)</f>
        <v>Hopeless Jack &amp; the Handsome Devil's first American tour. Help us bring our dirty brand of "Roots &amp; Roll" across the country!</v>
      </c>
    </row>
    <row r="1482" spans="1:2" ht="30" x14ac:dyDescent="0.25">
      <c r="A1482" s="3" t="s">
        <v>1004</v>
      </c>
      <c r="B1482" s="9" t="str">
        <f>VLOOKUP(A1482, Kickstarter!B:C, 2, FALSE)</f>
        <v>Connected, heating, premium quality and comfortable leather sneakers - hand-crafted in France.</v>
      </c>
    </row>
    <row r="1483" spans="1:2" x14ac:dyDescent="0.25">
      <c r="A1483" s="3" t="s">
        <v>1189</v>
      </c>
      <c r="B1483" s="9" t="str">
        <f>VLOOKUP(A1483, Kickstarter!B:C, 2, FALSE)</f>
        <v>A photobook of young dancers and their inspiring stories, photographed in beautiful and unique locations.</v>
      </c>
    </row>
    <row r="1484" spans="1:2" ht="30" x14ac:dyDescent="0.25">
      <c r="A1484" s="3" t="s">
        <v>1930</v>
      </c>
      <c r="B1484" s="9" t="str">
        <f>VLOOKUP(A1484, Kickstarter!B:C, 2, FALSE)</f>
        <v>Trying to raise funds to release a full-length album on LP and CD by my post-punk studio project, Surplus 1980.</v>
      </c>
    </row>
    <row r="1485" spans="1:2" x14ac:dyDescent="0.25">
      <c r="A1485" s="3" t="s">
        <v>2971</v>
      </c>
      <c r="B1485" s="9" t="str">
        <f>VLOOKUP(A1485, Kickstarter!B:C, 2, FALSE)</f>
        <v>An Asian-Jewish-American family collides with music, food, and identity crises in this world premiere New York theater production.</v>
      </c>
    </row>
    <row r="1486" spans="1:2" x14ac:dyDescent="0.25">
      <c r="A1486" s="3" t="s">
        <v>2488</v>
      </c>
      <c r="B1486" s="9" t="str">
        <f>VLOOKUP(A1486, Kickstarter!B:C, 2, FALSE)</f>
        <v>Nashville independent singer/songwriter Jameson Elder making a new album! Check out the video to preview the single "Take Me Back"!</v>
      </c>
    </row>
    <row r="1487" spans="1:2" x14ac:dyDescent="0.25">
      <c r="A1487" s="3" t="s">
        <v>897</v>
      </c>
      <c r="B1487" s="9" t="str">
        <f>VLOOKUP(A1487, Kickstarter!B:C, 2, FALSE)</f>
        <v>The people have spoken...the stars have aligned...Hardsoul Poets are making a new record and we want our fans on the front lines.</v>
      </c>
    </row>
    <row r="1488" spans="1:2" x14ac:dyDescent="0.25">
      <c r="A1488" s="3" t="s">
        <v>1180</v>
      </c>
      <c r="B1488" s="9" t="str">
        <f>VLOOKUP(A1488, Kickstarter!B:C, 2, FALSE)</f>
        <v>Mexican Style Food Truck, run by a Red Seal Chef, in a town with NO MEXICAN FOOD! That is a culinary emergency situation!</v>
      </c>
    </row>
    <row r="1489" spans="1:2" x14ac:dyDescent="0.25">
      <c r="A1489" s="3" t="s">
        <v>2552</v>
      </c>
      <c r="B1489" s="9" t="str">
        <f>VLOOKUP(A1489, Kickstarter!B:C, 2, FALSE)</f>
        <v>World Premiere of a new oratorio with chorus, soloists, and orchestra, based on the Old Testament king and prophet, DAVID</v>
      </c>
    </row>
    <row r="1490" spans="1:2" ht="30" x14ac:dyDescent="0.25">
      <c r="A1490" s="3" t="s">
        <v>3508</v>
      </c>
      <c r="B1490" s="9" t="str">
        <f>VLOOKUP(A1490, Kickstarter!B:C, 2, FALSE)</f>
        <v>PL@Y is an original comedic fantasy spectacle inspired by the original music of the Amboys and classic rabbit-hole fiction archetypes</v>
      </c>
    </row>
    <row r="1491" spans="1:2" ht="30" x14ac:dyDescent="0.25">
      <c r="A1491" s="3" t="s">
        <v>1021</v>
      </c>
      <c r="B1491" s="9" t="str">
        <f>VLOOKUP(A1491, Kickstarter!B:C, 2, FALSE)</f>
        <v>I've got an awesome new batch of tracks that I think you're going to Love. CDs? So 1990! I present to you... SLEEPWRECK JUMP DRIVES!</v>
      </c>
    </row>
    <row r="1492" spans="1:2" x14ac:dyDescent="0.25">
      <c r="A1492" s="3" t="s">
        <v>3632</v>
      </c>
      <c r="B1492" s="9" t="str">
        <f>VLOOKUP(A1492, Kickstarter!B:C, 2, FALSE)</f>
        <v>Alice is an original musical for all ages with a unique new story based on Alice's Adventures in Wonderland, premiering in summer 2017.</v>
      </c>
    </row>
    <row r="1493" spans="1:2" x14ac:dyDescent="0.25">
      <c r="A1493" s="3" t="s">
        <v>3363</v>
      </c>
      <c r="B1493" s="9" t="str">
        <f>VLOOKUP(A1493, Kickstarter!B:C, 2, FALSE)</f>
        <v>Cancel The SunshineÂ is a new play that explores living with a mental health condition in an honest, witty and articulate way.</v>
      </c>
    </row>
    <row r="1494" spans="1:2" x14ac:dyDescent="0.25">
      <c r="A1494" s="3" t="s">
        <v>3468</v>
      </c>
      <c r="B1494" s="9" t="str">
        <f>VLOOKUP(A1494, Kickstarter!B:C, 2, FALSE)</f>
        <v>Original plays written, performed, and produced by young and diverse theater artists - alumni from Hostos Lincoln Academy in the Bronx.</v>
      </c>
    </row>
    <row r="1495" spans="1:2" x14ac:dyDescent="0.25">
      <c r="A1495" s="3" t="s">
        <v>1985</v>
      </c>
      <c r="B1495" s="9" t="str">
        <f>VLOOKUP(A1495, Kickstarter!B:C, 2, FALSE)</f>
        <v>Does love lasts longer than "Love Locks" ?
A photographic journey into the lives of these 'love-locked' couples.</v>
      </c>
    </row>
    <row r="1496" spans="1:2" x14ac:dyDescent="0.25">
      <c r="A1496" s="3" t="s">
        <v>413</v>
      </c>
      <c r="B1496" s="9" t="str">
        <f>VLOOKUP(A1496, Kickstarter!B:C, 2, FALSE)</f>
        <v>A short film about property rights, salmon, and ratepayers in the controversy over exporting natural gas through southern Oregon</v>
      </c>
    </row>
    <row r="1497" spans="1:2" x14ac:dyDescent="0.25">
      <c r="A1497" s="3" t="s">
        <v>2640</v>
      </c>
      <c r="B1497" s="9" t="str">
        <f>VLOOKUP(A1497, Kickstarter!B:C, 2, FALSE)</f>
        <v>Hi,
My Name is David Frey and I Provide Free Public Astronomy programs in San Francisco, Mt. Tamalpias, Yosemite and Novato CA.</v>
      </c>
    </row>
    <row r="1498" spans="1:2" ht="30" x14ac:dyDescent="0.25">
      <c r="A1498" s="3" t="s">
        <v>2790</v>
      </c>
      <c r="B1498" s="9" t="str">
        <f>VLOOKUP(A1498, Kickstarter!B:C, 2, FALSE)</f>
        <v>We want to perform the one act play "Old Friends" at the El Portal Theatre in North Hollywood, CA.!!  Help us to get on the stage!!</v>
      </c>
    </row>
    <row r="1499" spans="1:2" ht="30" x14ac:dyDescent="0.25">
      <c r="A1499" s="3" t="s">
        <v>2630</v>
      </c>
      <c r="B1499" s="9" t="str">
        <f>VLOOKUP(A1499, Kickstarter!B:C, 2, FALSE)</f>
        <v>Free and easy to use information when asteroids pass closer than the Moon. Stretch - take photos of all of these asteroids</v>
      </c>
    </row>
    <row r="1500" spans="1:2" x14ac:dyDescent="0.25">
      <c r="A1500" s="3" t="s">
        <v>2655</v>
      </c>
      <c r="B1500" s="9" t="str">
        <f>VLOOKUP(A1500, Kickstarter!B:C, 2, FALSE)</f>
        <v>Thank you for your support!</v>
      </c>
    </row>
    <row r="1501" spans="1:2" ht="30" x14ac:dyDescent="0.25">
      <c r="A1501" s="3" t="s">
        <v>806</v>
      </c>
      <c r="B1501" s="9" t="str">
        <f>VLOOKUP(A1501, Kickstarter!B:C, 2, FALSE)</f>
        <v>Be a part of Virtual CH's debut Video and Record release.  Help fund their debut music video and record mixing expenses.</v>
      </c>
    </row>
    <row r="1502" spans="1:2" x14ac:dyDescent="0.25">
      <c r="A1502" s="3" t="s">
        <v>3622</v>
      </c>
      <c r="B1502" s="9" t="str">
        <f>VLOOKUP(A1502, Kickstarter!B:C, 2, FALSE)</f>
        <v>â€œThe Event of a Lifetimeâ€¦â€
After the books stopped selling, and family disappears..the next event is closer than expected for him.</v>
      </c>
    </row>
    <row r="1503" spans="1:2" ht="30" x14ac:dyDescent="0.25">
      <c r="A1503" s="3" t="s">
        <v>3238</v>
      </c>
      <c r="B1503" s="9" t="str">
        <f>VLOOKUP(A1503, Kickstarter!B:C, 2, FALSE)</f>
        <v>A bit of role-play never hurt anyone, right? Two maids play a game of murder. Genet's THE MAIDS in a visceral production by ALL BARE.</v>
      </c>
    </row>
    <row r="1504" spans="1:2" x14ac:dyDescent="0.25">
      <c r="A1504" s="3" t="s">
        <v>2992</v>
      </c>
      <c r="B1504" s="9" t="str">
        <f>VLOOKUP(A1504, Kickstarter!B:C, 2, FALSE)</f>
        <v>Creating a non-profit CAFE &amp; VILLAGE COMMONS in SE Portland, in service to Neighbors, Kids, Artists &amp; the Underserved</v>
      </c>
    </row>
    <row r="1505" spans="1:2" x14ac:dyDescent="0.25">
      <c r="A1505" s="3" t="s">
        <v>3379</v>
      </c>
      <c r="B1505" s="9" t="str">
        <f>VLOOKUP(A1505, Kickstarter!B:C, 2, FALSE)</f>
        <v>A Hard Rain is a new play that takes place on the eve of the Stonewall riots in the â€˜hiddenâ€™ gay bars of 1969 Greenwich Village.</v>
      </c>
    </row>
    <row r="1506" spans="1:2" x14ac:dyDescent="0.25">
      <c r="A1506" s="3" t="s">
        <v>1277</v>
      </c>
      <c r="B1506" s="9" t="str">
        <f>VLOOKUP(A1506, Kickstarter!B:C, 2, FALSE)</f>
        <v>Sponsor this Brooklyn punk band's debut seven-inch, MR. DREAM GOES TO JAIL.</v>
      </c>
    </row>
    <row r="1507" spans="1:2" x14ac:dyDescent="0.25">
      <c r="A1507" s="3" t="s">
        <v>1688</v>
      </c>
      <c r="B1507" s="9" t="str">
        <f>VLOOKUP(A1507, Kickstarter!B:C, 2, FALSE)</f>
        <v>Be a part of bringing "YOU SAY SPEAK WE SAY MOVE" into existence with FIKE. This is our first album since moving back to Baton Rouge!</v>
      </c>
    </row>
    <row r="1508" spans="1:2" x14ac:dyDescent="0.25">
      <c r="A1508" s="3" t="s">
        <v>1753</v>
      </c>
      <c r="B1508" s="9" t="str">
        <f>VLOOKUP(A1508, Kickstarter!B:C, 2, FALSE)</f>
        <v>A little book of calm, in picture form, that will soothe the soul and un-furrow the brow.</v>
      </c>
    </row>
    <row r="1509" spans="1:2" ht="30" x14ac:dyDescent="0.25">
      <c r="A1509" s="3" t="s">
        <v>3222</v>
      </c>
      <c r="B1509" s="9" t="str">
        <f>VLOOKUP(A1509, Kickstarter!B:C, 2, FALSE)</f>
        <v>Shakespeare's classic re-imagined as a spoken and signed production for deaf and hearing audiences</v>
      </c>
    </row>
    <row r="1510" spans="1:2" ht="30" x14ac:dyDescent="0.25">
      <c r="A1510" s="3" t="s">
        <v>3614</v>
      </c>
      <c r="B1510" s="9" t="str">
        <f>VLOOKUP(A1510, Kickstarter!B:C, 2, FALSE)</f>
        <v>A vibrant, gender-inverted film-noir adaptation of Shakespeare's brutal comedy Taming of the Shrew, a visceral physical spectacle.</v>
      </c>
    </row>
    <row r="1511" spans="1:2" x14ac:dyDescent="0.25">
      <c r="A1511" s="3" t="s">
        <v>3168</v>
      </c>
      <c r="B1511" s="9" t="str">
        <f>VLOOKUP(A1511, Kickstarter!B:C, 2, FALSE)</f>
        <v>A dazzling aerial show that brings to life the whimsical and romantic short stories of beloved fantasy author Italo Calvino.</v>
      </c>
    </row>
    <row r="1512" spans="1:2" x14ac:dyDescent="0.25">
      <c r="A1512" s="3" t="s">
        <v>3413</v>
      </c>
      <c r="B1512" s="9" t="str">
        <f>VLOOKUP(A1512, Kickstarter!B:C, 2, FALSE)</f>
        <v>A new twist on our annual festival of fully-produced plays by member playwrights, performed by a talented ensemble cast!</v>
      </c>
    </row>
    <row r="1513" spans="1:2" x14ac:dyDescent="0.25">
      <c r="A1513" s="3" t="s">
        <v>116</v>
      </c>
      <c r="B1513" s="9" t="str">
        <f>VLOOKUP(A1513, Kickstarter!B:C, 2, FALSE)</f>
        <v>This film explores the complicated nature that exists in all human relationships. A mother and a daughter seek to find happiness.</v>
      </c>
    </row>
    <row r="1514" spans="1:2" x14ac:dyDescent="0.25">
      <c r="A1514" s="3" t="s">
        <v>1311</v>
      </c>
      <c r="B1514" s="9" t="str">
        <f>VLOOKUP(A1514, Kickstarter!B:C, 2, FALSE)</f>
        <v>An essential hoodie that holds all sized smart phones and keep your headphone wires tangle free.</v>
      </c>
    </row>
    <row r="1515" spans="1:2" x14ac:dyDescent="0.25">
      <c r="A1515" s="3" t="s">
        <v>2825</v>
      </c>
      <c r="B1515" s="9" t="str">
        <f>VLOOKUP(A1515, Kickstarter!B:C, 2, FALSE)</f>
        <v>Help Saltmine Theatre Company tell the exciting story of St Nicholas and the importance of gratefulness in their new Christmas show.</v>
      </c>
    </row>
    <row r="1516" spans="1:2" ht="30" x14ac:dyDescent="0.25">
      <c r="A1516" s="3" t="s">
        <v>3693</v>
      </c>
      <c r="B1516" s="9" t="str">
        <f>VLOOKUP(A1516, Kickstarter!B:C, 2, FALSE)</f>
        <v>We are 10 years old - please help us celebrate the last 10 years and secure our future for the next 10 years.</v>
      </c>
    </row>
    <row r="1517" spans="1:2" x14ac:dyDescent="0.25">
      <c r="A1517" s="3" t="s">
        <v>3664</v>
      </c>
      <c r="B1517" s="9" t="str">
        <f>VLOOKUP(A1517, Kickstarter!B:C, 2, FALSE)</f>
        <v>A short man takes his tall family to court for stealing his height. Help Small Things Theatre take this big story to EdFringe 2015!</v>
      </c>
    </row>
    <row r="1518" spans="1:2" x14ac:dyDescent="0.25">
      <c r="A1518" s="3" t="s">
        <v>3572</v>
      </c>
      <c r="B1518" s="9" t="str">
        <f>VLOOKUP(A1518, Kickstarter!B:C, 2, FALSE)</f>
        <v>London based theatre makers collaborating to create a new show about the history of HipHop.</v>
      </c>
    </row>
    <row r="1519" spans="1:2" x14ac:dyDescent="0.25">
      <c r="A1519" s="3" t="s">
        <v>3594</v>
      </c>
      <c r="B1519" s="9" t="str">
        <f>VLOOKUP(A1519, Kickstarter!B:C, 2, FALSE)</f>
        <v>A new theatre company staging Will Eno's The Flu Season in Seattle</v>
      </c>
    </row>
    <row r="1520" spans="1:2" x14ac:dyDescent="0.25">
      <c r="A1520" s="3" t="s">
        <v>3514</v>
      </c>
      <c r="B1520" s="9" t="str">
        <f>VLOOKUP(A1520, Kickstarter!B:C, 2, FALSE)</f>
        <v>We are casting an all-inclusive production of Shakespeare's Twelfth Night in a non-traditional performance space.</v>
      </c>
    </row>
    <row r="1521" spans="1:2" x14ac:dyDescent="0.25">
      <c r="A1521" s="3" t="s">
        <v>3623</v>
      </c>
      <c r="B1521" s="9" t="str">
        <f>VLOOKUP(A1521, Kickstarter!B:C, 2, FALSE)</f>
        <v>Help us run Leithâ€™s acclaimed, year round pub theatre VPT as part of Edinburgh Fringe 2015. Presenting 72 short plays over two weeks.</v>
      </c>
    </row>
    <row r="1522" spans="1:2" ht="30" x14ac:dyDescent="0.25">
      <c r="A1522" s="3" t="s">
        <v>1356</v>
      </c>
      <c r="B1522" s="9" t="str">
        <f>VLOOKUP(A1522, Kickstarter!B:C, 2, FALSE)</f>
        <v>Sherlock's Home was the most important Sherlock Holmes book of 2012 - about Undershaw - this project is to release language versions.</v>
      </c>
    </row>
    <row r="1523" spans="1:2" x14ac:dyDescent="0.25">
      <c r="A1523" s="3" t="s">
        <v>2182</v>
      </c>
      <c r="B1523" s="9" t="str">
        <f>VLOOKUP(A1523, Kickstarter!B:C, 2, FALSE)</f>
        <v>Broken Contract is a sci-fi, action/adventure, miniature based game of sci-fi worker insurrection in a dystopian future for 2+ players.</v>
      </c>
    </row>
    <row r="1524" spans="1:2" x14ac:dyDescent="0.25">
      <c r="A1524" s="3" t="s">
        <v>3656</v>
      </c>
      <c r="B1524" s="9" t="str">
        <f>VLOOKUP(A1524, Kickstarter!B:C, 2, FALSE)</f>
        <v>We want you to analyze while we dramatize if people who romanticize can recognize true love in a disguise.</v>
      </c>
    </row>
    <row r="1525" spans="1:2" x14ac:dyDescent="0.25">
      <c r="A1525" s="3" t="s">
        <v>1665</v>
      </c>
      <c r="B1525" s="9" t="str">
        <f>VLOOKUP(A1525, Kickstarter!B:C, 2, FALSE)</f>
        <v>Korean-American Soprano Grace's Debut Album - coming up in June 2012. Come and be part of this exciting project!</v>
      </c>
    </row>
    <row r="1526" spans="1:2" ht="30" x14ac:dyDescent="0.25">
      <c r="A1526" s="3" t="s">
        <v>1015</v>
      </c>
      <c r="B1526" s="9" t="str">
        <f>VLOOKUP(A1526, Kickstarter!B:C, 2, FALSE)</f>
        <v>CHEMION is an eyewear device that lets you show your creativity to the world.</v>
      </c>
    </row>
    <row r="1527" spans="1:2" ht="30" x14ac:dyDescent="0.25">
      <c r="A1527" s="3" t="s">
        <v>3353</v>
      </c>
      <c r="B1527" s="9" t="str">
        <f>VLOOKUP(A1527, Kickstarter!B:C, 2, FALSE)</f>
        <v>Help Strangeloop Theatre create and support new work by sponsoring our 2015-2016 season.</v>
      </c>
    </row>
    <row r="1528" spans="1:2" x14ac:dyDescent="0.25">
      <c r="A1528" s="3" t="s">
        <v>1391</v>
      </c>
      <c r="B1528" s="9" t="str">
        <f>VLOOKUP(A1528, Kickstarter!B:C, 2, FALSE)</f>
        <v>Breakout Artist Management will be working with us on a brand new music video and we need your help!</v>
      </c>
    </row>
    <row r="1529" spans="1:2" ht="30" x14ac:dyDescent="0.25">
      <c r="A1529" s="3" t="s">
        <v>2802</v>
      </c>
      <c r="B1529" s="9" t="str">
        <f>VLOOKUP(A1529, Kickstarter!B:C, 2, FALSE)</f>
        <v>An honest &amp; inspiring journey with cancer, discovery of self-mortality &amp; celebration of life. Winner of IdeasTap Underbelly Award 2015.</v>
      </c>
    </row>
    <row r="1530" spans="1:2" x14ac:dyDescent="0.25">
      <c r="A1530" s="3" t="s">
        <v>3284</v>
      </c>
      <c r="B1530" s="9" t="str">
        <f>VLOOKUP(A1530, Kickstarter!B:C, 2, FALSE)</f>
        <v>Black Enough is an LSU student-staged performance exploring the effects of white supremacy on the black community.</v>
      </c>
    </row>
    <row r="1531" spans="1:2" ht="30" x14ac:dyDescent="0.25">
      <c r="A1531" s="3" t="s">
        <v>3669</v>
      </c>
      <c r="B1531" s="9" t="str">
        <f>VLOOKUP(A1531, Kickstarter!B:C, 2, FALSE)</f>
        <v>1984. An IRA bomb explodes at the Grand Hotel. Years on, the bomber and a victim's daughter meet. The meeting changes both their lives.</v>
      </c>
    </row>
    <row r="1532" spans="1:2" x14ac:dyDescent="0.25">
      <c r="A1532" s="3" t="s">
        <v>838</v>
      </c>
      <c r="B1532" s="9" t="str">
        <f>VLOOKUP(A1532, Kickstarter!B:C, 2, FALSE)</f>
        <v>Take 147 is currently in the process of recording the debut album called, "Nothin' to Lose".</v>
      </c>
    </row>
    <row r="1533" spans="1:2" ht="30" x14ac:dyDescent="0.25">
      <c r="A1533" s="3" t="s">
        <v>3505</v>
      </c>
      <c r="B1533" s="9" t="str">
        <f>VLOOKUP(A1533, Kickstarter!B:C, 2, FALSE)</f>
        <v>The Secret is a historical drama about a lawyer who worked for the Spanish Inquisition &amp; crossed the Atlantic with Menendez in 1565.</v>
      </c>
    </row>
    <row r="1534" spans="1:2" ht="30" x14ac:dyDescent="0.25">
      <c r="A1534" s="3" t="s">
        <v>4063</v>
      </c>
      <c r="B1534" s="9" t="str">
        <f>VLOOKUP(A1534, Kickstarter!B:C, 2, FALSE)</f>
        <v>Will Power Troupe is the only US group invited to perform in London's Shakespeare Festival. We need your help to bring the USA to UK!</v>
      </c>
    </row>
    <row r="1535" spans="1:2" x14ac:dyDescent="0.25">
      <c r="A1535" s="3" t="s">
        <v>406</v>
      </c>
      <c r="B1535" s="9" t="str">
        <f>VLOOKUP(A1535, Kickstarter!B:C, 2, FALSE)</f>
        <v>Come, join our movie movement.  A new documentary about the healing power of food.</v>
      </c>
    </row>
    <row r="1536" spans="1:2" ht="30" x14ac:dyDescent="0.25">
      <c r="A1536" s="3" t="s">
        <v>338</v>
      </c>
      <c r="B1536" s="9" t="str">
        <f>VLOOKUP(A1536, Kickstarter!B:C, 2, FALSE)</f>
        <v>A documentary that tells the story of local beekeepers. Specifically one family who turns their annual harvest into a community event.</v>
      </c>
    </row>
    <row r="1537" spans="1:2" x14ac:dyDescent="0.25">
      <c r="A1537" s="3" t="s">
        <v>2789</v>
      </c>
      <c r="B1537" s="9" t="str">
        <f>VLOOKUP(A1537, Kickstarter!B:C, 2, FALSE)</f>
        <v>BNT's Biggest Adventure So Far: Our 2015 full length production!</v>
      </c>
    </row>
    <row r="1538" spans="1:2" x14ac:dyDescent="0.25">
      <c r="A1538" s="3" t="s">
        <v>3003</v>
      </c>
      <c r="B1538" s="9" t="str">
        <f>VLOOKUP(A1538, Kickstarter!B:C, 2, FALSE)</f>
        <v>We finally found a place to call home! Help us move in to (and collaborate with) the NEW Fischer Creative Arts Center in Waukesha, WI!</v>
      </c>
    </row>
    <row r="1539" spans="1:2" ht="30" x14ac:dyDescent="0.25">
      <c r="A1539" s="3" t="s">
        <v>3008</v>
      </c>
      <c r="B1539" s="9" t="str">
        <f>VLOOKUP(A1539, Kickstarter!B:C, 2, FALSE)</f>
        <v>Help fund Silver Spring Stage's HVAC costs for the upcoming year! Don't leave us out in the cold (pun intended)!</v>
      </c>
    </row>
    <row r="1540" spans="1:2" x14ac:dyDescent="0.25">
      <c r="A1540" s="3" t="s">
        <v>3174</v>
      </c>
      <c r="B1540" s="9" t="str">
        <f>VLOOKUP(A1540, Kickstarter!B:C, 2, FALSE)</f>
        <v>This adaptation uses the text of Oâ€™Neill to explore race, and asks the audience if stereotypes impact a characters guilt or innocence.</v>
      </c>
    </row>
    <row r="1541" spans="1:2" x14ac:dyDescent="0.25">
      <c r="A1541" s="3" t="s">
        <v>212</v>
      </c>
      <c r="B1541" s="9" t="str">
        <f>VLOOKUP(A1541, Kickstarter!B:C, 2, FALSE)</f>
        <v>A tender short film about a young man who needs advice from  someone he had no intention of ever meeting, his biological father.</v>
      </c>
    </row>
    <row r="1542" spans="1:2" ht="30" x14ac:dyDescent="0.25">
      <c r="A1542" s="3" t="s">
        <v>3436</v>
      </c>
      <c r="B1542" s="9" t="str">
        <f>VLOOKUP(A1542, Kickstarter!B:C, 2, FALSE)</f>
        <v>Join people who stutter as they come together to support Stuttering &amp; Alzheimer's organizations. Everyone's voice is heard right now!!</v>
      </c>
    </row>
    <row r="1543" spans="1:2" x14ac:dyDescent="0.25">
      <c r="A1543" s="3" t="s">
        <v>3466</v>
      </c>
      <c r="B1543" s="9" t="str">
        <f>VLOOKUP(A1543, Kickstarter!B:C, 2, FALSE)</f>
        <v>Venus in Fur, By David Ives.</v>
      </c>
    </row>
    <row r="1544" spans="1:2" ht="30" x14ac:dyDescent="0.25">
      <c r="A1544" s="3" t="s">
        <v>2284</v>
      </c>
      <c r="B1544" s="9" t="str">
        <f>VLOOKUP(A1544, Kickstarter!B:C, 2, FALSE)</f>
        <v>Help California's own Heart to Heart fund their debut full length record! Forever be apart of the the &lt;3 T &lt;3 family! We need you!</v>
      </c>
    </row>
    <row r="1545" spans="1:2" x14ac:dyDescent="0.25">
      <c r="A1545" s="3" t="s">
        <v>1848</v>
      </c>
      <c r="B1545" s="9" t="str">
        <f>VLOOKUP(A1545, Kickstarter!B:C, 2, FALSE)</f>
        <v>Deathtrap America is touring the country this spring.  Your pledge will help us across the country with Faster Pussycat and QueensrÃ¿che</v>
      </c>
    </row>
    <row r="1546" spans="1:2" x14ac:dyDescent="0.25">
      <c r="A1546" s="3" t="s">
        <v>660</v>
      </c>
      <c r="B1546" s="9" t="str">
        <f>VLOOKUP(A1546, Kickstarter!B:C, 2, FALSE)</f>
        <v>Sync up your lifestyle</v>
      </c>
    </row>
    <row r="1547" spans="1:2" ht="30" x14ac:dyDescent="0.25">
      <c r="A1547" s="3" t="s">
        <v>3240</v>
      </c>
      <c r="B1547" s="9" t="str">
        <f>VLOOKUP(A1547, Kickstarter!B:C, 2, FALSE)</f>
        <v>An inventive (re)telling of Princess Sophia Duleep Singhâ€™s journey, from an aristocratic upbringing to a life of political activism.</v>
      </c>
    </row>
    <row r="1548" spans="1:2" x14ac:dyDescent="0.25">
      <c r="A1548" s="3" t="s">
        <v>407</v>
      </c>
      <c r="B1548" s="9" t="str">
        <f>VLOOKUP(A1548, Kickstarter!B:C, 2, FALSE)</f>
        <v>The Desert River Bends is a short documentary following the alternative lifestyles of three middle-age river guides in Moab UT.</v>
      </c>
    </row>
    <row r="1549" spans="1:2" ht="30" x14ac:dyDescent="0.25">
      <c r="A1549" s="3" t="s">
        <v>12</v>
      </c>
      <c r="B1549" s="9" t="str">
        <f>VLOOKUP(A1549, Kickstarter!B:C, 2, FALSE)</f>
        <v>Making a reality show casting the real elites of China. They are fun, young, wild, and ambitious. Filmed in Beijing with real risks.</v>
      </c>
    </row>
    <row r="1550" spans="1:2" x14ac:dyDescent="0.25">
      <c r="A1550" s="3" t="s">
        <v>3782</v>
      </c>
      <c r="B1550" s="9" t="str">
        <f>VLOOKUP(A1550, Kickstarter!B:C, 2, FALSE)</f>
        <v>Chess. Betrayal. Blueberry yoghurts. "Pawn" - a new musical by Oxford students - needs funding to go to the Edinburgh Fringe!</v>
      </c>
    </row>
    <row r="1551" spans="1:2" x14ac:dyDescent="0.25">
      <c r="A1551" s="3" t="s">
        <v>653</v>
      </c>
      <c r="B1551" s="9" t="str">
        <f>VLOOKUP(A1551, Kickstarter!B:C, 2, FALSE)</f>
        <v>Zossom is a smart phone case with a strap. Forget the days of shattered screens and scratches. The Zossom case keeps your phone safe.</v>
      </c>
    </row>
    <row r="1552" spans="1:2" ht="30" x14ac:dyDescent="0.25">
      <c r="A1552" s="3" t="s">
        <v>734</v>
      </c>
      <c r="B1552" s="9" t="str">
        <f>VLOOKUP(A1552, Kickstarter!B:C, 2, FALSE)</f>
        <v>Sinatra Cookbook is an ebook featuring 12 fantastic example applications built on the Sinatra framework and many well known Ruby gems.</v>
      </c>
    </row>
    <row r="1553" spans="1:2" x14ac:dyDescent="0.25">
      <c r="A1553" s="3" t="s">
        <v>2090</v>
      </c>
      <c r="B1553" s="9" t="str">
        <f>VLOOKUP(A1553, Kickstarter!B:C, 2, FALSE)</f>
        <v>Little Moses is trying to record their first EP, and we can't do it without your help!</v>
      </c>
    </row>
    <row r="1554" spans="1:2" ht="30" x14ac:dyDescent="0.25">
      <c r="A1554" s="3" t="s">
        <v>3608</v>
      </c>
      <c r="B1554" s="9" t="str">
        <f>VLOOKUP(A1554, Kickstarter!B:C, 2, FALSE)</f>
        <v>KHOJALY is a new play that gives a voice to refugees the world over, telling the story of the survivors of the 1992 massacre in Khojaly</v>
      </c>
    </row>
    <row r="1555" spans="1:2" x14ac:dyDescent="0.25">
      <c r="A1555" s="3" t="s">
        <v>2560</v>
      </c>
      <c r="B1555" s="9" t="str">
        <f>VLOOKUP(A1555, Kickstarter!B:C, 2, FALSE)</f>
        <v>New CD of favourite chamber music by Welsh composer Michael Parkin featuring debut recordings by outstanding young musicians.</v>
      </c>
    </row>
    <row r="1556" spans="1:2" x14ac:dyDescent="0.25">
      <c r="A1556" s="3" t="s">
        <v>1825</v>
      </c>
      <c r="B1556" s="9" t="str">
        <f>VLOOKUP(A1556, Kickstarter!B:C, 2, FALSE)</f>
        <v>cd fund raiser</v>
      </c>
    </row>
    <row r="1557" spans="1:2" x14ac:dyDescent="0.25">
      <c r="A1557" s="3" t="s">
        <v>4044</v>
      </c>
      <c r="B1557" s="9" t="str">
        <f>VLOOKUP(A1557, Kickstarter!B:C, 2, FALSE)</f>
        <v>The unspoken story of growing up disabled with cerebral palsy and no speech. This inclusive company fights ignorance using dark humour.</v>
      </c>
    </row>
    <row r="1558" spans="1:2" x14ac:dyDescent="0.25">
      <c r="A1558" s="3" t="s">
        <v>168</v>
      </c>
      <c r="B1558" s="9" t="str">
        <f>VLOOKUP(A1558, Kickstarter!B:C, 2, FALSE)</f>
        <v>A young teen makes a bad decision after joining gang and the film expresses his choices that led him to that point.</v>
      </c>
    </row>
    <row r="1559" spans="1:2" x14ac:dyDescent="0.25">
      <c r="A1559" s="3" t="s">
        <v>1858</v>
      </c>
      <c r="B1559" s="9" t="str">
        <f>VLOOKUP(A1559, Kickstarter!B:C, 2, FALSE)</f>
        <v>We need to get back to Nashville to record our second record, a full LP this time.  It ain't cheap and we need your help!</v>
      </c>
    </row>
    <row r="1560" spans="1:2" x14ac:dyDescent="0.25">
      <c r="A1560" s="3" t="s">
        <v>2098</v>
      </c>
      <c r="B1560" s="9" t="str">
        <f>VLOOKUP(A1560, Kickstarter!B:C, 2, FALSE)</f>
        <v>Engine is ready to record our sophomore release. The songs are written, the musicians are ready. Help us bring this into existence!</v>
      </c>
    </row>
    <row r="1561" spans="1:2" x14ac:dyDescent="0.25">
      <c r="A1561" s="3" t="s">
        <v>2830</v>
      </c>
      <c r="B1561" s="9" t="str">
        <f>VLOOKUP(A1561, Kickstarter!B:C, 2, FALSE)</f>
        <v>Avalon is a new South African Township play and Nakhtik is a  danced political lecture.</v>
      </c>
    </row>
    <row r="1562" spans="1:2" x14ac:dyDescent="0.25">
      <c r="A1562" s="3" t="s">
        <v>3374</v>
      </c>
      <c r="B1562" s="9" t="str">
        <f>VLOOKUP(A1562, Kickstarter!B:C, 2, FALSE)</f>
        <v>Production of wickedly funny new play for two women, written by iconic songwriter and ex-London's Burning man, Chris Larner</v>
      </c>
    </row>
    <row r="1563" spans="1:2" x14ac:dyDescent="0.25">
      <c r="A1563" s="3" t="s">
        <v>3411</v>
      </c>
      <c r="B1563" s="9" t="str">
        <f>VLOOKUP(A1563, Kickstarter!B:C, 2, FALSE)</f>
        <v>Rough Haired Pointer present for the first time ever Joe Orton's 'Fred &amp; Madge' at the Hope Theatre, Islington this Sept and Oct</v>
      </c>
    </row>
    <row r="1564" spans="1:2" x14ac:dyDescent="0.25">
      <c r="A1564" s="3" t="s">
        <v>3621</v>
      </c>
      <c r="B1564" s="9" t="str">
        <f>VLOOKUP(A1564, Kickstarter!B:C, 2, FALSE)</f>
        <v>An original play exploring the complications of romantic relationships in all forms.</v>
      </c>
    </row>
    <row r="1565" spans="1:2" x14ac:dyDescent="0.25">
      <c r="A1565" s="3" t="s">
        <v>3751</v>
      </c>
      <c r="B1565" s="9" t="str">
        <f>VLOOKUP(A1565, Kickstarter!B:C, 2, FALSE)</f>
        <v>CitÃ© des Arts needs your help in funding their fall production of the hit musical comedy "Little Shop of Horrors."</v>
      </c>
    </row>
    <row r="1566" spans="1:2" ht="30" x14ac:dyDescent="0.25">
      <c r="A1566" s="3" t="s">
        <v>3777</v>
      </c>
      <c r="B1566" s="9" t="str">
        <f>VLOOKUP(A1566, Kickstarter!B:C, 2, FALSE)</f>
        <v>Melissa Youth OnSTAGE (MYO) provides kids in North Collin County with the very best in youth theatre opportunities.</v>
      </c>
    </row>
    <row r="1567" spans="1:2" x14ac:dyDescent="0.25">
      <c r="A1567" s="3" t="s">
        <v>499</v>
      </c>
      <c r="B1567" s="9" t="str">
        <f>VLOOKUP(A1567, Kickstarter!B:C, 2, FALSE)</f>
        <v>AT is an Interactive Animation made for the iPad where the user becomes part of the story. It's a fantastic journey of discovery!</v>
      </c>
    </row>
    <row r="1568" spans="1:2" x14ac:dyDescent="0.25">
      <c r="A1568" s="3" t="s">
        <v>3908</v>
      </c>
      <c r="B1568" s="9" t="str">
        <f>VLOOKUP(A1568, Kickstarter!B:C, 2, FALSE)</f>
        <v>â€˜Ministers of Graceâ€™ imagines what the movie Ghostbusters would be like if written by William Shakespeare.</v>
      </c>
    </row>
    <row r="1569" spans="1:2" ht="30" x14ac:dyDescent="0.25">
      <c r="A1569" s="3" t="s">
        <v>2275</v>
      </c>
      <c r="B1569" s="9" t="str">
        <f>VLOOKUP(A1569, Kickstarter!B:C, 2, FALSE)</f>
        <v>Ryubix Manor-A system agnostic (OSR/OGL compatible) haunted house module for 4-8 players, scalable to 20th level. 325 area descriptions</v>
      </c>
    </row>
    <row r="1570" spans="1:2" x14ac:dyDescent="0.25">
      <c r="A1570" s="3" t="s">
        <v>1105</v>
      </c>
      <c r="B1570" s="9" t="str">
        <f>VLOOKUP(A1570, Kickstarter!B:C, 2, FALSE)</f>
        <v>Street Heroes is a retro 2D side-scrolling multiplayer beat 'em up for Facebook that brings classic arcade fun to a social platform</v>
      </c>
    </row>
    <row r="1571" spans="1:2" ht="30" x14ac:dyDescent="0.25">
      <c r="A1571" s="3" t="s">
        <v>1913</v>
      </c>
      <c r="B1571" s="9" t="str">
        <f>VLOOKUP(A1571, Kickstarter!B:C, 2, FALSE)</f>
        <v>Finally! Electrical Wiring Testing Made Easy...  Designed by a Professional for Professionals, Homeowners and DIYs, Too!</v>
      </c>
    </row>
    <row r="1572" spans="1:2" ht="30" x14ac:dyDescent="0.25">
      <c r="A1572" s="3" t="s">
        <v>1003</v>
      </c>
      <c r="B1572" s="9" t="str">
        <f>VLOOKUP(A1572, Kickstarter!B:C, 2, FALSE)</f>
        <v>A modern day locket that uses NFC technology to link your precious photos, videos, apps, and more. Choose our design or submit yours.</v>
      </c>
    </row>
    <row r="1573" spans="1:2" x14ac:dyDescent="0.25">
      <c r="A1573" s="3" t="s">
        <v>3400</v>
      </c>
      <c r="B1573" s="9" t="str">
        <f>VLOOKUP(A1573, Kickstarter!B:C, 2, FALSE)</f>
        <v>Support a daring new theatre creation               
Supportez une audacieuse compagnie internationale et aidez-les Ã  crÃ©er leur piÃ¨ce</v>
      </c>
    </row>
    <row r="1574" spans="1:2" x14ac:dyDescent="0.25">
      <c r="A1574" s="3" t="s">
        <v>2786</v>
      </c>
      <c r="B1574" s="9" t="str">
        <f>VLOOKUP(A1574, Kickstarter!B:C, 2, FALSE)</f>
        <v>A heart-melting farce about sex, art and the lovelorn lay-abouts of London-town.</v>
      </c>
    </row>
    <row r="1575" spans="1:2" x14ac:dyDescent="0.25">
      <c r="A1575" s="3" t="s">
        <v>1192</v>
      </c>
      <c r="B1575" s="9" t="str">
        <f>VLOOKUP(A1575, Kickstarter!B:C, 2, FALSE)</f>
        <v>A photo journal capturing 30 days of sweetness in Kyoto, Tokyo, and more. Join me to see the cutest &amp; prettiest images of Japan :)</v>
      </c>
    </row>
    <row r="1576" spans="1:2" ht="30" x14ac:dyDescent="0.25">
      <c r="A1576" s="3" t="s">
        <v>3177</v>
      </c>
      <c r="B1576" s="9" t="str">
        <f>VLOOKUP(A1576, Kickstarter!B:C, 2, FALSE)</f>
        <v>This one-man play made a splash on the west coast. Help shine a spotlight on this rock &amp; roll spectacle in NEW YORK CITY_x0008_!</v>
      </c>
    </row>
    <row r="1577" spans="1:2" x14ac:dyDescent="0.25">
      <c r="A1577" s="3" t="s">
        <v>2167</v>
      </c>
      <c r="B1577" s="9" t="str">
        <f>VLOOKUP(A1577, Kickstarter!B:C, 2, FALSE)</f>
        <v>Drummer John Roccesano (Johnny Rock) produces an album written and performed by friends, recorded and mixed on tape, pressed on vinyl.</v>
      </c>
    </row>
    <row r="1578" spans="1:2" ht="30" x14ac:dyDescent="0.25">
      <c r="A1578" s="3" t="s">
        <v>1927</v>
      </c>
      <c r="B1578" s="9" t="str">
        <f>VLOOKUP(A1578, Kickstarter!B:C, 2, FALSE)</f>
        <v xml:space="preserve">Invisible Allies is a collaboration between well known West Coast downtempo aficionado Bluetech and Philadelphia electronic mastermind KiloWatts.  </v>
      </c>
    </row>
    <row r="1579" spans="1:2" x14ac:dyDescent="0.25">
      <c r="A1579" s="3" t="s">
        <v>3418</v>
      </c>
      <c r="B1579" s="9" t="str">
        <f>VLOOKUP(A1579, Kickstarter!B:C, 2, FALSE)</f>
        <v>As part of the 400th anniversary of Shakespeareâ€™s death, AC Productions will present a new production of Hamlet adapted by Peter Reid</v>
      </c>
    </row>
    <row r="1580" spans="1:2" ht="30" x14ac:dyDescent="0.25">
      <c r="A1580" s="3" t="s">
        <v>307</v>
      </c>
      <c r="B1580" s="9" t="str">
        <f>VLOOKUP(A1580, Kickstarter!B:C, 2, FALSE)</f>
        <v>A feature-length documentary on the life of Boston escape artist Jason Escape.</v>
      </c>
    </row>
    <row r="1581" spans="1:2" x14ac:dyDescent="0.25">
      <c r="A1581" s="3" t="s">
        <v>3702</v>
      </c>
      <c r="B1581" s="9" t="str">
        <f>VLOOKUP(A1581, Kickstarter!B:C, 2, FALSE)</f>
        <v>The play satirizes the Chicago improvisation scene exposing the rules of the craft and the eccentricities of its participants</v>
      </c>
    </row>
    <row r="1582" spans="1:2" x14ac:dyDescent="0.25">
      <c r="A1582" s="3" t="s">
        <v>2833</v>
      </c>
      <c r="B1582" s="9" t="str">
        <f>VLOOKUP(A1582, Kickstarter!B:C, 2, FALSE)</f>
        <v>A new play about exploring outer space</v>
      </c>
    </row>
    <row r="1583" spans="1:2" ht="30" x14ac:dyDescent="0.25">
      <c r="A1583" s="3" t="s">
        <v>839</v>
      </c>
      <c r="B1583" s="9" t="str">
        <f>VLOOKUP(A1583, Kickstarter!B:C, 2, FALSE)</f>
        <v>The Paper Melody wants YOU to be a part of the next chapter! Be a part of the process of our brand new EP and Music Videos!</v>
      </c>
    </row>
    <row r="1584" spans="1:2" ht="30" x14ac:dyDescent="0.25">
      <c r="A1584" s="3" t="s">
        <v>977</v>
      </c>
      <c r="B1584" s="9" t="str">
        <f>VLOOKUP(A1584, Kickstarter!B:C, 2, FALSE)</f>
        <v>The Cinnamon II is an AppleÂ® ][ compatible wrist watch. Featuring 32k of memory and a 1 Mhz cpu. It's the ultimate in geek fashion.</v>
      </c>
    </row>
    <row r="1585" spans="1:2" ht="30" x14ac:dyDescent="0.25">
      <c r="A1585" s="3" t="s">
        <v>2021</v>
      </c>
      <c r="B1585" s="9" t="str">
        <f>VLOOKUP(A1585, Kickstarter!B:C, 2, FALSE)</f>
        <v>Low Voltage Metal Sensor directly compatible with Arduino type computers for Robotics, &amp; Motor Control, WITHOUT USING MAGNETS!</v>
      </c>
    </row>
    <row r="1586" spans="1:2" x14ac:dyDescent="0.25">
      <c r="A1586" s="3" t="s">
        <v>1649</v>
      </c>
      <c r="B1586" s="9" t="str">
        <f>VLOOKUP(A1586, Kickstarter!B:C, 2, FALSE)</f>
        <v>We've finished recording our debut LP "Wide Awake" and would love to have it pressed on vinyl, but we need your help</v>
      </c>
    </row>
    <row r="1587" spans="1:2" x14ac:dyDescent="0.25">
      <c r="A1587" s="3" t="s">
        <v>3723</v>
      </c>
      <c r="B1587" s="9" t="str">
        <f>VLOOKUP(A1587, Kickstarter!B:C, 2, FALSE)</f>
        <v>A week of rehearsal culminating in a staged reading of our three-actor adaptation of "Howards End," for potential producers.</v>
      </c>
    </row>
    <row r="1588" spans="1:2" x14ac:dyDescent="0.25">
      <c r="A1588" s="3" t="s">
        <v>3252</v>
      </c>
      <c r="B1588" s="9" t="str">
        <f>VLOOKUP(A1588, Kickstarter!B:C, 2, FALSE)</f>
        <v>How do we navigate the boundaries between friendship, sexual intimacy and obsessive desire?</v>
      </c>
    </row>
    <row r="1589" spans="1:2" ht="30" x14ac:dyDescent="0.25">
      <c r="A1589" s="3" t="s">
        <v>1167</v>
      </c>
      <c r="B1589" s="9" t="str">
        <f>VLOOKUP(A1589, Kickstarter!B:C, 2, FALSE)</f>
        <v>Making delicious healthy food affordable &amp; accessible to ALL Cincinnati neighborhoods. Locally sourced, seasonally-inspired menu</v>
      </c>
    </row>
    <row r="1590" spans="1:2" x14ac:dyDescent="0.25">
      <c r="A1590" s="3" t="s">
        <v>3581</v>
      </c>
      <c r="B1590" s="9" t="str">
        <f>VLOOKUP(A1590, Kickstarter!B:C, 2, FALSE)</f>
        <v>A contemporary American play touching on the scorching realities of growing up in the Millennial generation.</v>
      </c>
    </row>
    <row r="1591" spans="1:2" x14ac:dyDescent="0.25">
      <c r="A1591" s="3" t="s">
        <v>2832</v>
      </c>
      <c r="B1591" s="9" t="str">
        <f>VLOOKUP(A1591, Kickstarter!B:C, 2, FALSE)</f>
        <v>Charting the big stuff in life from dance routines to coming out; exploring homophobia, family, friendship &amp; finding your own voice.</v>
      </c>
    </row>
    <row r="1592" spans="1:2" ht="30" x14ac:dyDescent="0.25">
      <c r="A1592" s="3" t="s">
        <v>3774</v>
      </c>
      <c r="B1592" s="9" t="str">
        <f>VLOOKUP(A1592, Kickstarter!B:C, 2, FALSE)</f>
        <v>This musical adventure is a funny and heartwarming story of Mimi, a rebellious young girl who is spirited to Ghostlynd.</v>
      </c>
    </row>
    <row r="1593" spans="1:2" ht="30" x14ac:dyDescent="0.25">
      <c r="A1593" s="3" t="s">
        <v>3230</v>
      </c>
      <c r="B1593" s="9" t="str">
        <f>VLOOKUP(A1593, Kickstarter!B:C, 2, FALSE)</f>
        <v>Recently under fire for its cheeky and contextual revisiting of an ancient comedy, this show has lost funding and needs your support!</v>
      </c>
    </row>
    <row r="1594" spans="1:2" x14ac:dyDescent="0.25">
      <c r="A1594" s="3" t="s">
        <v>3483</v>
      </c>
      <c r="B1594" s="9" t="str">
        <f>VLOOKUP(A1594, Kickstarter!B:C, 2, FALSE)</f>
        <v>MACBETH IN THE BASEMENT will premiere at the Capital Fringe Festival in July 2016. A teenage kingâ€™s rise and fall in a vicious game.</v>
      </c>
    </row>
    <row r="1595" spans="1:2" ht="30" x14ac:dyDescent="0.25">
      <c r="A1595" s="3" t="s">
        <v>1017</v>
      </c>
      <c r="B1595" s="9" t="str">
        <f>VLOOKUP(A1595, Kickstarter!B:C, 2, FALSE)</f>
        <v>Send an alert for help and find missing people, pets, and valuables with the touch of a button. Get yours today!</v>
      </c>
    </row>
    <row r="1596" spans="1:2" x14ac:dyDescent="0.25">
      <c r="A1596" s="3" t="s">
        <v>1375</v>
      </c>
      <c r="B1596" s="9" t="str">
        <f>VLOOKUP(A1596, Kickstarter!B:C, 2, FALSE)</f>
        <v>After two successful EPs, Sisters of Murphy is back in the studio to release our first full-length album. We want YOU to be part of it!</v>
      </c>
    </row>
    <row r="1597" spans="1:2" x14ac:dyDescent="0.25">
      <c r="A1597" s="3" t="s">
        <v>1393</v>
      </c>
      <c r="B1597" s="9" t="str">
        <f>VLOOKUP(A1597, Kickstarter!B:C, 2, FALSE)</f>
        <v>Telesomniac is a rock band from Provo, UT releasing their debut album Thirty-One Flashes in the Dark.</v>
      </c>
    </row>
    <row r="1598" spans="1:2" ht="30" x14ac:dyDescent="0.25">
      <c r="A1598" s="3" t="s">
        <v>2671</v>
      </c>
      <c r="B1598" s="9" t="str">
        <f>VLOOKUP(A1598, Kickstarter!B:C, 2, FALSE)</f>
        <v>We will build hubs so that teens can use tech to develop business solutions to their communities greatest challenges. Help us!</v>
      </c>
    </row>
    <row r="1599" spans="1:2" ht="30" x14ac:dyDescent="0.25">
      <c r="A1599" s="3" t="s">
        <v>804</v>
      </c>
      <c r="B1599" s="9" t="str">
        <f>VLOOKUP(A1599, Kickstarter!B:C, 2, FALSE)</f>
        <v>We're recording our first single in Nashville this summer and sending it to radio with Shamrock Media Group.  We need your help!!</v>
      </c>
    </row>
    <row r="1600" spans="1:2" ht="30" x14ac:dyDescent="0.25">
      <c r="A1600" s="3" t="s">
        <v>403</v>
      </c>
      <c r="B1600" s="9" t="str">
        <f>VLOOKUP(A1600, Kickstarter!B:C, 2, FALSE)</f>
        <v>Help create a new holiday classic -  
a film that takes us back in time to experience what the apostles witnessed, Jesus Alive Again.</v>
      </c>
    </row>
    <row r="1601" spans="1:2" x14ac:dyDescent="0.25">
      <c r="A1601" s="3" t="s">
        <v>1651</v>
      </c>
      <c r="B1601" s="9" t="str">
        <f>VLOOKUP(A1601, Kickstarter!B:C, 2, FALSE)</f>
        <v>Help me record a CD that uses pop styling to give a fresh sound to ancient wisdom from scripture!</v>
      </c>
    </row>
    <row r="1602" spans="1:2" ht="30" x14ac:dyDescent="0.25">
      <c r="A1602" s="3" t="s">
        <v>794</v>
      </c>
      <c r="B1602" s="9" t="str">
        <f>VLOOKUP(A1602, Kickstarter!B:C, 2, FALSE)</f>
        <v>Dead Tree Duo has been fortunate enough to record a full length album at Threshold Studios in NYC!  Now it's time to manufacture them!</v>
      </c>
    </row>
    <row r="1603" spans="1:2" x14ac:dyDescent="0.25">
      <c r="A1603" s="3" t="s">
        <v>4032</v>
      </c>
      <c r="B1603" s="9" t="str">
        <f>VLOOKUP(A1603, Kickstarter!B:C, 2, FALSE)</f>
        <v>"3 Days In Savannah" explores the issues of love, racism, and regret while reminding us that, "life is a game and love is the prize."</v>
      </c>
    </row>
    <row r="1604" spans="1:2" ht="30" x14ac:dyDescent="0.25">
      <c r="A1604" s="3" t="s">
        <v>3263</v>
      </c>
      <c r="B1604" s="9" t="str">
        <f>VLOOKUP(A1604, Kickstarter!B:C, 2, FALSE)</f>
        <v>Shakespeare's bloodiest tragedy, performed and produced exclusively by women.</v>
      </c>
    </row>
    <row r="1605" spans="1:2" ht="30" x14ac:dyDescent="0.25">
      <c r="A1605" s="3" t="s">
        <v>3456</v>
      </c>
      <c r="B1605" s="9" t="str">
        <f>VLOOKUP(A1605, Kickstarter!B:C, 2, FALSE)</f>
        <v>Robots, Space Battles, Mystery, and Intrigue. Nothing is Impossible...</v>
      </c>
    </row>
    <row r="1606" spans="1:2" ht="30" x14ac:dyDescent="0.25">
      <c r="A1606" s="3" t="s">
        <v>2626</v>
      </c>
      <c r="B1606" s="9" t="str">
        <f>VLOOKUP(A1606, Kickstarter!B:C, 2, FALSE)</f>
        <v>Support the accreditation of our online STEM Mentoring Program with the International Mentoring Association</v>
      </c>
    </row>
    <row r="1607" spans="1:2" x14ac:dyDescent="0.25">
      <c r="A1607" s="3" t="s">
        <v>2880</v>
      </c>
      <c r="B1607" s="9" t="str">
        <f>VLOOKUP(A1607, Kickstarter!B:C, 2, FALSE)</f>
        <v>BELIEF leaves res &amp; crosses nations, swims the Atlantic, landing on Isle where Salish meets Gaelic, where humanity transcends barriers</v>
      </c>
    </row>
    <row r="1608" spans="1:2" x14ac:dyDescent="0.25">
      <c r="A1608" s="3" t="s">
        <v>1670</v>
      </c>
      <c r="B1608" s="9" t="str">
        <f>VLOOKUP(A1608, Kickstarter!B:C, 2, FALSE)</f>
        <v>Hi guys! I'll be recording a 6-7 song EP this summer and I need your help to make it happen! 
Any support is appreciated!</v>
      </c>
    </row>
    <row r="1609" spans="1:2" ht="30" x14ac:dyDescent="0.25">
      <c r="A1609" s="3" t="s">
        <v>1865</v>
      </c>
      <c r="B1609" s="9" t="str">
        <f>VLOOKUP(A1609, Kickstarter!B:C, 2, FALSE)</f>
        <v>Cannons, Power Gloves, and PUNCHING STUFF!  Help Fat Cheeks collect Acorns for upgrades and customize his gear in this Endless Runner</v>
      </c>
    </row>
    <row r="1610" spans="1:2" x14ac:dyDescent="0.25">
      <c r="A1610" s="3" t="s">
        <v>3337</v>
      </c>
      <c r="B1610" s="9" t="str">
        <f>VLOOKUP(A1610, Kickstarter!B:C, 2, FALSE)</f>
        <v>StoneCrabs is thrilled to bring to the UK the first English production of Philipp LÃ¶hleâ€™s play Das Ding (The Thing).</v>
      </c>
    </row>
    <row r="1611" spans="1:2" x14ac:dyDescent="0.25">
      <c r="A1611" s="3" t="s">
        <v>40</v>
      </c>
      <c r="B1611" s="9" t="str">
        <f>VLOOKUP(A1611, Kickstarter!B:C, 2, FALSE)</f>
        <v>A television show about three brothers from Chicago on a mission to discover and highlight the best breweries in America.</v>
      </c>
    </row>
    <row r="1612" spans="1:2" x14ac:dyDescent="0.25">
      <c r="A1612" s="3" t="s">
        <v>3529</v>
      </c>
      <c r="B1612" s="9" t="str">
        <f>VLOOKUP(A1612, Kickstarter!B:C, 2, FALSE)</f>
        <v>â€œFar From Fictionâ€ is a powerful play, written by Sally Willis, offering insights into a new understanding of  female psychology.</v>
      </c>
    </row>
    <row r="1613" spans="1:2" x14ac:dyDescent="0.25">
      <c r="A1613" s="3" t="s">
        <v>520</v>
      </c>
      <c r="B1613" s="9" t="str">
        <f>VLOOKUP(A1613, Kickstarter!B:C, 2, FALSE)</f>
        <v>"When the dream of childhood is stolen... a nightmare is born" A dark animated fantasy film by indie filmmaker M dot Strange.</v>
      </c>
    </row>
    <row r="1614" spans="1:2" ht="30" x14ac:dyDescent="0.25">
      <c r="A1614" s="3" t="s">
        <v>3311</v>
      </c>
      <c r="B1614" s="9" t="str">
        <f>VLOOKUP(A1614, Kickstarter!B:C, 2, FALSE)</f>
        <v>Sherlock Holmes's "Case of the Blue Carbuncle" &amp; "Case of the Dying Detective" staged as One Act Plays this December.</v>
      </c>
    </row>
    <row r="1615" spans="1:2" ht="30" x14ac:dyDescent="0.25">
      <c r="A1615" s="3" t="s">
        <v>721</v>
      </c>
      <c r="B1615" s="9" t="str">
        <f>VLOOKUP(A1615, Kickstarter!B:C, 2, FALSE)</f>
        <v>Without Utterance, a crushingly intimate literary memoir told from the inside of losing language, self, and world.</v>
      </c>
    </row>
    <row r="1616" spans="1:2" x14ac:dyDescent="0.25">
      <c r="A1616" s="3" t="s">
        <v>1901</v>
      </c>
      <c r="B1616" s="9" t="str">
        <f>VLOOKUP(A1616, Kickstarter!B:C, 2, FALSE)</f>
        <v>Angieâ€™s Curse, an Indie Goth/Dark Rock band &amp; local favorite from Ventura, are ready to record a professional CD of all original songs.</v>
      </c>
    </row>
    <row r="1617" spans="1:2" x14ac:dyDescent="0.25">
      <c r="A1617" s="3" t="s">
        <v>1403</v>
      </c>
      <c r="B1617" s="9" t="str">
        <f>VLOOKUP(A1617, Kickstarter!B:C, 2, FALSE)</f>
        <v>Help us fund our latest project - a 5 track EP: fast-paced, hard-hitting, female-fronted rock with catchy choruses and lyrics to match!</v>
      </c>
    </row>
    <row r="1618" spans="1:2" x14ac:dyDescent="0.25">
      <c r="A1618" s="3" t="s">
        <v>3202</v>
      </c>
      <c r="B1618" s="9" t="str">
        <f>VLOOKUP(A1618, Kickstarter!B:C, 2, FALSE)</f>
        <v>Falling in love at Christmas should never be a drag! A rocking musical about four lives intersecting at a nightclub at Christmas.</v>
      </c>
    </row>
    <row r="1619" spans="1:2" x14ac:dyDescent="0.25">
      <c r="A1619" s="3" t="s">
        <v>588</v>
      </c>
      <c r="B1619" s="9" t="str">
        <f>VLOOKUP(A1619, Kickstarter!B:C, 2, FALSE)</f>
        <v>Waitresses.com is an online community devoted to servers around the world. Learn. Connect. Work. Travel. Share.
Make a pledge today!</v>
      </c>
    </row>
    <row r="1620" spans="1:2" x14ac:dyDescent="0.25">
      <c r="A1620" s="3" t="s">
        <v>3183</v>
      </c>
      <c r="B1620" s="9" t="str">
        <f>VLOOKUP(A1620, Kickstarter!B:C, 2, FALSE)</f>
        <v>Anton Chekhov's The Seagull. An outdoor Amphitheater in Manhattan. Trees. A River. Daybreak.</v>
      </c>
    </row>
    <row r="1621" spans="1:2" x14ac:dyDescent="0.25">
      <c r="A1621" s="3" t="s">
        <v>2148</v>
      </c>
      <c r="B1621" s="9" t="str">
        <f>VLOOKUP(A1621, Kickstarter!B:C, 2, FALSE)</f>
        <v>A Point and Click Adventure on Steroids.</v>
      </c>
    </row>
    <row r="1622" spans="1:2" x14ac:dyDescent="0.25">
      <c r="A1622" s="3" t="s">
        <v>2457</v>
      </c>
      <c r="B1622" s="9" t="str">
        <f>VLOOKUP(A1622, Kickstarter!B:C, 2, FALSE)</f>
        <v>These beef sticks will make your taste buds dance with happiness. Plus they are healthier than most available today!</v>
      </c>
    </row>
    <row r="1623" spans="1:2" x14ac:dyDescent="0.25">
      <c r="A1623" s="3" t="s">
        <v>1936</v>
      </c>
      <c r="B1623" s="9" t="str">
        <f>VLOOKUP(A1623, Kickstarter!B:C, 2, FALSE)</f>
        <v>AM/PM is a 20 song dual-disk album that we're trying to record with your help! AM is a pop album and PM is an ambient/intense album!</v>
      </c>
    </row>
    <row r="1624" spans="1:2" x14ac:dyDescent="0.25">
      <c r="A1624" s="3" t="s">
        <v>1602</v>
      </c>
      <c r="B1624" s="9" t="str">
        <f>VLOOKUP(A1624, Kickstarter!B:C, 2, FALSE)</f>
        <v>We're so close to releasing our long-awaited debut album! A little help will go a long way... let's do this!</v>
      </c>
    </row>
    <row r="1625" spans="1:2" ht="30" x14ac:dyDescent="0.25">
      <c r="A1625" s="3" t="s">
        <v>2810</v>
      </c>
      <c r="B1625" s="9" t="str">
        <f>VLOOKUP(A1625, Kickstarter!B:C, 2, FALSE)</f>
        <v>We're remounting the musical that brought down the Bush Administration: A Brief History of the Earth And Everything In It!</v>
      </c>
    </row>
    <row r="1626" spans="1:2" ht="30" x14ac:dyDescent="0.25">
      <c r="A1626" s="3" t="s">
        <v>865</v>
      </c>
      <c r="B1626" s="9" t="str">
        <f>VLOOKUP(A1626, Kickstarter!B:C, 2, FALSE)</f>
        <v>Help to make an album that will stand out in the pantheon of LDS music, an album of the highest musical and artistic standards.</v>
      </c>
    </row>
    <row r="1627" spans="1:2" x14ac:dyDescent="0.25">
      <c r="A1627" s="3" t="s">
        <v>2934</v>
      </c>
      <c r="B1627" s="9" t="str">
        <f>VLOOKUP(A1627, Kickstarter!B:C, 2, FALSE)</f>
        <v>Powerful community theatre production of Jason Robert Brown's "Songs for a New World" in London, Ontario.</v>
      </c>
    </row>
    <row r="1628" spans="1:2" ht="30" x14ac:dyDescent="0.25">
      <c r="A1628" s="3" t="s">
        <v>3139</v>
      </c>
      <c r="B1628" s="9" t="str">
        <f>VLOOKUP(A1628, Kickstarter!B:C, 2, FALSE)</f>
        <v>Conoce y apoya el teatro de calidad que se escribe desde los centros penitenciarios, como es el caso de Casa Calabaza, de Maye Moreno.</v>
      </c>
    </row>
    <row r="1629" spans="1:2" ht="30" x14ac:dyDescent="0.25">
      <c r="A1629" s="3" t="s">
        <v>1200</v>
      </c>
      <c r="B1629" s="9" t="str">
        <f>VLOOKUP(A1629, Kickstarter!B:C, 2, FALSE)</f>
        <v>There are over 627.295 Syrian refugees in Jordan due to the war. Let me tell you some of their stories with the help of a photobook!</v>
      </c>
    </row>
    <row r="1630" spans="1:2" ht="30" x14ac:dyDescent="0.25">
      <c r="A1630" s="3" t="s">
        <v>1674</v>
      </c>
      <c r="B1630" s="9" t="str">
        <f>VLOOKUP(A1630, Kickstarter!B:C, 2, FALSE)</f>
        <v>After our exciting mixing session at the Wilco loft, we're ready to master and press vinyl for The Astronomer's newest record!</v>
      </c>
    </row>
    <row r="1631" spans="1:2" x14ac:dyDescent="0.25">
      <c r="A1631" s="3" t="s">
        <v>3502</v>
      </c>
      <c r="B1631" s="9" t="str">
        <f>VLOOKUP(A1631, Kickstarter!B:C, 2, FALSE)</f>
        <v>A group of Sicilian immigrants in New York struggle to deal with conflict from both within the family and from without.</v>
      </c>
    </row>
    <row r="1632" spans="1:2" ht="30" x14ac:dyDescent="0.25">
      <c r="A1632" s="3" t="s">
        <v>821</v>
      </c>
      <c r="B1632" s="9" t="str">
        <f>VLOOKUP(A1632, Kickstarter!B:C, 2, FALSE)</f>
        <v>Wyatt Lowe &amp; the Ottomatics will be hitting the road this June on a North and Southwest Summer 2014 tour!</v>
      </c>
    </row>
    <row r="1633" spans="1:2" x14ac:dyDescent="0.25">
      <c r="A1633" s="3" t="s">
        <v>2940</v>
      </c>
      <c r="B1633" s="9" t="str">
        <f>VLOOKUP(A1633, Kickstarter!B:C, 2, FALSE)</f>
        <v>We are asking for people to donate to our theater club, the ITAVA Players, a public high school club from Brooklyn, NY.</v>
      </c>
    </row>
    <row r="1634" spans="1:2" ht="30" x14ac:dyDescent="0.25">
      <c r="A1634" s="3" t="s">
        <v>1902</v>
      </c>
      <c r="B1634" s="9" t="str">
        <f>VLOOKUP(A1634, Kickstarter!B:C, 2, FALSE)</f>
        <v>KiddieRail is a height adjustable hand rail of the right size for little children to help them manage the stairs more safely at home.</v>
      </c>
    </row>
    <row r="1635" spans="1:2" x14ac:dyDescent="0.25">
      <c r="A1635" s="3" t="s">
        <v>3613</v>
      </c>
      <c r="B1635" s="9" t="str">
        <f>VLOOKUP(A1635, Kickstarter!B:C, 2, FALSE)</f>
        <v>Bob is on the road. Bob is on the run. But from what? Will she make it to her destination and what will she find whens she gets there?</v>
      </c>
    </row>
    <row r="1636" spans="1:2" ht="30" x14ac:dyDescent="0.25">
      <c r="A1636" s="3" t="s">
        <v>3164</v>
      </c>
      <c r="B1636" s="9" t="str">
        <f>VLOOKUP(A1636, Kickstarter!B:C, 2, FALSE)</f>
        <v>Better than Shakespeare! Theatre Companyâ€™s inaugural production, â€œMuch Ado About Something.â€ The Something is Aliens.</v>
      </c>
    </row>
    <row r="1637" spans="1:2" x14ac:dyDescent="0.25">
      <c r="A1637" s="3" t="s">
        <v>2829</v>
      </c>
      <c r="B1637" s="9" t="str">
        <f>VLOOKUP(A1637, Kickstarter!B:C, 2, FALSE)</f>
        <v>In a visceral new play about family, grief and red meat, Sarah Kosar (Royal Court) asks how far we'd go to connect with those we love.</v>
      </c>
    </row>
    <row r="1638" spans="1:2" x14ac:dyDescent="0.25">
      <c r="A1638" s="3" t="s">
        <v>2276</v>
      </c>
      <c r="B1638" s="9" t="str">
        <f>VLOOKUP(A1638, Kickstarter!B:C, 2, FALSE)</f>
        <v>The aim of this project is to extend our existing Samurai Dwarf range from 6 to 9. The new sculpts will be done by Bob Olley.</v>
      </c>
    </row>
    <row r="1639" spans="1:2" x14ac:dyDescent="0.25">
      <c r="A1639" s="3" t="s">
        <v>3820</v>
      </c>
      <c r="B1639" s="9" t="str">
        <f>VLOOKUP(A1639, Kickstarter!B:C, 2, FALSE)</f>
        <v>Feed, a new play by Garrett Markgraf (based on the novel by M.T. Anderson), Directed by Anna Marck at Oakland University.</v>
      </c>
    </row>
    <row r="1640" spans="1:2" ht="30" x14ac:dyDescent="0.25">
      <c r="A1640" s="3" t="s">
        <v>3247</v>
      </c>
      <c r="B1640" s="9" t="str">
        <f>VLOOKUP(A1640, Kickstarter!B:C, 2, FALSE)</f>
        <v>Open Letter Theatre presents 'Boys' by Ella Hickson, at 2015's Edinburgh Fringe Festival! Four students, one flat, one last party!</v>
      </c>
    </row>
    <row r="1641" spans="1:2" ht="30" x14ac:dyDescent="0.25">
      <c r="A1641" s="3" t="s">
        <v>1215</v>
      </c>
      <c r="B1641" s="9" t="str">
        <f>VLOOKUP(A1641, Kickstarter!B:C, 2, FALSE)</f>
        <v>A coffee table book with photographs of nature's splendor from the mystical valley of Lachen in the Eastern recesses of the Himalaya.</v>
      </c>
    </row>
    <row r="1642" spans="1:2" x14ac:dyDescent="0.25">
      <c r="A1642" s="3" t="s">
        <v>3328</v>
      </c>
      <c r="B1642" s="9" t="str">
        <f>VLOOKUP(A1642, Kickstarter!B:C, 2, FALSE)</f>
        <v>"3 Days In Savannah" explores the issues of love, racism, and regret while reminding us that, "life is a game and love is the prize."</v>
      </c>
    </row>
    <row r="1643" spans="1:2" ht="30" x14ac:dyDescent="0.25">
      <c r="A1643" s="3" t="s">
        <v>1929</v>
      </c>
      <c r="B1643" s="9" t="str">
        <f>VLOOKUP(A1643, Kickstarter!B:C, 2, FALSE)</f>
        <v>Help us master and release our debut album "The Kaleidoscope Dawn"</v>
      </c>
    </row>
    <row r="1644" spans="1:2" ht="30" x14ac:dyDescent="0.25">
      <c r="A1644" s="3" t="s">
        <v>2367</v>
      </c>
      <c r="B1644" s="9" t="str">
        <f>VLOOKUP(A1644, Kickstarter!B:C, 2, FALSE)</f>
        <v>iDEA virtual activities, the perfect way to encourage children and families to get active - physically, socially and mentally.</v>
      </c>
    </row>
    <row r="1645" spans="1:2" ht="30" x14ac:dyDescent="0.25">
      <c r="A1645" s="3" t="s">
        <v>3306</v>
      </c>
      <c r="B1645" s="9" t="str">
        <f>VLOOKUP(A1645, Kickstarter!B:C, 2, FALSE)</f>
        <v>The Shakespeare All-Stars are producing "The Complete Works of William Shakespeare (Abridged)" June 23 - July 3. This time with ladies!</v>
      </c>
    </row>
    <row r="1646" spans="1:2" x14ac:dyDescent="0.25">
      <c r="A1646" s="3" t="s">
        <v>3549</v>
      </c>
      <c r="B1646" s="9" t="str">
        <f>VLOOKUP(A1646, Kickstarter!B:C, 2, FALSE)</f>
        <v>MOONFACE explores the formative f***k-ups of adolescence. Fresh, incisive new writing. Monologue, movement and striking naturalism.</v>
      </c>
    </row>
    <row r="1647" spans="1:2" x14ac:dyDescent="0.25">
      <c r="A1647" s="3" t="s">
        <v>2476</v>
      </c>
      <c r="B1647" s="9" t="str">
        <f>VLOOKUP(A1647, Kickstarter!B:C, 2, FALSE)</f>
        <v>Help BRANDTSON and DREAMOVERrecords press their 2004 record, "Send Us A Signal".</v>
      </c>
    </row>
    <row r="1648" spans="1:2" ht="30" x14ac:dyDescent="0.25">
      <c r="A1648" s="3" t="s">
        <v>3651</v>
      </c>
      <c r="B1648" s="9" t="str">
        <f>VLOOKUP(A1648, Kickstarter!B:C, 2, FALSE)</f>
        <v>Miranda Conquest is Britainâ€™s top celebrity chef. One problem: she canâ€™t cook. A comedy about control, celebrity and kitchen knives.</v>
      </c>
    </row>
    <row r="1649" spans="1:2" x14ac:dyDescent="0.25">
      <c r="A1649" s="3" t="s">
        <v>89</v>
      </c>
      <c r="B1649" s="9" t="str">
        <f>VLOOKUP(A1649, Kickstarter!B:C, 2, FALSE)</f>
        <v>A father without work uses his daughter to con sympathy from strangers... sound familiar?  Help us make this film!</v>
      </c>
    </row>
    <row r="1650" spans="1:2" x14ac:dyDescent="0.25">
      <c r="A1650" s="3" t="s">
        <v>852</v>
      </c>
      <c r="B1650" s="9" t="str">
        <f>VLOOKUP(A1650, Kickstarter!B:C, 2, FALSE)</f>
        <v>Salut, nous c'est M.F.Crew, on a besoin de vous pour produire notre premier album "First Ride" ! :)</v>
      </c>
    </row>
    <row r="1651" spans="1:2" ht="30" x14ac:dyDescent="0.25">
      <c r="A1651" s="3" t="s">
        <v>843</v>
      </c>
      <c r="B1651" s="9" t="str">
        <f>VLOOKUP(A1651, Kickstarter!B:C, 2, FALSE)</f>
        <v>Help fund our new concept album, inspired heavily by Sci-Fi and cosmology. Together, we can make "Frontiers" a great release!</v>
      </c>
    </row>
    <row r="1652" spans="1:2" ht="30" x14ac:dyDescent="0.25">
      <c r="A1652" s="3" t="s">
        <v>3199</v>
      </c>
      <c r="B1652" s="9" t="str">
        <f>VLOOKUP(A1652, Kickstarter!B:C, 2, FALSE)</f>
        <v>The Milburn Stone Theatre needs your help to bring its high-flying next blockbuster musical, TARZAN, to life!</v>
      </c>
    </row>
    <row r="1653" spans="1:2" ht="30" x14ac:dyDescent="0.25">
      <c r="A1653" s="3" t="s">
        <v>976</v>
      </c>
      <c r="B1653" s="9" t="str">
        <f>VLOOKUP(A1653, Kickstarter!B:C, 2, FALSE)</f>
        <v>Horologic5 creates a case for the Apple Watch that reflects true luxury &amp; style. Check out the Garstin Luxury Case in 38mm/42mm</v>
      </c>
    </row>
    <row r="1654" spans="1:2" ht="30" x14ac:dyDescent="0.25">
      <c r="A1654" s="3" t="s">
        <v>1260</v>
      </c>
      <c r="B1654" s="9" t="str">
        <f>VLOOKUP(A1654, Kickstarter!B:C, 2, FALSE)</f>
        <v>Falling From One is currently in the studio recording their first CD and they need your help!</v>
      </c>
    </row>
    <row r="1655" spans="1:2" x14ac:dyDescent="0.25">
      <c r="A1655" s="3" t="s">
        <v>3437</v>
      </c>
      <c r="B1655" s="9" t="str">
        <f>VLOOKUP(A1655, Kickstarter!B:C, 2, FALSE)</f>
        <v>Klippies is the debut play from Johannesburg-born writer Jessica SiÃ¢n, premiering at the Southwark Playhouse, London in May 2015.</v>
      </c>
    </row>
    <row r="1656" spans="1:2" x14ac:dyDescent="0.25">
      <c r="A1656" s="3" t="s">
        <v>1894</v>
      </c>
      <c r="B1656" s="9" t="str">
        <f>VLOOKUP(A1656, Kickstarter!B:C, 2, FALSE)</f>
        <v>Archeology is looking to gain support to release their 7" vinyl single "Hunger" as well as the b-side, "Kings canyon.</v>
      </c>
    </row>
    <row r="1657" spans="1:2" ht="30" x14ac:dyDescent="0.25">
      <c r="A1657" s="3" t="s">
        <v>2840</v>
      </c>
      <c r="B1657" s="9" t="str">
        <f>VLOOKUP(A1657, Kickstarter!B:C, 2, FALSE)</f>
        <v>The world premiere of an astounding new play at Southwark Playhouse exploring slut shaming/cyber bullying &amp; the emotional repercussions</v>
      </c>
    </row>
    <row r="1658" spans="1:2" x14ac:dyDescent="0.25">
      <c r="A1658" s="3" t="s">
        <v>3364</v>
      </c>
      <c r="B1658" s="9" t="str">
        <f>VLOOKUP(A1658, Kickstarter!B:C, 2, FALSE)</f>
        <v>A dazzling dramatic musical drama that takes place inside a Charm City Church! Help us finance a play that is back by popular demand!</v>
      </c>
    </row>
    <row r="1659" spans="1:2" x14ac:dyDescent="0.25">
      <c r="A1659" s="3" t="s">
        <v>1361</v>
      </c>
      <c r="B1659" s="9" t="str">
        <f>VLOOKUP(A1659, Kickstarter!B:C, 2, FALSE)</f>
        <v>So Bad, It's Good! is a guide to finding the best films for your bad movie night.</v>
      </c>
    </row>
    <row r="1660" spans="1:2" x14ac:dyDescent="0.25">
      <c r="A1660" s="3" t="s">
        <v>377</v>
      </c>
      <c r="B1660" s="9" t="str">
        <f>VLOOKUP(A1660, Kickstarter!B:C, 2, FALSE)</f>
        <v>A film about the cosmetics industry. Everything you need to know about the ingredients being used and what alternatives are out there.</v>
      </c>
    </row>
    <row r="1661" spans="1:2" x14ac:dyDescent="0.25">
      <c r="A1661" s="3" t="s">
        <v>3504</v>
      </c>
      <c r="B1661" s="9" t="str">
        <f>VLOOKUP(A1661, Kickstarter!B:C, 2, FALSE)</f>
        <v>Four myths.
Four writers.
Four new takes.
The Four Disgracers comes to the stage to launch a new theatre group, Ixion.</v>
      </c>
    </row>
    <row r="1662" spans="1:2" x14ac:dyDescent="0.25">
      <c r="A1662" s="3" t="s">
        <v>2540</v>
      </c>
      <c r="B1662" s="9" t="str">
        <f>VLOOKUP(A1662, Kickstarter!B:C, 2, FALSE)</f>
        <v>â€œVladimir in Butterfly Countryâ€ is a chamber opera by composer Ann Callaway and Jaime Robles, which will premiere October 30, 2011.</v>
      </c>
    </row>
    <row r="1663" spans="1:2" ht="30" x14ac:dyDescent="0.25">
      <c r="A1663" s="3" t="s">
        <v>3278</v>
      </c>
      <c r="B1663" s="9" t="str">
        <f>VLOOKUP(A1663, Kickstarter!B:C, 2, FALSE)</f>
        <v>This Victorian gothic tragedy tells the untold story of Estella Havisham. Combining puppetry, music and striking digital projections.</v>
      </c>
    </row>
    <row r="1664" spans="1:2" ht="30" x14ac:dyDescent="0.25">
      <c r="A1664" s="3" t="s">
        <v>1508</v>
      </c>
      <c r="B1664" s="9" t="str">
        <f>VLOOKUP(A1664, Kickstarter!B:C, 2, FALSE)</f>
        <v>This project is for the production of a photobook at the culmination of a photo documentary that is known as "It's Better In The Wind."</v>
      </c>
    </row>
    <row r="1665" spans="1:2" x14ac:dyDescent="0.25">
      <c r="A1665" s="3" t="s">
        <v>3178</v>
      </c>
      <c r="B1665" s="9" t="str">
        <f>VLOOKUP(A1665, Kickstarter!B:C, 2, FALSE)</f>
        <v>Cutting Off Kate Bush is a one-woman show written &amp; performed by Lucy Benson-Brown, premiering at the Edinburgh Fringe Festival 2014</v>
      </c>
    </row>
    <row r="1666" spans="1:2" x14ac:dyDescent="0.25">
      <c r="A1666" s="3" t="s">
        <v>3264</v>
      </c>
      <c r="B1666" s="9" t="str">
        <f>VLOOKUP(A1666, Kickstarter!B:C, 2, FALSE)</f>
        <v>The three part comedic saga of Kapow-i GoGo, who saves the world.  Again.  And again.</v>
      </c>
    </row>
    <row r="1667" spans="1:2" x14ac:dyDescent="0.25">
      <c r="A1667" s="3" t="s">
        <v>2933</v>
      </c>
      <c r="B1667" s="9" t="str">
        <f>VLOOKUP(A1667, Kickstarter!B:C, 2, FALSE)</f>
        <v>An intimate musical about friendship and time, growing up, and coming of age. Music and words that will stay with you for years to come</v>
      </c>
    </row>
    <row r="1668" spans="1:2" x14ac:dyDescent="0.25">
      <c r="A1668" s="3" t="s">
        <v>3537</v>
      </c>
      <c r="B1668" s="9" t="str">
        <f>VLOOKUP(A1668, Kickstarter!B:C, 2, FALSE)</f>
        <v>A play about riverside homelessness, inspired by true events. Shows at Brunel Museum, 240 Project and similar community organisations.</v>
      </c>
    </row>
    <row r="1669" spans="1:2" ht="30" x14ac:dyDescent="0.25">
      <c r="A1669" s="3" t="s">
        <v>2316</v>
      </c>
      <c r="B1669" s="9" t="str">
        <f>VLOOKUP(A1669, Kickstarter!B:C, 2, FALSE)</f>
        <v>Rice invites you to be a part of the creation of their first album and spread their message of love.</v>
      </c>
    </row>
    <row r="1670" spans="1:2" x14ac:dyDescent="0.25">
      <c r="A1670" s="3" t="s">
        <v>3440</v>
      </c>
      <c r="B1670" s="9" t="str">
        <f>VLOOKUP(A1670, Kickstarter!B:C, 2, FALSE)</f>
        <v>We are producing the play Bug, by Tracy Letts.  This will be an inspiring show, and a great way to bring help to a great LA charity.</v>
      </c>
    </row>
    <row r="1671" spans="1:2" ht="30" x14ac:dyDescent="0.25">
      <c r="A1671" s="3" t="s">
        <v>3596</v>
      </c>
      <c r="B1671" s="9" t="str">
        <f>VLOOKUP(A1671, Kickstarter!B:C, 2, FALSE)</f>
        <v>"I think that I have my own will. I can stop this, I tell myself. But it's not true."</v>
      </c>
    </row>
    <row r="1672" spans="1:2" x14ac:dyDescent="0.25">
      <c r="A1672" s="3" t="s">
        <v>2809</v>
      </c>
      <c r="B1672" s="9" t="str">
        <f>VLOOKUP(A1672, Kickstarter!B:C, 2, FALSE)</f>
        <v>Sugarglass is a Dublin based theatre company committed to international collaboration. 2016 sees the launch of their NYC division.</v>
      </c>
    </row>
    <row r="1673" spans="1:2" ht="30" x14ac:dyDescent="0.25">
      <c r="A1673" s="3" t="s">
        <v>3268</v>
      </c>
      <c r="B1673" s="9" t="str">
        <f>VLOOKUP(A1673, Kickstarter!B:C, 2, FALSE)</f>
        <v>EgoPo's The Hairy Ape has been invited to the Provincetown Theater Festival! Help us support our artists on this exciting tour.</v>
      </c>
    </row>
    <row r="1674" spans="1:2" x14ac:dyDescent="0.25">
      <c r="A1674" s="3" t="s">
        <v>3560</v>
      </c>
      <c r="B1674" s="9" t="str">
        <f>VLOOKUP(A1674, Kickstarter!B:C, 2, FALSE)</f>
        <v>How You Kiss Me Is Not How I Like To Be Kissed
a new play by Dan Giles
coming to FringeNYC 2015
www.howyoukissme.com</v>
      </c>
    </row>
    <row r="1675" spans="1:2" x14ac:dyDescent="0.25">
      <c r="A1675" s="3" t="s">
        <v>3602</v>
      </c>
      <c r="B1675" s="9" t="str">
        <f>VLOOKUP(A1675, Kickstarter!B:C, 2, FALSE)</f>
        <v>Help produce "Thank You For Waiting," a new play that explores friendship, loss, and mental illness, at the 2016 Frigid Festival!</v>
      </c>
    </row>
    <row r="1676" spans="1:2" ht="30" x14ac:dyDescent="0.25">
      <c r="A1676" s="3" t="s">
        <v>1348</v>
      </c>
      <c r="B1676" s="9" t="str">
        <f>VLOOKUP(A1676, Kickstarter!B:C, 2, FALSE)</f>
        <v>Must raise $2,500+ to republish &amp; spread the word about a guide Oprah's Magazine calls "a go-to book for any start-up food company."</v>
      </c>
    </row>
    <row r="1677" spans="1:2" x14ac:dyDescent="0.25">
      <c r="A1677" s="3" t="s">
        <v>3486</v>
      </c>
      <c r="B1677" s="9" t="str">
        <f>VLOOKUP(A1677, Kickstarter!B:C, 2, FALSE)</f>
        <v>Jericho Creek is an original production by Fledgling Theatre Company which will be performed at The Cockpit Theatre in July 2015</v>
      </c>
    </row>
    <row r="1678" spans="1:2" x14ac:dyDescent="0.25">
      <c r="A1678" s="3" t="s">
        <v>759</v>
      </c>
      <c r="B1678" s="9" t="str">
        <f>VLOOKUP(A1678, Kickstarter!B:C, 2, FALSE)</f>
        <v>I am publishing my book, Waiting on Humanity and need some finishing funds to do so.</v>
      </c>
    </row>
    <row r="1679" spans="1:2" ht="30" x14ac:dyDescent="0.25">
      <c r="A1679" s="3" t="s">
        <v>987</v>
      </c>
      <c r="B1679" s="9" t="str">
        <f>VLOOKUP(A1679, Kickstarter!B:C, 2, FALSE)</f>
        <v>Amazing heated snow sport gloves; synonymous with quality, fusing innovative heat technology, style, functionality &amp; unique design.</v>
      </c>
    </row>
    <row r="1680" spans="1:2" ht="30" x14ac:dyDescent="0.25">
      <c r="A1680" s="3" t="s">
        <v>3207</v>
      </c>
      <c r="B1680" s="9" t="str">
        <f>VLOOKUP(A1680, Kickstarter!B:C, 2, FALSE)</f>
        <v>We are proud to be doing The Last Five Years as our debut! Now, our little company needs your help to make our big dreams come true!</v>
      </c>
    </row>
    <row r="1681" spans="1:2" x14ac:dyDescent="0.25">
      <c r="A1681" s="3" t="s">
        <v>1296</v>
      </c>
      <c r="B1681" s="9" t="str">
        <f>VLOOKUP(A1681, Kickstarter!B:C, 2, FALSE)</f>
        <v>We had everything sorted for the Fringe, but now our accommodation and Edinburgh angel have fallen through. We're needing vital help.</v>
      </c>
    </row>
    <row r="1682" spans="1:2" ht="30" x14ac:dyDescent="0.25">
      <c r="A1682" s="3" t="s">
        <v>756</v>
      </c>
      <c r="B1682" s="9" t="str">
        <f>VLOOKUP(A1682, Kickstarter!B:C, 2, FALSE)</f>
        <v>The hilarious new book about RAGBRAI, America's greatest event that you've never heard of. Crotch lube is entirely optional.</v>
      </c>
    </row>
    <row r="1683" spans="1:2" x14ac:dyDescent="0.25">
      <c r="A1683" s="3" t="s">
        <v>3591</v>
      </c>
      <c r="B1683" s="9" t="str">
        <f>VLOOKUP(A1683, Kickstarter!B:C, 2, FALSE)</f>
        <v>Sex. Fish. A COMET THAT DESTROYS THE WORLD. boom a play by Peter Sinn Nachtrieb- Feb 19-21 at The Bridge in NYC.</v>
      </c>
    </row>
    <row r="1684" spans="1:2" ht="30" x14ac:dyDescent="0.25">
      <c r="A1684" s="3" t="s">
        <v>861</v>
      </c>
      <c r="B1684" s="9" t="str">
        <f>VLOOKUP(A1684, Kickstarter!B:C, 2, FALSE)</f>
        <v>â€œThe Odd Couple Quintetâ€ is aptly named, since the Horn and Bassoon are truly an â€˜odd coupleâ€™ to front a jazz group.</v>
      </c>
    </row>
    <row r="1685" spans="1:2" ht="30" x14ac:dyDescent="0.25">
      <c r="A1685" s="3" t="s">
        <v>1242</v>
      </c>
      <c r="B1685" s="9" t="str">
        <f>VLOOKUP(A1685, Kickstarter!B:C, 2, FALSE)</f>
        <v>We are non-profit founders creating a forest retreat for the inner city students to record\learn music in an inspirational sanctuary.</v>
      </c>
    </row>
    <row r="1686" spans="1:2" x14ac:dyDescent="0.25">
      <c r="A1686" s="3" t="s">
        <v>727</v>
      </c>
      <c r="B1686" s="9" t="str">
        <f>VLOOKUP(A1686, Kickstarter!B:C, 2, FALSE)</f>
        <v>"60 Days to a Radiating Faith" is a collection of carefully selected Bible verses to encourage those undergoing cancer treatments.</v>
      </c>
    </row>
    <row r="1687" spans="1:2" ht="30" x14ac:dyDescent="0.25">
      <c r="A1687" s="3" t="s">
        <v>1642</v>
      </c>
      <c r="B1687" s="9" t="str">
        <f>VLOOKUP(A1687, Kickstarter!B:C, 2, FALSE)</f>
        <v>Music Video For Upbeat and Inspiring Song - Run For Your Life</v>
      </c>
    </row>
    <row r="1688" spans="1:2" x14ac:dyDescent="0.25">
      <c r="A1688" s="3" t="s">
        <v>2986</v>
      </c>
      <c r="B1688" s="9" t="str">
        <f>VLOOKUP(A1688, Kickstarter!B:C, 2, FALSE)</f>
        <v>Support the circus arts and help our aerial students work with more height. With your support, we will install beams at 19ft!</v>
      </c>
    </row>
    <row r="1689" spans="1:2" ht="30" x14ac:dyDescent="0.25">
      <c r="A1689" s="3" t="s">
        <v>1698</v>
      </c>
      <c r="B1689" s="9" t="str">
        <f>VLOOKUP(A1689, Kickstarter!B:C, 2, FALSE)</f>
        <v>You can help create an awesome new worship album and in return get exclusive rewards ONLY for backers of this project.</v>
      </c>
    </row>
    <row r="1690" spans="1:2" ht="30" x14ac:dyDescent="0.25">
      <c r="A1690" s="3" t="s">
        <v>3320</v>
      </c>
      <c r="B1690" s="9" t="str">
        <f>VLOOKUP(A1690, Kickstarter!B:C, 2, FALSE)</f>
        <v>Imaginary Theater Company presents two modern day tall tales about family, resilience and redemption.</v>
      </c>
    </row>
    <row r="1691" spans="1:2" x14ac:dyDescent="0.25">
      <c r="A1691" s="3" t="s">
        <v>3887</v>
      </c>
      <c r="B1691" s="9" t="str">
        <f>VLOOKUP(A1691, Kickstarter!B:C, 2, FALSE)</f>
        <v>Will Power Troupe is the only US group invited to perform in London's Shakespeare Festival. We need your help to bring the USA to UK!</v>
      </c>
    </row>
    <row r="1692" spans="1:2" x14ac:dyDescent="0.25">
      <c r="A1692" s="3" t="s">
        <v>766</v>
      </c>
      <c r="B1692" s="9" t="str">
        <f>VLOOKUP(A1692, Kickstarter!B:C, 2, FALSE)</f>
        <v>To survive, an American socialite must fight with a Mafia boss in the French Resistance, but will his underworld ruin her in the end?</v>
      </c>
    </row>
    <row r="1693" spans="1:2" x14ac:dyDescent="0.25">
      <c r="A1693" s="3" t="s">
        <v>3775</v>
      </c>
      <c r="B1693" s="9" t="str">
        <f>VLOOKUP(A1693, Kickstarter!B:C, 2, FALSE)</f>
        <v>Sponsor an AVENUE Q puppet for The Barn Players April 2015 production.</v>
      </c>
    </row>
    <row r="1694" spans="1:2" x14ac:dyDescent="0.25">
      <c r="A1694" s="3" t="s">
        <v>3439</v>
      </c>
      <c r="B1694" s="9" t="str">
        <f>VLOOKUP(A1694, Kickstarter!B:C, 2, FALSE)</f>
        <v>LA-based team of professional actors and directors taking Rajiv Joseph's harrowing and romantic play to the Boulder community.</v>
      </c>
    </row>
    <row r="1695" spans="1:2" x14ac:dyDescent="0.25">
      <c r="A1695" s="3" t="s">
        <v>3696</v>
      </c>
      <c r="B1695" s="9" t="str">
        <f>VLOOKUP(A1695, Kickstarter!B:C, 2, FALSE)</f>
        <v>Tell Me That You Love Me, a new play about the love affair between Actress and Writer, with the novel Arch of Triumph as the backdrop</v>
      </c>
    </row>
    <row r="1696" spans="1:2" x14ac:dyDescent="0.25">
      <c r="A1696" s="3" t="s">
        <v>3318</v>
      </c>
      <c r="B1696" s="9" t="str">
        <f>VLOOKUP(A1696, Kickstarter!B:C, 2, FALSE)</f>
        <v>Help us strengthen and inspire disability arts in Atlantic Canada</v>
      </c>
    </row>
    <row r="1697" spans="1:2" x14ac:dyDescent="0.25">
      <c r="A1697" s="3" t="s">
        <v>793</v>
      </c>
      <c r="B1697" s="9" t="str">
        <f>VLOOKUP(A1697, Kickstarter!B:C, 2, FALSE)</f>
        <v>Rock n' Roll about the intersection of lies and belief: the Believable Lie.</v>
      </c>
    </row>
    <row r="1698" spans="1:2" x14ac:dyDescent="0.25">
      <c r="A1698" s="3" t="s">
        <v>1358</v>
      </c>
      <c r="B1698" s="9" t="str">
        <f>VLOOKUP(A1698, Kickstarter!B:C, 2, FALSE)</f>
        <v>The search for identity leads one young woman to Mexico, where she follows her grandfather's journey back to America.</v>
      </c>
    </row>
    <row r="1699" spans="1:2" ht="30" x14ac:dyDescent="0.25">
      <c r="A1699" s="3" t="s">
        <v>1636</v>
      </c>
      <c r="B1699" s="9" t="str">
        <f>VLOOKUP(A1699, Kickstarter!B:C, 2, FALSE)</f>
        <v>TWO will be recording their next album, MOUNTAINS, in July and need your help to make their vision a reality. Many perks are available!</v>
      </c>
    </row>
    <row r="1700" spans="1:2" ht="30" x14ac:dyDescent="0.25">
      <c r="A1700" s="3" t="s">
        <v>1843</v>
      </c>
      <c r="B1700" s="9" t="str">
        <f>VLOOKUP(A1700, Kickstarter!B:C, 2, FALSE)</f>
        <v>Every time we sit down to rehearse, thoughts of recording a CD excite us! We are ready to do this!  It's time, so read on...</v>
      </c>
    </row>
    <row r="1701" spans="1:2" x14ac:dyDescent="0.25">
      <c r="A1701" s="3" t="s">
        <v>2178</v>
      </c>
      <c r="B1701" s="9" t="e">
        <f>VLOOKUP(A1701, Kickstarter!B:C, 2, FALSE)</f>
        <v>#N/A</v>
      </c>
    </row>
    <row r="1702" spans="1:2" x14ac:dyDescent="0.25">
      <c r="A1702" s="3" t="s">
        <v>2247</v>
      </c>
      <c r="B1702" s="9" t="str">
        <f>VLOOKUP(A1702, Kickstarter!B:C, 2, FALSE)</f>
        <v>The BESPOKE GEEK is a brand new clothing company from Bletchley, England producing handmade and individual hoodies for geeks.</v>
      </c>
    </row>
    <row r="1703" spans="1:2" ht="30" x14ac:dyDescent="0.25">
      <c r="A1703" s="3" t="s">
        <v>2421</v>
      </c>
      <c r="B1703" s="9" t="str">
        <f>VLOOKUP(A1703, Kickstarter!B:C, 2, FALSE)</f>
        <v>Pangea Cuisines offers authentic hand crafted dishes, utilizing fresh ingredients selected that very morning.</v>
      </c>
    </row>
    <row r="1704" spans="1:2" x14ac:dyDescent="0.25">
      <c r="A1704" s="3" t="s">
        <v>3312</v>
      </c>
      <c r="B1704" s="9" t="str">
        <f>VLOOKUP(A1704, Kickstarter!B:C, 2, FALSE)</f>
        <v>Bare Theatre presents one of Shakespeare's most notorious characters in the final chapter of the War of the Roses saga.</v>
      </c>
    </row>
    <row r="1705" spans="1:2" ht="30" x14ac:dyDescent="0.25">
      <c r="A1705" s="3" t="s">
        <v>1830</v>
      </c>
      <c r="B1705" s="9" t="str">
        <f>VLOOKUP(A1705, Kickstarter!B:C, 2, FALSE)</f>
        <v xml:space="preserve">Everything is set to record are EP except for our finances. Please donate if you can! Any amount is appreciated. </v>
      </c>
    </row>
    <row r="1706" spans="1:2" ht="30" x14ac:dyDescent="0.25">
      <c r="A1706" s="3" t="s">
        <v>1303</v>
      </c>
      <c r="B1706" s="9" t="str">
        <f>VLOOKUP(A1706, Kickstarter!B:C, 2, FALSE)</f>
        <v>Boys of a Certain Age is a unique and special show that we're trying to remount in New York City in 2017.</v>
      </c>
    </row>
    <row r="1707" spans="1:2" x14ac:dyDescent="0.25">
      <c r="A1707" s="3" t="s">
        <v>2096</v>
      </c>
      <c r="B1707" s="9" t="str">
        <f>VLOOKUP(A1707, Kickstarter!B:C, 2, FALSE)</f>
        <v>This CD celebrates a journey beginning with the death of a father and culminating with the joyous victory expressed in music!</v>
      </c>
    </row>
    <row r="1708" spans="1:2" ht="30" x14ac:dyDescent="0.25">
      <c r="A1708" s="3" t="s">
        <v>2467</v>
      </c>
      <c r="B1708" s="9" t="str">
        <f>VLOOKUP(A1708, Kickstarter!B:C, 2, FALSE)</f>
        <v>With big dreams and big sounds, Jesse Alexander's Debut album titled "For Once" brings Indie Rock to a whole new level.</v>
      </c>
    </row>
    <row r="1709" spans="1:2" x14ac:dyDescent="0.25">
      <c r="A1709" s="3" t="s">
        <v>3287</v>
      </c>
      <c r="B1709" s="9" t="str">
        <f>VLOOKUP(A1709, Kickstarter!B:C, 2, FALSE)</f>
        <v>An inspirational one-man play about crisis, community, and the search for wholeness.</v>
      </c>
    </row>
    <row r="1710" spans="1:2" x14ac:dyDescent="0.25">
      <c r="A1710" s="3" t="s">
        <v>3515</v>
      </c>
      <c r="B1710" s="9" t="str">
        <f>VLOOKUP(A1710, Kickstarter!B:C, 2, FALSE)</f>
        <v>A new play about a lesser known yet pivotal event in American history, about a group of WWI Veterans fighting for their rights.</v>
      </c>
    </row>
    <row r="1711" spans="1:2" x14ac:dyDescent="0.25">
      <c r="A1711" s="3" t="s">
        <v>3543</v>
      </c>
      <c r="B1711" s="9" t="str">
        <f>VLOOKUP(A1711, Kickstarter!B:C, 2, FALSE)</f>
        <v>Death &amp; Pretzels presents the world premiere of Paul Pasulka's Gruoch, or Lady Macbeth</v>
      </c>
    </row>
    <row r="1712" spans="1:2" x14ac:dyDescent="0.25">
      <c r="A1712" s="3" t="s">
        <v>3771</v>
      </c>
      <c r="B1712" s="9" t="str">
        <f>VLOOKUP(A1712, Kickstarter!B:C, 2, FALSE)</f>
        <v>Mabel Moon and her co-pilot Silvertoes are coming to earth in the form of a 35 minute interactive and educational musical adventure  !</v>
      </c>
    </row>
    <row r="1713" spans="1:2" x14ac:dyDescent="0.25">
      <c r="A1713" s="3" t="s">
        <v>4036</v>
      </c>
      <c r="B1713" s="9" t="str">
        <f>VLOOKUP(A1713, Kickstarter!B:C, 2, FALSE)</f>
        <v>This nationally published book, set in the 70â€™s, tells the untold story of singers and a friendly reunion visit turning bad.</v>
      </c>
    </row>
    <row r="1714" spans="1:2" ht="30" x14ac:dyDescent="0.25">
      <c r="A1714" s="3" t="s">
        <v>2670</v>
      </c>
      <c r="B1714" s="9" t="str">
        <f>VLOOKUP(A1714, Kickstarter!B:C, 2, FALSE)</f>
        <v>A revolution in the rapidly growing container housing space. Transportable, expandable, green and versatile. A global game-changer.</v>
      </c>
    </row>
    <row r="1715" spans="1:2" x14ac:dyDescent="0.25">
      <c r="A1715" s="3" t="s">
        <v>3934</v>
      </c>
      <c r="B1715" s="9" t="str">
        <f>VLOOKUP(A1715, Kickstarter!B:C, 2, FALSE)</f>
        <v>Support the artists of the new play FEVER: a story of love, friendship and sonnets. Donate to help us develop this production!</v>
      </c>
    </row>
    <row r="1716" spans="1:2" x14ac:dyDescent="0.25">
      <c r="A1716" s="3" t="s">
        <v>946</v>
      </c>
      <c r="B1716" s="9" t="str">
        <f>VLOOKUP(A1716, Kickstarter!B:C, 2, FALSE)</f>
        <v>Make your watch Smart ! CT Band is an ultra-thin, high-tech smart watch-strap awarded twice at CES 2017 las vegas</v>
      </c>
    </row>
    <row r="1717" spans="1:2" ht="30" x14ac:dyDescent="0.25">
      <c r="A1717" s="3" t="s">
        <v>1571</v>
      </c>
      <c r="B1717" s="9" t="str">
        <f>VLOOKUP(A1717, Kickstarter!B:C, 2, FALSE)</f>
        <v>A Coloring Book of Breathtaking Beauties
To Calm the Heart and Soul</v>
      </c>
    </row>
    <row r="1718" spans="1:2" x14ac:dyDescent="0.25">
      <c r="A1718" s="3" t="s">
        <v>3105</v>
      </c>
      <c r="B1718" s="9" t="str">
        <f>VLOOKUP(A1718, Kickstarter!B:C, 2, FALSE)</f>
        <v>My hope is to raise $5845 and replace old stained and mismatched border curtains, cyclorama curtain, and backdrop.</v>
      </c>
    </row>
    <row r="1719" spans="1:2" x14ac:dyDescent="0.25">
      <c r="A1719" s="3" t="s">
        <v>691</v>
      </c>
      <c r="B1719" s="9" t="str">
        <f>VLOOKUP(A1719, Kickstarter!B:C, 2, FALSE)</f>
        <v>A radiation shield for your fitness tracker, smartwatch or other wearable smart device</v>
      </c>
    </row>
    <row r="1720" spans="1:2" x14ac:dyDescent="0.25">
      <c r="A1720" s="3" t="s">
        <v>2219</v>
      </c>
      <c r="B1720" s="9" t="str">
        <f>VLOOKUP(A1720, Kickstarter!B:C, 2, FALSE)</f>
        <v>Help Idiot Stare press their next album to CD. Over 40 minutes of intense industrial rock that you're going to want to own!</v>
      </c>
    </row>
    <row r="1721" spans="1:2" ht="30" x14ac:dyDescent="0.25">
      <c r="A1721" s="3" t="s">
        <v>1222</v>
      </c>
      <c r="B1721" s="9" t="str">
        <f>VLOOKUP(A1721, Kickstarter!B:C, 2, FALSE)</f>
        <v>Photography book exploring the community of Oldham Athletic Football Club, their relation to the town and the theatre of football.</v>
      </c>
    </row>
    <row r="1722" spans="1:2" ht="30" x14ac:dyDescent="0.25">
      <c r="A1722" s="3" t="s">
        <v>893</v>
      </c>
      <c r="B1722" s="9" t="str">
        <f>VLOOKUP(A1722, Kickstarter!B:C, 2, FALSE)</f>
        <v>ADCA would like to complete the production of its debut CD, in order to bring the joys of chamber music to its fans, new and old.</v>
      </c>
    </row>
    <row r="1723" spans="1:2" ht="30" x14ac:dyDescent="0.25">
      <c r="A1723" s="3" t="s">
        <v>3290</v>
      </c>
      <c r="B1723" s="9" t="str">
        <f>VLOOKUP(A1723, Kickstarter!B:C, 2, FALSE)</f>
        <v>Pregnancy. Viagra. Murder. Nutella. What more could you want?
Help get JunkBox Theatre to Edinburgh Fringe 2017!</v>
      </c>
    </row>
    <row r="1724" spans="1:2" x14ac:dyDescent="0.25">
      <c r="A1724" s="3" t="s">
        <v>1932</v>
      </c>
      <c r="B1724" s="9" t="str">
        <f>VLOOKUP(A1724, Kickstarter!B:C, 2, FALSE)</f>
        <v>We're an indie rock band from Clearwater, FL headed back into the studio to finish our latest EP.</v>
      </c>
    </row>
    <row r="1725" spans="1:2" ht="30" x14ac:dyDescent="0.25">
      <c r="A1725" s="3" t="s">
        <v>538</v>
      </c>
      <c r="B1725" s="9" t="str">
        <f>VLOOKUP(A1725, Kickstarter!B:C, 2, FALSE)</f>
        <v>Transforming bystanders into anti-bullies since 2012 thru inclusive learning environments.  Together we can take back our classrooms.</v>
      </c>
    </row>
    <row r="1726" spans="1:2" ht="30" x14ac:dyDescent="0.25">
      <c r="A1726" s="3" t="s">
        <v>1246</v>
      </c>
      <c r="B1726" s="9" t="str">
        <f>VLOOKUP(A1726, Kickstarter!B:C, 2, FALSE)</f>
        <v>Smokey Folk is a folk rock band with a vaudeville twist! We have 18 original songs and want to record an album. Help us out!</v>
      </c>
    </row>
    <row r="1727" spans="1:2" ht="30" x14ac:dyDescent="0.25">
      <c r="A1727" s="3" t="s">
        <v>2827</v>
      </c>
      <c r="B1727" s="9" t="str">
        <f>VLOOKUP(A1727, Kickstarter!B:C, 2, FALSE)</f>
        <v>We are Capital J Theater Company and are looking to create the first production of an Alumni Theater Series at The Pennington School!</v>
      </c>
    </row>
    <row r="1728" spans="1:2" ht="30" x14ac:dyDescent="0.25">
      <c r="A1728" s="3" t="s">
        <v>2838</v>
      </c>
      <c r="B1728" s="9" t="str">
        <f>VLOOKUP(A1728, Kickstarter!B:C, 2, FALSE)</f>
        <v>You like things that are funny. You (secretly) like murder. So why not support the NYC return of this hilarious whodunit?</v>
      </c>
    </row>
    <row r="1729" spans="1:2" x14ac:dyDescent="0.25">
      <c r="A1729" s="3" t="s">
        <v>1690</v>
      </c>
      <c r="B1729" s="9" t="str">
        <f>VLOOKUP(A1729, Kickstarter!B:C, 2, FALSE)</f>
        <v>Praising the Living God in the second half of life.</v>
      </c>
    </row>
    <row r="1730" spans="1:2" x14ac:dyDescent="0.25">
      <c r="A1730" s="3" t="s">
        <v>3554</v>
      </c>
      <c r="B1730" s="9" t="str">
        <f>VLOOKUP(A1730, Kickstarter!B:C, 2, FALSE)</f>
        <v>Baby Living Room is a project created by Spazio Farma Mestre for children: free theatre for kids as sustainable education for families</v>
      </c>
    </row>
    <row r="1731" spans="1:2" x14ac:dyDescent="0.25">
      <c r="A1731" s="3" t="s">
        <v>814</v>
      </c>
      <c r="B1731" s="9" t="str">
        <f>VLOOKUP(A1731, Kickstarter!B:C, 2, FALSE)</f>
        <v>A pre order campaign to fund the pressing of our second full length vinyl LP</v>
      </c>
    </row>
    <row r="1732" spans="1:2" x14ac:dyDescent="0.25">
      <c r="A1732" s="3" t="s">
        <v>1693</v>
      </c>
      <c r="B1732" s="9" t="str">
        <f>VLOOKUP(A1732, Kickstarter!B:C, 2, FALSE)</f>
        <v>After 3 years.....It's time for some new music! Album #2 is in motion and I can't wait to share it with all of you!</v>
      </c>
    </row>
    <row r="1733" spans="1:2" ht="30" x14ac:dyDescent="0.25">
      <c r="A1733" s="3" t="s">
        <v>3347</v>
      </c>
      <c r="B1733" s="9" t="str">
        <f>VLOOKUP(A1733, Kickstarter!B:C, 2, FALSE)</f>
        <v>The Hope Theatre is fundraising for their second in-house show, the London premiere of Sea Life by Lucy Catherine opening 24th May 2016</v>
      </c>
    </row>
    <row r="1734" spans="1:2" x14ac:dyDescent="0.25">
      <c r="A1734" s="3" t="s">
        <v>74</v>
      </c>
      <c r="B1734" s="9" t="str">
        <f>VLOOKUP(A1734, Kickstarter!B:C, 2, FALSE)</f>
        <v>A young man forced to live back home after an automobile accident leaves him to rediscover what it means to be a part of his family.</v>
      </c>
    </row>
    <row r="1735" spans="1:2" x14ac:dyDescent="0.25">
      <c r="A1735" s="3" t="s">
        <v>68</v>
      </c>
      <c r="B1735" s="9" t="str">
        <f>VLOOKUP(A1735, Kickstarter!B:C, 2, FALSE)</f>
        <v>A dark comedy set in the '60s about clinical depression and one night stands.</v>
      </c>
    </row>
    <row r="1736" spans="1:2" x14ac:dyDescent="0.25">
      <c r="A1736" s="3" t="s">
        <v>25</v>
      </c>
      <c r="B1736" s="9" t="str">
        <f>VLOOKUP(A1736, Kickstarter!B:C, 2, FALSE)</f>
        <v>Lois and Berlin are the Lucy and Ricky of reality. You will go on  journey to reinvent beauty from the inside out. Be the star !</v>
      </c>
    </row>
    <row r="1737" spans="1:2" x14ac:dyDescent="0.25">
      <c r="A1737" s="3" t="s">
        <v>3010</v>
      </c>
      <c r="B1737" s="9" t="str">
        <f>VLOOKUP(A1737, Kickstarter!B:C, 2, FALSE)</f>
        <v>STC &amp; the Sheboygan Area School District are working tirelessly to renovate our 30-year-old sound system. Help us sound better for you!</v>
      </c>
    </row>
    <row r="1738" spans="1:2" ht="30" x14ac:dyDescent="0.25">
      <c r="A1738" s="3" t="s">
        <v>2845</v>
      </c>
      <c r="B1738" s="9" t="str">
        <f>VLOOKUP(A1738, Kickstarter!B:C, 2, FALSE)</f>
        <v>The Maderati: A bitingly witty absurdest comedy, which pokes wickedly perceptive fun at NY artist lifestyle.</v>
      </c>
    </row>
    <row r="1739" spans="1:2" ht="30" x14ac:dyDescent="0.25">
      <c r="A1739" s="3" t="s">
        <v>107</v>
      </c>
      <c r="B1739" s="9" t="str">
        <f>VLOOKUP(A1739, Kickstarter!B:C, 2, FALSE)</f>
        <v>Single Parent Date Night is a comedic short film about two single parents trying to reentering the dating pool.</v>
      </c>
    </row>
    <row r="1740" spans="1:2" ht="30" x14ac:dyDescent="0.25">
      <c r="A1740" s="3" t="s">
        <v>3148</v>
      </c>
      <c r="B1740" s="9" t="str">
        <f>VLOOKUP(A1740, Kickstarter!B:C, 2, FALSE)</f>
        <v>Help fund The Aurora Project, an immersive science fiction epic.</v>
      </c>
    </row>
    <row r="1741" spans="1:2" ht="30" x14ac:dyDescent="0.25">
      <c r="A1741" s="3" t="s">
        <v>890</v>
      </c>
      <c r="B1741" s="9" t="str">
        <f>VLOOKUP(A1741, Kickstarter!B:C, 2, FALSE)</f>
        <v>I have finally decided to follow my dream. I want to be a professional musician. This is the project that with get me there.</v>
      </c>
    </row>
    <row r="1742" spans="1:2" ht="30" x14ac:dyDescent="0.25">
      <c r="A1742" s="3" t="s">
        <v>3800</v>
      </c>
      <c r="B1742" s="9" t="str">
        <f>VLOOKUP(A1742, Kickstarter!B:C, 2, FALSE)</f>
        <v>A fully orchestrated concept album of Benjamin Button the Musical!</v>
      </c>
    </row>
    <row r="1743" spans="1:2" x14ac:dyDescent="0.25">
      <c r="A1743" s="3" t="s">
        <v>1802</v>
      </c>
      <c r="B1743" s="9" t="str">
        <f>VLOOKUP(A1743, Kickstarter!B:C, 2, FALSE)</f>
        <v>Get involved in Come, Bring, Punish, a new photo book by Ewen Spencer, documenting the European Ballroom scene and the life around it</v>
      </c>
    </row>
    <row r="1744" spans="1:2" ht="30" x14ac:dyDescent="0.25">
      <c r="A1744" s="3" t="s">
        <v>2107</v>
      </c>
      <c r="B1744" s="9" t="str">
        <f>VLOOKUP(A1744, Kickstarter!B:C, 2, FALSE)</f>
        <v>We're recording a new full length album! So stoked for this project. We've been preparing for it for over a year. It's our best yet!</v>
      </c>
    </row>
    <row r="1745" spans="1:2" x14ac:dyDescent="0.25">
      <c r="A1745" s="3" t="s">
        <v>2927</v>
      </c>
      <c r="B1745" s="9" t="str">
        <f>VLOOKUP(A1745, Kickstarter!B:C, 2, FALSE)</f>
        <v>They're Creepy, They're Kooky, And They're coming to Tuscaloosa this October! Help Us Bring the World of The Addams Family To Life!</v>
      </c>
    </row>
    <row r="1746" spans="1:2" ht="30" x14ac:dyDescent="0.25">
      <c r="A1746" s="3" t="s">
        <v>836</v>
      </c>
      <c r="B1746" s="9" t="str">
        <f>VLOOKUP(A1746, Kickstarter!B:C, 2, FALSE)</f>
        <v>Help composer and musician Samuel B. Lupowitz release his first solo piano rock effort featuring the hard-grooving Ego Band.</v>
      </c>
    </row>
    <row r="1747" spans="1:2" ht="30" x14ac:dyDescent="0.25">
      <c r="A1747" s="3" t="s">
        <v>1247</v>
      </c>
      <c r="B1747" s="9" t="str">
        <f>VLOOKUP(A1747, Kickstarter!B:C, 2, FALSE)</f>
        <v>Candy Warpop, Las Vegas' female-fronted alt-punk rock monster, is raising money to fund the production of their first music video.</v>
      </c>
    </row>
    <row r="1748" spans="1:2" x14ac:dyDescent="0.25">
      <c r="A1748" s="3" t="s">
        <v>1628</v>
      </c>
      <c r="B1748" s="9" t="str">
        <f>VLOOKUP(A1748, Kickstarter!B:C, 2, FALSE)</f>
        <v>River of Thorns is a recording duo based in southeast Michigan.  We're releasing a great sounding cd recorded in a tiny home studio!</v>
      </c>
    </row>
    <row r="1749" spans="1:2" x14ac:dyDescent="0.25">
      <c r="A1749" s="3" t="s">
        <v>1988</v>
      </c>
      <c r="B1749" s="9" t="str">
        <f>VLOOKUP(A1749, Kickstarter!B:C, 2, FALSE)</f>
        <v>A collection of images that depicts the beauty and diversity within Ethiopia</v>
      </c>
    </row>
    <row r="1750" spans="1:2" x14ac:dyDescent="0.25">
      <c r="A1750" s="3" t="s">
        <v>3764</v>
      </c>
      <c r="B1750" s="9" t="str">
        <f>VLOOKUP(A1750, Kickstarter!B:C, 2, FALSE)</f>
        <v>A ragtag crew collaborating on a live performance for the first time, with music as their medium and NYC as their inspiration.</v>
      </c>
    </row>
    <row r="1751" spans="1:2" ht="30" x14ac:dyDescent="0.25">
      <c r="A1751" s="3" t="s">
        <v>2553</v>
      </c>
      <c r="B1751" s="9" t="str">
        <f>VLOOKUP(A1751, Kickstarter!B:C, 2, FALSE)</f>
        <v>Help me be one of the first to record these beautiful songs and arrangements by 18-19th century masters of the classical guitar.</v>
      </c>
    </row>
    <row r="1752" spans="1:2" x14ac:dyDescent="0.25">
      <c r="A1752" s="3" t="s">
        <v>3152</v>
      </c>
      <c r="B1752" s="9" t="str">
        <f>VLOOKUP(A1752, Kickstarter!B:C, 2, FALSE)</f>
        <v>'Gilead' is an original theatre piece inspired by Margaret Atwood's 'The Handmaid's Tale'. (Brighton Fringe 2014)</v>
      </c>
    </row>
    <row r="1753" spans="1:2" x14ac:dyDescent="0.25">
      <c r="A1753" s="3" t="s">
        <v>69</v>
      </c>
      <c r="B1753" s="9" t="str">
        <f>VLOOKUP(A1753, Kickstarter!B:C, 2, FALSE)</f>
        <v>The Ordination Mass of five Dominicans friars to the priesthood at the historic Saint Dominicâ€™s Church in Washington DC.</v>
      </c>
    </row>
    <row r="1754" spans="1:2" ht="30" x14ac:dyDescent="0.25">
      <c r="A1754" s="3" t="s">
        <v>2464</v>
      </c>
      <c r="B1754" s="9" t="str">
        <f>VLOOKUP(A1754, Kickstarter!B:C, 2, FALSE)</f>
        <v>Emma Ate The Lion's debut full length album</v>
      </c>
    </row>
    <row r="1755" spans="1:2" x14ac:dyDescent="0.25">
      <c r="A1755" s="3" t="s">
        <v>3313</v>
      </c>
      <c r="B1755" s="9" t="str">
        <f>VLOOKUP(A1755, Kickstarter!B:C, 2, FALSE)</f>
        <v>A modern reworking of Shakespeare's histories and tragedies in iambic pentameter to talk of death, love, and race.</v>
      </c>
    </row>
    <row r="1756" spans="1:2" ht="30" x14ac:dyDescent="0.25">
      <c r="A1756" s="3" t="s">
        <v>698</v>
      </c>
      <c r="B1756" s="9" t="str">
        <f>VLOOKUP(A1756, Kickstarter!B:C, 2, FALSE)</f>
        <v>Glasses, not for you but your virtual reality headset. Prescription lens adapters, lenses and more to make your VR experiences better.</v>
      </c>
    </row>
    <row r="1757" spans="1:2" x14ac:dyDescent="0.25">
      <c r="A1757" s="3" t="s">
        <v>1923</v>
      </c>
      <c r="B1757" s="9" t="str">
        <f>VLOOKUP(A1757, Kickstarter!B:C, 2, FALSE)</f>
        <v>Low Weather's debut album is halfway finished.  With your help and your help alone we can record the rest!</v>
      </c>
    </row>
    <row r="1758" spans="1:2" ht="30" x14ac:dyDescent="0.25">
      <c r="A1758" s="3" t="s">
        <v>3447</v>
      </c>
      <c r="B1758" s="9" t="str">
        <f>VLOOKUP(A1758, Kickstarter!B:C, 2, FALSE)</f>
        <v>The Mount-- a new play based off the life of Edith Wharton-- is having its premiere reading AT the real Mount in Lenox, MA!</v>
      </c>
    </row>
    <row r="1759" spans="1:2" ht="30" x14ac:dyDescent="0.25">
      <c r="A1759" s="3" t="s">
        <v>3172</v>
      </c>
      <c r="B1759" s="9" t="str">
        <f>VLOOKUP(A1759, Kickstarter!B:C, 2, FALSE)</f>
        <v>Outcry Theatre needs your help to produce Carlos Murillo's play "Dark Play" for the 2012 Dallas fringe festival, Out of the Loop.</v>
      </c>
    </row>
    <row r="1760" spans="1:2" x14ac:dyDescent="0.25">
      <c r="A1760" s="3" t="s">
        <v>4101</v>
      </c>
      <c r="B1760" s="9" t="str">
        <f>VLOOKUP(A1760, Kickstarter!B:C, 2, FALSE)</f>
        <v>Buscamos finalizar el proceso de producciÃ³n de un espectÃ¡culo de payaso y con Ã©l, activar espacios pÃºblicos para la escena clown.</v>
      </c>
    </row>
    <row r="1761" spans="1:2" x14ac:dyDescent="0.25">
      <c r="A1761" s="3" t="s">
        <v>2255</v>
      </c>
      <c r="B1761" s="9" t="str">
        <f>VLOOKUP(A1761, Kickstarter!B:C, 2, FALSE)</f>
        <v>A dexterity microgame by father/daughter team, Jason and Claire Kotarski. Make 100 project.</v>
      </c>
    </row>
    <row r="1762" spans="1:2" x14ac:dyDescent="0.25">
      <c r="A1762" s="3" t="s">
        <v>1023</v>
      </c>
      <c r="B1762" s="9" t="str">
        <f>VLOOKUP(A1762, Kickstarter!B:C, 2, FALSE)</f>
        <v>Help get four new bootlegs onto vinyl in the second installment of my series!</v>
      </c>
    </row>
    <row r="1763" spans="1:2" ht="30" x14ac:dyDescent="0.25">
      <c r="A1763" s="3" t="s">
        <v>971</v>
      </c>
      <c r="B1763" s="9" t="str">
        <f>VLOOKUP(A1763, Kickstarter!B:C, 2, FALSE)</f>
        <v>Stainless Steel Modular Ring with screw on bezels for WiFi + Bluetooth + NFC Wireless modules with open source IOS and Android Apps</v>
      </c>
    </row>
    <row r="1764" spans="1:2" ht="30" x14ac:dyDescent="0.25">
      <c r="A1764" s="3" t="s">
        <v>1576</v>
      </c>
      <c r="B1764" s="9" t="str">
        <f>VLOOKUP(A1764, Kickstarter!B:C, 2, FALSE)</f>
        <v>A stunning, limited-edition photography book displaying the colorful and exotic marine life in the waters along the Channel Islands</v>
      </c>
    </row>
    <row r="1765" spans="1:2" ht="30" x14ac:dyDescent="0.25">
      <c r="A1765" s="3" t="s">
        <v>3921</v>
      </c>
      <c r="B1765" s="9" t="str">
        <f>VLOOKUP(A1765, Kickstarter!B:C, 2, FALSE)</f>
        <v>Help Comedy Illusionist Reggie Rice spread the magic of laughter as he takes his award-winning illusion show to a town near you!</v>
      </c>
    </row>
    <row r="1766" spans="1:2" x14ac:dyDescent="0.25">
      <c r="A1766" s="3" t="s">
        <v>3569</v>
      </c>
      <c r="B1766" s="9" t="str">
        <f>VLOOKUP(A1766, Kickstarter!B:C, 2, FALSE)</f>
        <v>Theatre Machine presents an all-new adaptation of Maxim Gorky's classic of Russian theatre, The Lower Depths.</v>
      </c>
    </row>
    <row r="1767" spans="1:2" ht="30" x14ac:dyDescent="0.25">
      <c r="A1767" s="3" t="s">
        <v>1768</v>
      </c>
      <c r="B1767" s="9" t="str">
        <f>VLOOKUP(A1767, Kickstarter!B:C, 2, FALSE)</f>
        <v>A photographic search for the true meaning of pride for ones country during the World Cup</v>
      </c>
    </row>
    <row r="1768" spans="1:2" x14ac:dyDescent="0.25">
      <c r="A1768" s="3" t="s">
        <v>801</v>
      </c>
      <c r="B1768" s="9" t="str">
        <f>VLOOKUP(A1768, Kickstarter!B:C, 2, FALSE)</f>
        <v>Scotland's premier classic rock and metal festival, 3 days, 3-4 stages, family friendly,  for people of all ages</v>
      </c>
    </row>
    <row r="1769" spans="1:2" x14ac:dyDescent="0.25">
      <c r="A1769" s="3" t="s">
        <v>2623</v>
      </c>
      <c r="B1769" s="9" t="str">
        <f>VLOOKUP(A1769, Kickstarter!B:C, 2, FALSE)</f>
        <v>We have designed an antimatter thruster capable of reaching the nearest star.  A plan for antimatter fuel production is now needed.</v>
      </c>
    </row>
    <row r="1770" spans="1:2" x14ac:dyDescent="0.25">
      <c r="A1770" s="3" t="s">
        <v>65</v>
      </c>
      <c r="B1770" s="9" t="str">
        <f>VLOOKUP(A1770, Kickstarter!B:C, 2, FALSE)</f>
        <v>The Attic is my first short film.  Please help me with post production and distribution so that I can let it out into the world</v>
      </c>
    </row>
    <row r="1771" spans="1:2" ht="30" x14ac:dyDescent="0.25">
      <c r="A1771" s="3" t="s">
        <v>2102</v>
      </c>
      <c r="B1771" s="9" t="str">
        <f>VLOOKUP(A1771, Kickstarter!B:C, 2, FALSE)</f>
        <v>Hey everyone, we are back with our first full length release, "The Bite And The Boogie" and we need your help to get it printed!</v>
      </c>
    </row>
    <row r="1772" spans="1:2" x14ac:dyDescent="0.25">
      <c r="A1772" s="3" t="s">
        <v>3477</v>
      </c>
      <c r="B1772" s="9" t="str">
        <f>VLOOKUP(A1772, Kickstarter!B:C, 2, FALSE)</f>
        <v>Bare Theatre takes on Shakespeare's most notorious "problem play," which asks how far we are willing to go to do what is right.</v>
      </c>
    </row>
    <row r="1773" spans="1:2" x14ac:dyDescent="0.25">
      <c r="A1773" s="3" t="s">
        <v>715</v>
      </c>
      <c r="B1773" s="9" t="str">
        <f>VLOOKUP(A1773, Kickstarter!B:C, 2, FALSE)</f>
        <v>The Prep Packs Survival Belt allows you to carry all of the essentials for outdoor survival inside your belt buckle</v>
      </c>
    </row>
    <row r="1774" spans="1:2" x14ac:dyDescent="0.25">
      <c r="A1774" s="3" t="s">
        <v>3170</v>
      </c>
      <c r="B1774" s="9" t="str">
        <f>VLOOKUP(A1774, Kickstarter!B:C, 2, FALSE)</f>
        <v>An emotionally-charged journey through the history of black women in America told in reverse.</v>
      </c>
    </row>
    <row r="1775" spans="1:2" x14ac:dyDescent="0.25">
      <c r="A1775" s="3" t="s">
        <v>73</v>
      </c>
      <c r="B1775" s="9" t="str">
        <f>VLOOKUP(A1775, Kickstarter!B:C, 2, FALSE)</f>
        <v>A comedic tale about the duality of man set in a trailer park needs your help with sound design and getting it into film festivals</v>
      </c>
    </row>
    <row r="1776" spans="1:2" x14ac:dyDescent="0.25">
      <c r="A1776" s="3" t="s">
        <v>802</v>
      </c>
      <c r="B1776" s="9" t="str">
        <f>VLOOKUP(A1776, Kickstarter!B:C, 2, FALSE)</f>
        <v>ALL WE WANT TO DO IS DRIVE AROUND AMERICA AND PLAY A BUNCH OF SHOWS, BUT WE DON'T HAVE ANY MONEY...</v>
      </c>
    </row>
    <row r="1777" spans="1:2" ht="30" x14ac:dyDescent="0.25">
      <c r="A1777" s="3" t="s">
        <v>213</v>
      </c>
      <c r="B1777" s="9" t="str">
        <f>VLOOKUP(A1777, Kickstarter!B:C, 2, FALSE)</f>
        <v>The Heart of a Woman and The Heart of a Man is a feature film written by Jennie Marie Pacelli, based on real people and true events</v>
      </c>
    </row>
    <row r="1778" spans="1:2" ht="30" x14ac:dyDescent="0.25">
      <c r="A1778" s="3" t="s">
        <v>784</v>
      </c>
      <c r="B1778" s="9" t="str">
        <f>VLOOKUP(A1778, Kickstarter!B:C, 2, FALSE)</f>
        <v>The Red Masque will be heading into the studio in late April to begin recording their new album, tentatively titled "Mythalogue".</v>
      </c>
    </row>
    <row r="1779" spans="1:2" x14ac:dyDescent="0.25">
      <c r="A1779" s="3" t="s">
        <v>2465</v>
      </c>
      <c r="B1779" s="9" t="str">
        <f>VLOOKUP(A1779, Kickstarter!B:C, 2, FALSE)</f>
        <v>The Enemy Feathers are passing the proverbial hat to see if we can raise enough money to complete Our NEW EP</v>
      </c>
    </row>
    <row r="1780" spans="1:2" ht="30" x14ac:dyDescent="0.25">
      <c r="A1780" s="3" t="s">
        <v>3654</v>
      </c>
      <c r="B1780" s="9" t="str">
        <f>VLOOKUP(A1780, Kickstarter!B:C, 2, FALSE)</f>
        <v>Vi mindes 400-Ã¥ret for Shakespeares dÃ¸d ved at producere en forestilling, som indeholder alt det, som vi kender Shakespeare for.</v>
      </c>
    </row>
    <row r="1781" spans="1:2" x14ac:dyDescent="0.25">
      <c r="A1781" s="3" t="s">
        <v>3354</v>
      </c>
      <c r="B1781" s="9" t="str">
        <f>VLOOKUP(A1781, Kickstarter!B:C, 2, FALSE)</f>
        <v>Help get Jelly Beans to the Theatre503 stage. An important piece of new writing by Dan Pick, produced by Kuleshov Theatre</v>
      </c>
    </row>
    <row r="1782" spans="1:2" x14ac:dyDescent="0.25">
      <c r="A1782" s="3" t="s">
        <v>3555</v>
      </c>
      <c r="B1782" s="9" t="str">
        <f>VLOOKUP(A1782, Kickstarter!B:C, 2, FALSE)</f>
        <v>'Immortal', a play about five English Air Bombers in WW2, is an exciting first project for the brand new Production Company, GreanTea.</v>
      </c>
    </row>
    <row r="1783" spans="1:2" x14ac:dyDescent="0.25">
      <c r="A1783" s="3" t="s">
        <v>1647</v>
      </c>
      <c r="B1783" s="9" t="str">
        <f>VLOOKUP(A1783, Kickstarter!B:C, 2, FALSE)</f>
        <v>Album 3 funds.We have 13 amazing songs ready to go . a fantastic engineer to mix them, James Aparicio(Depeche Mode/Liars.We need you xx</v>
      </c>
    </row>
    <row r="1784" spans="1:2" ht="30" x14ac:dyDescent="0.25">
      <c r="A1784" s="3" t="s">
        <v>3676</v>
      </c>
      <c r="B1784" s="9" t="str">
        <f>VLOOKUP(A1784, Kickstarter!B:C, 2, FALSE)</f>
        <v>Bert V. Royal makes a strong statement about drug use, suicide, teen violence, rebellion and sexual identity in this powerful play.</v>
      </c>
    </row>
    <row r="1785" spans="1:2" x14ac:dyDescent="0.25">
      <c r="A1785" s="3" t="s">
        <v>187</v>
      </c>
      <c r="B1785" s="9" t="str">
        <f>VLOOKUP(A1785, Kickstarter!B:C, 2, FALSE)</f>
        <v>Love has no boundaries!</v>
      </c>
    </row>
    <row r="1786" spans="1:2" ht="30" x14ac:dyDescent="0.25">
      <c r="A1786" s="3" t="s">
        <v>1480</v>
      </c>
      <c r="B1786" s="9" t="str">
        <f>VLOOKUP(A1786, Kickstarter!B:C, 2, FALSE)</f>
        <v>A former intelligence analyst/government transparency advocate talks to his colleagues about the past year's NSA revelations.</v>
      </c>
    </row>
    <row r="1787" spans="1:2" x14ac:dyDescent="0.25">
      <c r="A1787" s="3" t="s">
        <v>1727</v>
      </c>
      <c r="B1787" s="9" t="str">
        <f>VLOOKUP(A1787, Kickstarter!B:C, 2, FALSE)</f>
        <v>Amanda Joy Hall's sophomore album, "Every Day". Release expected July 2014</v>
      </c>
    </row>
    <row r="1788" spans="1:2" ht="30" x14ac:dyDescent="0.25">
      <c r="A1788" s="3" t="s">
        <v>111</v>
      </c>
      <c r="B1788" s="9" t="str">
        <f>VLOOKUP(A1788, Kickstarter!B:C, 2, FALSE)</f>
        <v>This video may be bigger than you and it may be bigger than me but, itâ€™s not bigger than you and me! Can you dig it?</v>
      </c>
    </row>
    <row r="1789" spans="1:2" x14ac:dyDescent="0.25">
      <c r="A1789" s="3" t="s">
        <v>3431</v>
      </c>
      <c r="B1789" s="9" t="str">
        <f>VLOOKUP(A1789, Kickstarter!B:C, 2, FALSE)</f>
        <v>Bare Theatre stages A.R. Gurney's Pulitzer Finalist script about a relationship spanning a lifetime and long distance.</v>
      </c>
    </row>
    <row r="1790" spans="1:2" x14ac:dyDescent="0.25">
      <c r="A1790" s="3" t="s">
        <v>2204</v>
      </c>
      <c r="B1790" s="9" t="str">
        <f>VLOOKUP(A1790, Kickstarter!B:C, 2, FALSE)</f>
        <v>The Invisible City is a project built &amp; powered by my fans. A full video and audio experience that I hope to merge into a live show.</v>
      </c>
    </row>
    <row r="1791" spans="1:2" x14ac:dyDescent="0.25">
      <c r="A1791" s="3" t="s">
        <v>3809</v>
      </c>
      <c r="B1791" s="9" t="str">
        <f>VLOOKUP(A1791, Kickstarter!B:C, 2, FALSE)</f>
        <v>We are raising funds for our local theatre group "The Stage Door". Funding required for lighting, stage equipment and productions.</v>
      </c>
    </row>
    <row r="1792" spans="1:2" ht="30" x14ac:dyDescent="0.25">
      <c r="A1792" s="3" t="s">
        <v>1799</v>
      </c>
      <c r="B1792" s="9" t="str">
        <f>VLOOKUP(A1792, Kickstarter!B:C, 2, FALSE)</f>
        <v>A photographic series on Mexican cowboys that I want to have published as a fine art book that will also include cowboy poetry.</v>
      </c>
    </row>
    <row r="1793" spans="1:2" x14ac:dyDescent="0.25">
      <c r="A1793" s="3" t="s">
        <v>3176</v>
      </c>
      <c r="B1793" s="9" t="str">
        <f>VLOOKUP(A1793, Kickstarter!B:C, 2, FALSE)</f>
        <v>Romeo and Juliet at Moody's Pub is an adapted, 90-minute version of Shakespeare's classic tragedy, performed for free in a restaurant</v>
      </c>
    </row>
    <row r="1794" spans="1:2" ht="30" x14ac:dyDescent="0.25">
      <c r="A1794" s="3" t="s">
        <v>1039</v>
      </c>
      <c r="B1794" s="9" t="str">
        <f>VLOOKUP(A1794, Kickstarter!B:C, 2, FALSE)</f>
        <v>My first solo record in 10 years. Six new electronic/synthpop songs PLUS an acoustic version of the album you can only get here.</v>
      </c>
    </row>
    <row r="1795" spans="1:2" ht="30" x14ac:dyDescent="0.25">
      <c r="A1795" s="3" t="s">
        <v>1743</v>
      </c>
      <c r="B1795" s="9" t="str">
        <f>VLOOKUP(A1795, Kickstarter!B:C, 2, FALSE)</f>
        <v>Clark &amp; Addison: A Wrigley Field Photography Book that would be the perfect addition to your sports collection, office or coffee table!</v>
      </c>
    </row>
    <row r="1796" spans="1:2" x14ac:dyDescent="0.25">
      <c r="A1796" s="3" t="s">
        <v>3429</v>
      </c>
      <c r="B1796" s="9" t="str">
        <f>VLOOKUP(A1796, Kickstarter!B:C, 2, FALSE)</f>
        <v>We need support for our play so we can promote awareness of kidney diseases and the effect it has on sufferers and their families.</v>
      </c>
    </row>
    <row r="1797" spans="1:2" x14ac:dyDescent="0.25">
      <c r="A1797" s="3" t="s">
        <v>3296</v>
      </c>
      <c r="B1797" s="9" t="str">
        <f>VLOOKUP(A1797, Kickstarter!B:C, 2, FALSE)</f>
        <v>A dark theatrical comedy about four actors recording a warped radio version of Lewis Carroll's 'Alice's Adventures in Wonderland'.</v>
      </c>
    </row>
    <row r="1798" spans="1:2" x14ac:dyDescent="0.25">
      <c r="A1798" s="3" t="s">
        <v>3694</v>
      </c>
      <c r="B1798" s="9" t="str">
        <f>VLOOKUP(A1798, Kickstarter!B:C, 2, FALSE)</f>
        <v>With your support this one-man show will tour various theatres in the UK - it's a story of hero worship and love beyond the grave.</v>
      </c>
    </row>
    <row r="1799" spans="1:2" ht="30" x14ac:dyDescent="0.25">
      <c r="A1799" s="3" t="s">
        <v>50</v>
      </c>
      <c r="B1799" s="9" t="str">
        <f>VLOOKUP(A1799, Kickstarter!B:C, 2, FALSE)</f>
        <v>With future neo-London as a backdrop to this new independent TV pilot, we investigate the bad and the corrupt that rule London.</v>
      </c>
    </row>
    <row r="1800" spans="1:2" x14ac:dyDescent="0.25">
      <c r="A1800" s="3" t="s">
        <v>1765</v>
      </c>
      <c r="B1800" s="9" t="str">
        <f>VLOOKUP(A1800, Kickstarter!B:C, 2, FALSE)</f>
        <v>Individual sportspeople are masters of their own destiny. This book is a gritty behind the scenes look at boxers striving for success</v>
      </c>
    </row>
    <row r="1801" spans="1:2" x14ac:dyDescent="0.25">
      <c r="A1801" s="3" t="s">
        <v>2826</v>
      </c>
      <c r="B1801" s="9" t="str">
        <f>VLOOKUP(A1801, Kickstarter!B:C, 2, FALSE)</f>
        <v>Mickey &amp; Worm is a Noir stage experience, written by Santa Paula playwright John McKinley and back again on tour by popular demand!</v>
      </c>
    </row>
    <row r="1802" spans="1:2" x14ac:dyDescent="0.25">
      <c r="A1802" s="3" t="s">
        <v>2108</v>
      </c>
      <c r="B1802" s="9" t="str">
        <f>VLOOKUP(A1802, Kickstarter!B:C, 2, FALSE)</f>
        <v>ACKER, an instrumental noise-rock band from Central Illinois, is raising funds to record a new album and release it on vinyl.</v>
      </c>
    </row>
    <row r="1803" spans="1:2" ht="30" x14ac:dyDescent="0.25">
      <c r="A1803" s="3" t="s">
        <v>1097</v>
      </c>
      <c r="B1803" s="9" t="str">
        <f>VLOOKUP(A1803, Kickstarter!B:C, 2, FALSE)</f>
        <v>In BUGSPEED COLLIDER, you're a bug with a black belt.  Fight to the top in 4-Beetle Local Multi, and a Full-Scale 1-Beetle Adventure!</v>
      </c>
    </row>
    <row r="1804" spans="1:2" x14ac:dyDescent="0.25">
      <c r="A1804" s="3" t="s">
        <v>2792</v>
      </c>
      <c r="B1804" s="9" t="str">
        <f>VLOOKUP(A1804, Kickstarter!B:C, 2, FALSE)</f>
        <v>Homeless and hopeless, this prequel tells the story of a Colorado youth who leans on her friends when family leaves her behind.</v>
      </c>
    </row>
    <row r="1805" spans="1:2" x14ac:dyDescent="0.25">
      <c r="A1805" s="3" t="s">
        <v>825</v>
      </c>
      <c r="B1805" s="9" t="str">
        <f>VLOOKUP(A1805, Kickstarter!B:C, 2, FALSE)</f>
        <v>Hi Ho Silver Oh is going on a West Coast tour! We'll be starting in Santa Barbara, and spreading our tunes all the way to Seattle and back.</v>
      </c>
    </row>
    <row r="1806" spans="1:2" ht="30" x14ac:dyDescent="0.25">
      <c r="A1806" s="3" t="s">
        <v>2555</v>
      </c>
      <c r="B1806" s="9" t="str">
        <f>VLOOKUP(A1806, Kickstarter!B:C, 2, FALSE)</f>
        <v>At Brevard Music Center, a foremost summer music study program, I will compose a new work for large chamber ensemble for performance.</v>
      </c>
    </row>
    <row r="1807" spans="1:2" x14ac:dyDescent="0.25">
      <c r="A1807" s="3" t="s">
        <v>2293</v>
      </c>
      <c r="B1807" s="9" t="str">
        <f>VLOOKUP(A1807, Kickstarter!B:C, 2, FALSE)</f>
        <v>Aiding Contra in the telling of the "Blue Planet Chronicles", a concept about the history of our beautiful home; Planet Earth!</v>
      </c>
    </row>
    <row r="1808" spans="1:2" ht="30" x14ac:dyDescent="0.25">
      <c r="A1808" s="3" t="s">
        <v>3814</v>
      </c>
      <c r="B1808" s="9" t="str">
        <f>VLOOKUP(A1808, Kickstarter!B:C, 2, FALSE)</f>
        <v>Using 9 actors, TWIST focuses on the horror and unjust in 1837 London.  Think Peter and the Starcatcher meets American Horror Story.</v>
      </c>
    </row>
    <row r="1809" spans="1:2" x14ac:dyDescent="0.25">
      <c r="A1809" s="3" t="s">
        <v>2469</v>
      </c>
      <c r="B1809" s="9" t="str">
        <f>VLOOKUP(A1809, Kickstarter!B:C, 2, FALSE)</f>
        <v>Please donate, support &amp; share this project so that I may be able to record my new EP this fall!</v>
      </c>
    </row>
    <row r="1810" spans="1:2" x14ac:dyDescent="0.25">
      <c r="A1810" s="3" t="s">
        <v>1656</v>
      </c>
      <c r="B1810" s="9" t="str">
        <f>VLOOKUP(A1810, Kickstarter!B:C, 2, FALSE)</f>
        <v>Berklee College of Music student, Meg Porter needs YOUR help to fund her very first EP!</v>
      </c>
    </row>
    <row r="1811" spans="1:2" x14ac:dyDescent="0.25">
      <c r="A1811" s="3" t="s">
        <v>3406</v>
      </c>
      <c r="B1811" s="9" t="str">
        <f>VLOOKUP(A1811, Kickstarter!B:C, 2, FALSE)</f>
        <v>Biddy is 24. Biddy is a hopeless romantic. Biddy always wanted to be a vegan. Find out what happens
when Biddy gets sectioned.</v>
      </c>
    </row>
    <row r="1812" spans="1:2" ht="30" x14ac:dyDescent="0.25">
      <c r="A1812" s="3" t="s">
        <v>648</v>
      </c>
      <c r="B1812" s="9" t="str">
        <f>VLOOKUP(A1812, Kickstarter!B:C, 2, FALSE)</f>
        <v>Wengash Silver underwear: 100% pure silver. Block cell phone, wifi and microwave radiation, protect your reproductive organs and sperm</v>
      </c>
    </row>
    <row r="1813" spans="1:2" x14ac:dyDescent="0.25">
      <c r="A1813" s="3" t="s">
        <v>3479</v>
      </c>
      <c r="B1813" s="9" t="str">
        <f>VLOOKUP(A1813, Kickstarter!B:C, 2, FALSE)</f>
        <v>Georgia is a play that looks at the taboo topic of rape in a relationship.  It's a play about perspectives and various viewpoints.</v>
      </c>
    </row>
    <row r="1814" spans="1:2" x14ac:dyDescent="0.25">
      <c r="A1814" s="3" t="s">
        <v>3547</v>
      </c>
      <c r="B1814" s="9" t="str">
        <f>VLOOKUP(A1814, Kickstarter!B:C, 2, FALSE)</f>
        <v>We're putting together a production of THE UNDERSTUDY by Theresa Rebeck and hope you'll help us share this story.</v>
      </c>
    </row>
    <row r="1815" spans="1:2" x14ac:dyDescent="0.25">
      <c r="A1815" s="3" t="s">
        <v>17</v>
      </c>
      <c r="B1815" s="9" t="str">
        <f>VLOOKUP(A1815, Kickstarter!B:C, 2, FALSE)</f>
        <v>Cien&amp;Cia es un proyecto transmedia para televisiÃ³n; la finalidad de la venta de camisetas es financiar el reality (Factual).</v>
      </c>
    </row>
    <row r="1816" spans="1:2" x14ac:dyDescent="0.25">
      <c r="A1816" s="3" t="s">
        <v>1890</v>
      </c>
      <c r="B1816" s="9" t="str">
        <f>VLOOKUP(A1816, Kickstarter!B:C, 2, FALSE)</f>
        <v>Sweeping epic melodies. I want to incorporate all my influences into one album I have been writing for 90 days now and ready to record!</v>
      </c>
    </row>
    <row r="1817" spans="1:2" x14ac:dyDescent="0.25">
      <c r="A1817" s="3" t="s">
        <v>209</v>
      </c>
      <c r="B1817" s="9" t="str">
        <f>VLOOKUP(A1817, Kickstarter!B:C, 2, FALSE)</f>
        <v>To avoid bankruptcy, Vincent, a passionate young entrepreneur embarks  on an illicit affair in order to save his dream business.</v>
      </c>
    </row>
    <row r="1818" spans="1:2" ht="30" x14ac:dyDescent="0.25">
      <c r="A1818" s="3" t="s">
        <v>2112</v>
      </c>
      <c r="B1818" s="9" t="str">
        <f>VLOOKUP(A1818, Kickstarter!B:C, 2, FALSE)</f>
        <v>We are a small community of people in Boston intending to make every moment a time to find love and give love.  We need your help!</v>
      </c>
    </row>
    <row r="1819" spans="1:2" ht="30" x14ac:dyDescent="0.25">
      <c r="A1819" s="3" t="s">
        <v>3845</v>
      </c>
      <c r="B1819" s="9" t="str">
        <f>VLOOKUP(A1819, Kickstarter!B:C, 2, FALSE)</f>
        <v>A Carnegie Mellon capstone play based on a woman's life as she slips from reality due to the degenerative effect of Alzheimer's Disease</v>
      </c>
    </row>
    <row r="1820" spans="1:2" ht="30" x14ac:dyDescent="0.25">
      <c r="A1820" s="3" t="s">
        <v>3257</v>
      </c>
      <c r="B1820" s="9" t="str">
        <f>VLOOKUP(A1820, Kickstarter!B:C, 2, FALSE)</f>
        <v>A week long run of Tennessee Williams's 'Hello From Bertha' &amp; '27 Wagons Full of Cotton' to raise awareness of Abuse &amp; Prostitution.</v>
      </c>
    </row>
    <row r="1821" spans="1:2" x14ac:dyDescent="0.25">
      <c r="A1821" s="3" t="s">
        <v>3810</v>
      </c>
      <c r="B1821" s="9" t="str">
        <f>VLOOKUP(A1821, Kickstarter!B:C, 2, FALSE)</f>
        <v>A comedic play about hillbilly vampires and the absurdity of judging by appearances. Wanna live forever? Better watch what you drink.</v>
      </c>
    </row>
    <row r="1822" spans="1:2" ht="30" x14ac:dyDescent="0.25">
      <c r="A1822" s="3" t="s">
        <v>1553</v>
      </c>
      <c r="B1822" s="9" t="str">
        <f>VLOOKUP(A1822, Kickstarter!B:C, 2, FALSE)</f>
        <v>Help me spend this fall capturing autumnâ€™s spectacular season in detail so I can create high quality images for home dÃ©cor.</v>
      </c>
    </row>
    <row r="1823" spans="1:2" x14ac:dyDescent="0.25">
      <c r="A1823" s="3" t="s">
        <v>3846</v>
      </c>
      <c r="B1823" s="9" t="str">
        <f>VLOOKUP(A1823, Kickstarter!B:C, 2, FALSE)</f>
        <v>Bayerische KomÃ¶die im Schaustellermillieu vor historischem Hintergrund des Oktoberfestes von Winfried Frey. UrauffÃ¼hrung September 2015</v>
      </c>
    </row>
    <row r="1824" spans="1:2" x14ac:dyDescent="0.25">
      <c r="A1824" s="3" t="s">
        <v>2133</v>
      </c>
      <c r="B1824" s="9" t="str">
        <f>VLOOKUP(A1824, Kickstarter!B:C, 2, FALSE)</f>
        <v>Fight your way to dominate the universe. Be the first to try our engaging cross-platform mmo-strategy and bring it closer to reality.</v>
      </c>
    </row>
    <row r="1825" spans="1:2" x14ac:dyDescent="0.25">
      <c r="A1825" s="3" t="s">
        <v>1284</v>
      </c>
      <c r="B1825" s="9" t="str">
        <f>VLOOKUP(A1825, Kickstarter!B:C, 2, FALSE)</f>
        <v>Our 3rd album is halfway complete, but we need your help to record, mix and master the final product!</v>
      </c>
    </row>
    <row r="1826" spans="1:2" x14ac:dyDescent="0.25">
      <c r="A1826" s="3" t="s">
        <v>3498</v>
      </c>
      <c r="B1826" s="9" t="str">
        <f>VLOOKUP(A1826, Kickstarter!B:C, 2, FALSE)</f>
        <v>Figure 8 Troupe's debut performance! A stunning piece of theatre written by premier female playwright Maria Irene Fornes.</v>
      </c>
    </row>
    <row r="1827" spans="1:2" x14ac:dyDescent="0.25">
      <c r="A1827" s="3" t="s">
        <v>2972</v>
      </c>
      <c r="B1827" s="9" t="str">
        <f>VLOOKUP(A1827, Kickstarter!B:C, 2, FALSE)</f>
        <v>A group of artists. A mythical art piece. A harrowing quest. And some margaritas.</v>
      </c>
    </row>
    <row r="1828" spans="1:2" ht="30" x14ac:dyDescent="0.25">
      <c r="A1828" s="3" t="s">
        <v>3081</v>
      </c>
      <c r="B1828" s="9" t="e">
        <f>VLOOKUP(A1828, Kickstarter!B:C, 2, FALSE)</f>
        <v>#N/A</v>
      </c>
    </row>
    <row r="1829" spans="1:2" x14ac:dyDescent="0.25">
      <c r="A1829" s="3" t="s">
        <v>3161</v>
      </c>
      <c r="B1829" s="9" t="str">
        <f>VLOOKUP(A1829, Kickstarter!B:C, 2, FALSE)</f>
        <v>Iâ€™ll Be Right Back presents a story of murder and corruption. Faustus is a modern re-imagining of Christopher Marloweâ€™s classic tale.</v>
      </c>
    </row>
    <row r="1830" spans="1:2" ht="30" x14ac:dyDescent="0.25">
      <c r="A1830" s="3" t="s">
        <v>3811</v>
      </c>
      <c r="B1830" s="9" t="str">
        <f>VLOOKUP(A1830, Kickstarter!B:C, 2, FALSE)</f>
        <v>Wax Wings is proud to be presenting the premiere of EYES. SHUT DOOR OPEN, a new play by Boston playwright Cassie M. Seinuk.</v>
      </c>
    </row>
    <row r="1831" spans="1:2" x14ac:dyDescent="0.25">
      <c r="A1831" s="3" t="s">
        <v>1826</v>
      </c>
      <c r="B1831" s="9" t="str">
        <f>VLOOKUP(A1831, Kickstarter!B:C, 2, FALSE)</f>
        <v>Eurisko is trying to release our full length entitled "Wild Animal!" Money raised will go towards studio time, mixing, and mastering.</v>
      </c>
    </row>
    <row r="1832" spans="1:2" ht="45" x14ac:dyDescent="0.25">
      <c r="A1832" s="3" t="s">
        <v>2534</v>
      </c>
      <c r="B1832" s="9" t="str">
        <f>VLOOKUP(A1832, Kickstarter!B:C, 2, FALSE)</f>
        <v>A premiere performance of my composition "Songs of Yes" by CUBE Contemporary Chamber Ensemble, June 11, 2010 at the Merit School of Music in Chicago.</v>
      </c>
    </row>
    <row r="1833" spans="1:2" ht="30" x14ac:dyDescent="0.25">
      <c r="A1833" s="3" t="s">
        <v>2645</v>
      </c>
      <c r="B1833" s="9" t="str">
        <f>VLOOKUP(A1833, Kickstarter!B:C, 2, FALSE)</f>
        <v>Phase one of a small winged reentry craft. This phase will be testing the supersonic stability of a small craft traveling at 1,800kph</v>
      </c>
    </row>
    <row r="1834" spans="1:2" x14ac:dyDescent="0.25">
      <c r="A1834" s="3" t="s">
        <v>3385</v>
      </c>
      <c r="B1834" s="9" t="str">
        <f>VLOOKUP(A1834, Kickstarter!B:C, 2, FALSE)</f>
        <v>Stories from the Bronx make for an uncommon play. Help us finish funding this production, supported by the Kevin Spacey Foundation.</v>
      </c>
    </row>
    <row r="1835" spans="1:2" x14ac:dyDescent="0.25">
      <c r="A1835" s="3" t="s">
        <v>3705</v>
      </c>
      <c r="B1835" s="9" t="str">
        <f>VLOOKUP(A1835, Kickstarter!B:C, 2, FALSE)</f>
        <v>Dear Stone Theater Company brings its inaugural production of Much Ado About Nothing to Logan Square, Chicago. Thanks for watching!</v>
      </c>
    </row>
    <row r="1836" spans="1:2" x14ac:dyDescent="0.25">
      <c r="A1836" s="3" t="s">
        <v>2308</v>
      </c>
      <c r="B1836" s="9" t="str">
        <f>VLOOKUP(A1836, Kickstarter!B:C, 2, FALSE)</f>
        <v>Printing, copywriting, and album art for my first record. It's 100% ready to listen we just need some help to get it out there.</v>
      </c>
    </row>
    <row r="1837" spans="1:2" x14ac:dyDescent="0.25">
      <c r="A1837" s="3" t="s">
        <v>3565</v>
      </c>
      <c r="B1837" s="9" t="str">
        <f>VLOOKUP(A1837, Kickstarter!B:C, 2, FALSE)</f>
        <v>A "bold, subversive and very funny" clown cookery show about searching for self worth in a cheesecake - VAULT Festival &amp; Tour 2015</v>
      </c>
    </row>
    <row r="1838" spans="1:2" x14ac:dyDescent="0.25">
      <c r="A1838" s="3" t="s">
        <v>1299</v>
      </c>
      <c r="B1838" s="9" t="str">
        <f>VLOOKUP(A1838, Kickstarter!B:C, 2, FALSE)</f>
        <v>A play that raises awareness for mental health and explores the psychological effects childhood abuse can have on an adult.</v>
      </c>
    </row>
    <row r="1839" spans="1:2" ht="30" x14ac:dyDescent="0.25">
      <c r="A1839" s="3" t="s">
        <v>3600</v>
      </c>
      <c r="B1839" s="9" t="str">
        <f>VLOOKUP(A1839, Kickstarter!B:C, 2, FALSE)</f>
        <v>New play 'Pink Confetti' by Paul Roberts at The Courtyard Theatre produced by Etch and directed by Oliver Dawe.</v>
      </c>
    </row>
    <row r="1840" spans="1:2" x14ac:dyDescent="0.25">
      <c r="A1840" s="3" t="s">
        <v>3303</v>
      </c>
      <c r="B1840" s="9" t="str">
        <f>VLOOKUP(A1840, Kickstarter!B:C, 2, FALSE)</f>
        <v>VisiÃ³n Latino Theatre Company was founded by three young latino professionals sharing the stories of everyday latinos.</v>
      </c>
    </row>
    <row r="1841" spans="1:2" x14ac:dyDescent="0.25">
      <c r="A1841" s="3" t="s">
        <v>2770</v>
      </c>
      <c r="B1841" s="9" t="str">
        <f>VLOOKUP(A1841, Kickstarter!B:C, 2, FALSE)</f>
        <v>A story about two friends who part ways because they are different, then reunite after learning they both are made of atoms.</v>
      </c>
    </row>
    <row r="1842" spans="1:2" x14ac:dyDescent="0.25">
      <c r="A1842" s="3" t="s">
        <v>66</v>
      </c>
      <c r="B1842" s="9" t="str">
        <f>VLOOKUP(A1842, Kickstarter!B:C, 2, FALSE)</f>
        <v>At the dawn of the New Millennium, a group of teenagers battle the Y2K bug to save humanity from boredom. The 2nd film by and/or.</v>
      </c>
    </row>
    <row r="1843" spans="1:2" ht="30" x14ac:dyDescent="0.25">
      <c r="A1843" s="3" t="s">
        <v>1245</v>
      </c>
      <c r="B1843" s="9" t="str">
        <f>VLOOKUP(A1843, Kickstarter!B:C, 2, FALSE)</f>
        <v>THEATRUM MUNDI releases DEBUT ALBUM! Pre-order "The Eyes of the Realm" and help make it happen!</v>
      </c>
    </row>
    <row r="1844" spans="1:2" x14ac:dyDescent="0.25">
      <c r="A1844" s="3" t="s">
        <v>3476</v>
      </c>
      <c r="B1844" s="9" t="str">
        <f>VLOOKUP(A1844, Kickstarter!B:C, 2, FALSE)</f>
        <v>8 ten-minute plays, written, directed, rehearsed, and fully produced in only 24 hours! Are we crazy? You bet we are!</v>
      </c>
    </row>
    <row r="1845" spans="1:2" ht="30" x14ac:dyDescent="0.25">
      <c r="A1845" s="3" t="s">
        <v>755</v>
      </c>
      <c r="B1845" s="9" t="str">
        <f>VLOOKUP(A1845, Kickstarter!B:C, 2, FALSE)</f>
        <v>A book about a couples first year of marriage. Read the inspirational story of how God helped them overcome cancer, amputation and more</v>
      </c>
    </row>
    <row r="1846" spans="1:2" x14ac:dyDescent="0.25">
      <c r="A1846" s="3" t="s">
        <v>3378</v>
      </c>
      <c r="B1846" s="9" t="str">
        <f>VLOOKUP(A1846, Kickstarter!B:C, 2, FALSE)</f>
        <v>A play by Alexei Arbuzov about the lives of three teenagers during the Nazi siege of Leningrad, 1942, in a new adaptation by Nick Dear.</v>
      </c>
    </row>
    <row r="1847" spans="1:2" ht="30" x14ac:dyDescent="0.25">
      <c r="A1847" s="3" t="s">
        <v>1166</v>
      </c>
      <c r="B1847" s="9" t="str">
        <f>VLOOKUP(A1847, Kickstarter!B:C, 2, FALSE)</f>
        <v>Join us in transforming Dreamy Creations truck into a food truck so we can bring you the most delicious cupcakes to your neighborhood!</v>
      </c>
    </row>
    <row r="1848" spans="1:2" ht="30" x14ac:dyDescent="0.25">
      <c r="A1848" s="3" t="s">
        <v>146</v>
      </c>
      <c r="B1848" s="9" t="str">
        <f>VLOOKUP(A1848, Kickstarter!B:C, 2, FALSE)</f>
        <v>A film about a collapsing food industry, a lonely farmer and a lonely botanist needs your help to finish post-production!</v>
      </c>
    </row>
    <row r="1849" spans="1:2" x14ac:dyDescent="0.25">
      <c r="A1849" s="3" t="s">
        <v>3195</v>
      </c>
      <c r="B1849" s="9" t="str">
        <f>VLOOKUP(A1849, Kickstarter!B:C, 2, FALSE)</f>
        <v>Emerson Sings is the first cabaret to celebrate the work of up and coming musical theater composers who are alumni of Emerson College.</v>
      </c>
    </row>
    <row r="1850" spans="1:2" ht="30" x14ac:dyDescent="0.25">
      <c r="A1850" s="3" t="s">
        <v>384</v>
      </c>
      <c r="B1850" s="9" t="str">
        <f>VLOOKUP(A1850, Kickstarter!B:C, 2, FALSE)</f>
        <v>An independent documentary web series about storm chasing in tornado alley that features the chase team TornadoRaiders.com</v>
      </c>
    </row>
    <row r="1851" spans="1:2" ht="30" x14ac:dyDescent="0.25">
      <c r="A1851" s="3" t="s">
        <v>2485</v>
      </c>
      <c r="B1851" s="9" t="str">
        <f>VLOOKUP(A1851, Kickstarter!B:C, 2, FALSE)</f>
        <v>We're trying to fund a fall tour to Dallas,  where we will record our debut album with Grammy award-winning producer, Stuart Sikes.</v>
      </c>
    </row>
    <row r="1852" spans="1:2" x14ac:dyDescent="0.25">
      <c r="A1852" s="3" t="s">
        <v>3534</v>
      </c>
      <c r="B1852" s="9" t="str">
        <f>VLOOKUP(A1852, Kickstarter!B:C, 2, FALSE)</f>
        <v>On the 60th anniversary of Twelve Angry Men, 12 female writers create 12 short pieces about what makes them angry.</v>
      </c>
    </row>
    <row r="1853" spans="1:2" ht="30" x14ac:dyDescent="0.25">
      <c r="A1853" s="3" t="s">
        <v>3280</v>
      </c>
      <c r="B1853" s="9" t="str">
        <f>VLOOKUP(A1853, Kickstarter!B:C, 2, FALSE)</f>
        <v>Support CPS students' travel to North Carolina to interview community members and produce the documentary play, Greensboro: A Requiem.</v>
      </c>
    </row>
    <row r="1854" spans="1:2" ht="30" x14ac:dyDescent="0.25">
      <c r="A1854" s="3" t="s">
        <v>3464</v>
      </c>
      <c r="B1854" s="9" t="str">
        <f>VLOOKUP(A1854, Kickstarter!B:C, 2, FALSE)</f>
        <v>Family Duels is a tragicomedy about family, filth, fraud and fornication. Please help us bring Crooked Tree to the Camden Fringe.</v>
      </c>
    </row>
    <row r="1855" spans="1:2" ht="30" x14ac:dyDescent="0.25">
      <c r="A1855" s="3" t="s">
        <v>3873</v>
      </c>
      <c r="B1855" s="9" t="str">
        <f>VLOOKUP(A1855, Kickstarter!B:C, 2, FALSE)</f>
        <v>Hopefully a successful Campaign will bring this original musical back to the stage for performances on 26th, 27th and 28th May 2016.</v>
      </c>
    </row>
    <row r="1856" spans="1:2" ht="30" x14ac:dyDescent="0.25">
      <c r="A1856" s="3" t="s">
        <v>818</v>
      </c>
      <c r="B1856" s="9" t="str">
        <f>VLOOKUP(A1856, Kickstarter!B:C, 2, FALSE)</f>
        <v>Dead Fish Handshake is a rock band based out of New Jersey. We are in the process of raising funds for our second record.</v>
      </c>
    </row>
    <row r="1857" spans="1:2" x14ac:dyDescent="0.25">
      <c r="A1857" s="3" t="s">
        <v>1302</v>
      </c>
      <c r="B1857" s="9" t="str">
        <f>VLOOKUP(A1857, Kickstarter!B:C, 2, FALSE)</f>
        <v>The Attic Theater Company presents John Patrick Shanley's THE DREAMER EXAMINES HIS PILLOW, the first official revival since 1986</v>
      </c>
    </row>
    <row r="1858" spans="1:2" ht="30" x14ac:dyDescent="0.25">
      <c r="A1858" s="3" t="s">
        <v>3427</v>
      </c>
      <c r="B1858" s="9" t="str">
        <f>VLOOKUP(A1858, Kickstarter!B:C, 2, FALSE)</f>
        <v>The WORLD PREMIERE of Neil Smith's beautiful and thrilling new version of Strindberg's modern masterpiece - CREDITORS.</v>
      </c>
    </row>
    <row r="1859" spans="1:2" ht="30" x14ac:dyDescent="0.25">
      <c r="A1859" s="3" t="s">
        <v>1840</v>
      </c>
      <c r="B1859" s="9" t="str">
        <f>VLOOKUP(A1859, Kickstarter!B:C, 2, FALSE)</f>
        <v>The King of Mars, a Chicago rock band, needs your help funding their first EP! Visit us at thekingofmars.com for more.</v>
      </c>
    </row>
    <row r="1860" spans="1:2" ht="30" x14ac:dyDescent="0.25">
      <c r="A1860" s="3" t="s">
        <v>2644</v>
      </c>
      <c r="B1860" s="9" t="str">
        <f>VLOOKUP(A1860, Kickstarter!B:C, 2, FALSE)</f>
        <v>A historic manned launch into near space by 3 brave pilots to capture the 2017 total solar eclipse in virtual reality.</v>
      </c>
    </row>
    <row r="1861" spans="1:2" x14ac:dyDescent="0.25">
      <c r="A1861" s="3" t="s">
        <v>1922</v>
      </c>
      <c r="B1861" s="9" t="str">
        <f>VLOOKUP(A1861, Kickstarter!B:C, 2, FALSE)</f>
        <v>The Fine Spirits are making an album, but we need your help!</v>
      </c>
    </row>
    <row r="1862" spans="1:2" ht="30" x14ac:dyDescent="0.25">
      <c r="A1862" s="3" t="s">
        <v>536</v>
      </c>
      <c r="B1862" s="9" t="str">
        <f>VLOOKUP(A1862, Kickstarter!B:C, 2, FALSE)</f>
        <v>Weâ€™re producing a Northern Brexit sci-fi play for VAULT festival 2017 and we need your help!</v>
      </c>
    </row>
    <row r="1863" spans="1:2" x14ac:dyDescent="0.25">
      <c r="A1863" s="3" t="s">
        <v>2788</v>
      </c>
      <c r="B1863" s="9" t="str">
        <f>VLOOKUP(A1863, Kickstarter!B:C, 2, FALSE)</f>
        <v>MOVING FORWARD! WE HAVE REACHED GOAL BUT HAVE MORE TIME!! PLEASE CONSIDER PLEDGING.</v>
      </c>
    </row>
    <row r="1864" spans="1:2" ht="30" x14ac:dyDescent="0.25">
      <c r="A1864" s="3" t="s">
        <v>2791</v>
      </c>
      <c r="B1864" s="9" t="str">
        <f>VLOOKUP(A1864, Kickstarter!B:C, 2, FALSE)</f>
        <v>A one act play, one act cabaret focusing on various social issues to remind us that when we come together, beautiful things can happen.</v>
      </c>
    </row>
    <row r="1865" spans="1:2" x14ac:dyDescent="0.25">
      <c r="A1865" s="3" t="s">
        <v>3675</v>
      </c>
      <c r="B1865" s="9" t="str">
        <f>VLOOKUP(A1865, Kickstarter!B:C, 2, FALSE)</f>
        <v>The Ugly Collective takes Some big Some bang to the Underbelly Venues at the Edinburgh Fringe!</v>
      </c>
    </row>
    <row r="1866" spans="1:2" ht="30" x14ac:dyDescent="0.25">
      <c r="A1866" s="3" t="s">
        <v>3225</v>
      </c>
      <c r="B1866" s="9" t="str">
        <f>VLOOKUP(A1866, Kickstarter!B:C, 2, FALSE)</f>
        <v>Bare Theatre brings one of Shakespeare's most accessible early comedies to life free to the public across the NC Triangle</v>
      </c>
    </row>
    <row r="1867" spans="1:2" ht="30" x14ac:dyDescent="0.25">
      <c r="A1867" s="3" t="s">
        <v>3834</v>
      </c>
      <c r="B1867" s="9" t="str">
        <f>VLOOKUP(A1867, Kickstarter!B:C, 2, FALSE)</f>
        <v>A high-flying French farce with the thrust of a well-tuned jet engine</v>
      </c>
    </row>
    <row r="1868" spans="1:2" ht="30" x14ac:dyDescent="0.25">
      <c r="A1868" s="3" t="s">
        <v>3471</v>
      </c>
      <c r="B1868" s="9" t="str">
        <f>VLOOKUP(A1868, Kickstarter!B:C, 2, FALSE)</f>
        <v>Raising funds for Dandelion Theatre's Chicago production of 'Body Awareness' by the Pulitzer Prize-winning playwright Annie Baker.</v>
      </c>
    </row>
    <row r="1869" spans="1:2" x14ac:dyDescent="0.25">
      <c r="A1869" s="3" t="s">
        <v>789</v>
      </c>
      <c r="B1869" s="9" t="str">
        <f>VLOOKUP(A1869, Kickstarter!B:C, 2, FALSE)</f>
        <v>With all of our money going towards our new full-length album and merch, we need your help so we don't end up stranded on tour.</v>
      </c>
    </row>
    <row r="1870" spans="1:2" x14ac:dyDescent="0.25">
      <c r="A1870" s="3" t="s">
        <v>1842</v>
      </c>
      <c r="B1870" s="9" t="str">
        <f>VLOOKUP(A1870, Kickstarter!B:C, 2, FALSE)</f>
        <v>Hard Rock with a Positive Message. Help us fund, release and promote our debut EP!</v>
      </c>
    </row>
    <row r="1871" spans="1:2" ht="30" x14ac:dyDescent="0.25">
      <c r="A1871" s="3" t="s">
        <v>3779</v>
      </c>
      <c r="B1871" s="9" t="str">
        <f>VLOOKUP(A1871, Kickstarter!B:C, 2, FALSE)</f>
        <v>No Horizon.  A unique musical inspired by the remarkable, forgotten story of Nicholas Saunderson - a tale of passion and aspiration.</v>
      </c>
    </row>
    <row r="1872" spans="1:2" x14ac:dyDescent="0.25">
      <c r="A1872" s="3" t="s">
        <v>1286</v>
      </c>
      <c r="B1872" s="9" t="str">
        <f>VLOOKUP(A1872, Kickstarter!B:C, 2, FALSE)</f>
        <v>The world premiere of hysterically funny and heartbreaking story about family, unconditional love and facing the unfaceable</v>
      </c>
    </row>
    <row r="1873" spans="1:2" x14ac:dyDescent="0.25">
      <c r="A1873" s="3" t="s">
        <v>408</v>
      </c>
      <c r="B1873" s="9" t="str">
        <f>VLOOKUP(A1873, Kickstarter!B:C, 2, FALSE)</f>
        <v>The story of the 1886 Haymarket Riot explored through the history of the Haymarket Police Memorial Statue.</v>
      </c>
    </row>
    <row r="1874" spans="1:2" x14ac:dyDescent="0.25">
      <c r="A1874" s="3" t="s">
        <v>2912</v>
      </c>
      <c r="B1874" s="9" t="str">
        <f>VLOOKUP(A1874, Kickstarter!B:C, 2, FALSE)</f>
        <v>Set in Iceland, Fair Play is a a dark comedy- a play within a play. An extravaganza, fueled by Absinthe, and touched by the Surreal.</v>
      </c>
    </row>
    <row r="1875" spans="1:2" ht="30" x14ac:dyDescent="0.25">
      <c r="A1875" s="3" t="s">
        <v>3710</v>
      </c>
      <c r="B1875" s="9" t="str">
        <f>VLOOKUP(A1875, Kickstarter!B:C, 2, FALSE)</f>
        <v>Matt Fotis's play, Nights on the Couch, was accepted to the 28th Annual Strawberry One Act Festival! Show your support!</v>
      </c>
    </row>
    <row r="1876" spans="1:2" ht="30" x14ac:dyDescent="0.25">
      <c r="A1876" s="3" t="s">
        <v>1315</v>
      </c>
      <c r="B1876" s="9" t="str">
        <f>VLOOKUP(A1876, Kickstarter!B:C, 2, FALSE)</f>
        <v>CulBox is an Open Source wrist watch for Arduino with built in Bluetooth and bunch of Hi-Tech sensors and tons of features for Makers</v>
      </c>
    </row>
    <row r="1877" spans="1:2" x14ac:dyDescent="0.25">
      <c r="A1877" s="3" t="s">
        <v>42</v>
      </c>
      <c r="B1877" s="9" t="str">
        <f>VLOOKUP(A1877, Kickstarter!B:C, 2, FALSE)</f>
        <v>There is a cooking show in production that needs your help, a show about using local ingredients to create simple and elegant meals.</v>
      </c>
    </row>
    <row r="1878" spans="1:2" x14ac:dyDescent="0.25">
      <c r="A1878" s="3" t="s">
        <v>3518</v>
      </c>
      <c r="B1878" s="9" t="str">
        <f>VLOOKUP(A1878, Kickstarter!B:C, 2, FALSE)</f>
        <v>Bookstory is a tiny puppet musical with some very big ideas that tells the story of the story in the digital age</v>
      </c>
    </row>
    <row r="1879" spans="1:2" x14ac:dyDescent="0.25">
      <c r="A1879" s="3" t="s">
        <v>1262</v>
      </c>
      <c r="B1879" s="9" t="str">
        <f>VLOOKUP(A1879, Kickstarter!B:C, 2, FALSE)</f>
        <v>We just recorded a stellar EP and we're trying to put it out on vinyl.  Can you help these punx out?</v>
      </c>
    </row>
    <row r="1880" spans="1:2" x14ac:dyDescent="0.25">
      <c r="A1880" s="3" t="s">
        <v>1857</v>
      </c>
      <c r="B1880" s="9" t="str">
        <f>VLOOKUP(A1880, Kickstarter!B:C, 2, FALSE)</f>
        <v>We are an independent band who needs your help for the production of our new album, so we can share our music with you lovely people :)</v>
      </c>
    </row>
    <row r="1881" spans="1:2" x14ac:dyDescent="0.25">
      <c r="A1881" s="3" t="s">
        <v>3806</v>
      </c>
      <c r="B1881" s="9" t="str">
        <f>VLOOKUP(A1881, Kickstarter!B:C, 2, FALSE)</f>
        <v>The story of two women trying to produce their own version of Chekhov's The Seagull with limited resources and unfettered enthusiasm.</v>
      </c>
    </row>
    <row r="1882" spans="1:2" ht="30" x14ac:dyDescent="0.25">
      <c r="A1882" s="3" t="s">
        <v>3836</v>
      </c>
      <c r="B1882" s="9" t="str">
        <f>VLOOKUP(A1882, Kickstarter!B:C, 2, FALSE)</f>
        <v>A futuristic and absurd style play, produced by Colectivo El Pozo, where the characters make a crucial decision. Written by R Dorantes.</v>
      </c>
    </row>
    <row r="1883" spans="1:2" x14ac:dyDescent="0.25">
      <c r="A1883" s="3" t="s">
        <v>1285</v>
      </c>
      <c r="B1883" s="9" t="str">
        <f>VLOOKUP(A1883, Kickstarter!B:C, 2, FALSE)</f>
        <v>â€œFree Jujube Brownâ€ by Psalmayene 24 is coming home to NYC and we need YOUR support of this moving and inspiring piece</v>
      </c>
    </row>
    <row r="1884" spans="1:2" x14ac:dyDescent="0.25">
      <c r="A1884" s="3" t="s">
        <v>1442</v>
      </c>
      <c r="B1884" s="9" t="str">
        <f>VLOOKUP(A1884, Kickstarter!B:C, 2, FALSE)</f>
        <v>Guru Granth Sahib; User Friendly. A book which captures the essence of the Guru Granth Sahib in modern English and also made digital.</v>
      </c>
    </row>
    <row r="1885" spans="1:2" ht="30" x14ac:dyDescent="0.25">
      <c r="A1885" s="3" t="s">
        <v>1827</v>
      </c>
      <c r="B1885" s="9" t="str">
        <f>VLOOKUP(A1885, Kickstarter!B:C, 2, FALSE)</f>
        <v>Hear your favorite Bear Ghost in eargasmic quality!</v>
      </c>
    </row>
    <row r="1886" spans="1:2" ht="30" x14ac:dyDescent="0.25">
      <c r="A1886" s="3" t="s">
        <v>3356</v>
      </c>
      <c r="B1886" s="9" t="str">
        <f>VLOOKUP(A1886, Kickstarter!B:C, 2, FALSE)</f>
        <v>Two strangers on a bridge in the dead of night, a game of dominoes, and a value ready meal - by upcoming HighTide Escalator Playwright.</v>
      </c>
    </row>
    <row r="1887" spans="1:2" x14ac:dyDescent="0.25">
      <c r="A1887" s="3" t="s">
        <v>3473</v>
      </c>
      <c r="B1887" s="9" t="str">
        <f>VLOOKUP(A1887, Kickstarter!B:C, 2, FALSE)</f>
        <v>Help us get actor-writer Ian Bonar's debut play - a hilarious, heartbreaking story of grief and loss - to the 2016 Edinburgh Fringe.</v>
      </c>
    </row>
    <row r="1888" spans="1:2" x14ac:dyDescent="0.25">
      <c r="A1888" s="3" t="s">
        <v>3616</v>
      </c>
      <c r="B1888" s="9" t="str">
        <f>VLOOKUP(A1888, Kickstarter!B:C, 2, FALSE)</f>
        <v>The play yet to be described as "A surefire Edinburgh Fringe Festival Cult Hit". Coming to the Underbelly, Edinburgh, 5th-30th August.</v>
      </c>
    </row>
    <row r="1889" spans="1:2" ht="30" x14ac:dyDescent="0.25">
      <c r="A1889" s="3" t="s">
        <v>1652</v>
      </c>
      <c r="B1889" s="9" t="str">
        <f>VLOOKUP(A1889, Kickstarter!B:C, 2, FALSE)</f>
        <v>Pop/Alternative/Classical/Electronic artist Dakota Lillie is making a music video for the opening track on his album "The Dream"</v>
      </c>
    </row>
    <row r="1890" spans="1:2" x14ac:dyDescent="0.25">
      <c r="A1890" s="3" t="s">
        <v>2120</v>
      </c>
      <c r="B1890" s="9" t="str">
        <f>VLOOKUP(A1890, Kickstarter!B:C, 2, FALSE)</f>
        <v>big long now is recording our debut album and we are looking for help mastering and pressing it to vinyl</v>
      </c>
    </row>
    <row r="1891" spans="1:2" x14ac:dyDescent="0.25">
      <c r="A1891" s="3" t="s">
        <v>3519</v>
      </c>
      <c r="B1891" s="9" t="str">
        <f>VLOOKUP(A1891, Kickstarter!B:C, 2, FALSE)</f>
        <v>Help us to bring "Protocols" at the 2015 Camden Fringe. The most controversial play of the year.</v>
      </c>
    </row>
    <row r="1892" spans="1:2" x14ac:dyDescent="0.25">
      <c r="A1892" s="3" t="s">
        <v>3593</v>
      </c>
      <c r="B1892" s="9" t="str">
        <f>VLOOKUP(A1892, Kickstarter!B:C, 2, FALSE)</f>
        <v>An adaptation that realizes the internal struggle of Ibsenâ€™s most renowned protagonist as she traverses a claustrophobic social world</v>
      </c>
    </row>
    <row r="1893" spans="1:2" ht="30" x14ac:dyDescent="0.25">
      <c r="A1893" s="3" t="s">
        <v>3724</v>
      </c>
      <c r="B1893" s="9" t="str">
        <f>VLOOKUP(A1893, Kickstarter!B:C, 2, FALSE)</f>
        <v>It's exactly what you think it is: a historical parody of your favorite sitcom about a bar and its psychiatrist spinoff!</v>
      </c>
    </row>
    <row r="1894" spans="1:2" x14ac:dyDescent="0.25">
      <c r="A1894" s="3" t="s">
        <v>1672</v>
      </c>
      <c r="B1894" s="9" t="str">
        <f>VLOOKUP(A1894, Kickstarter!B:C, 2, FALSE)</f>
        <v>I am seeking funding in order to help take my music from a hobby to a career.</v>
      </c>
    </row>
    <row r="1895" spans="1:2" x14ac:dyDescent="0.25">
      <c r="A1895" s="3" t="s">
        <v>1635</v>
      </c>
      <c r="B1895" s="9" t="str">
        <f>VLOOKUP(A1895, Kickstarter!B:C, 2, FALSE)</f>
        <v>Recording Debut  Album w/ Producer Ikey Owens from Free Moral Agents/ The Mars Volta</v>
      </c>
    </row>
    <row r="1896" spans="1:2" x14ac:dyDescent="0.25">
      <c r="A1896" s="3" t="s">
        <v>3650</v>
      </c>
      <c r="B1896" s="9" t="str">
        <f>VLOOKUP(A1896, Kickstarter!B:C, 2, FALSE)</f>
        <v>ALLIE is a new dark comedy play which will premiere at the Edinburgh Festival Fringe 2015. Written and produced by Ruaraidh Murray.</v>
      </c>
    </row>
    <row r="1897" spans="1:2" x14ac:dyDescent="0.25">
      <c r="A1897" s="3" t="s">
        <v>2111</v>
      </c>
      <c r="B1897" s="9" t="str">
        <f>VLOOKUP(A1897, Kickstarter!B:C, 2, FALSE)</f>
        <v>Brent Brown's breakout new album! Requires help from the record label... You!</v>
      </c>
    </row>
    <row r="1898" spans="1:2" ht="30" x14ac:dyDescent="0.25">
      <c r="A1898" s="3" t="s">
        <v>749</v>
      </c>
      <c r="B1898" s="9" t="str">
        <f>VLOOKUP(A1898, Kickstarter!B:C, 2, FALSE)</f>
        <v>Peace on Earth begins with birth. Educating pregnant women to create a more peaceful world is what this book is all about.</v>
      </c>
    </row>
    <row r="1899" spans="1:2" ht="30" x14ac:dyDescent="0.25">
      <c r="A1899" s="3" t="s">
        <v>2430</v>
      </c>
      <c r="B1899" s="9" t="str">
        <f>VLOOKUP(A1899, Kickstarter!B:C, 2, FALSE)</f>
        <v>Den tÃ¸ffeste foodtrucken i gata, bbq, ribs, briskets, pulled pork, frites, pickle, alt laget i en spesialbygd rÃ¸ykovn i bussen, av meg.</v>
      </c>
    </row>
    <row r="1900" spans="1:2" x14ac:dyDescent="0.25">
      <c r="A1900" s="3" t="s">
        <v>3372</v>
      </c>
      <c r="B1900" s="9" t="str">
        <f>VLOOKUP(A1900, Kickstarter!B:C, 2, FALSE)</f>
        <v>The Rules is a brand new black-comedy, serial-killer-romance debuting at the Edinburgh Fringe this August and we need your help!</v>
      </c>
    </row>
    <row r="1901" spans="1:2" ht="30" x14ac:dyDescent="0.25">
      <c r="A1901" s="3" t="s">
        <v>3772</v>
      </c>
      <c r="B1901" s="9" t="str">
        <f>VLOOKUP(A1901, Kickstarter!B:C, 2, FALSE)</f>
        <v>Travis Kent joins forces with some of today's brightest contemporary composers for an evening full of firsts at 54 Below.</v>
      </c>
    </row>
    <row r="1902" spans="1:2" x14ac:dyDescent="0.25">
      <c r="A1902" s="3" t="s">
        <v>22</v>
      </c>
      <c r="B1902" s="9" t="str">
        <f>VLOOKUP(A1902, Kickstarter!B:C, 2, FALSE)</f>
        <v>Help us reach our goal &amp; pay the drama dept that is performing the hard read, which is set for October 2015.</v>
      </c>
    </row>
    <row r="1903" spans="1:2" x14ac:dyDescent="0.25">
      <c r="A1903" s="3" t="s">
        <v>534</v>
      </c>
      <c r="B1903" s="9" t="str">
        <f>VLOOKUP(A1903, Kickstarter!B:C, 2, FALSE)</f>
        <v>New writing â€¢ Twisty-turny magical realist retro sci-fi â€¢ Human lives â€¢ Storytelling â€¢ The slope our society slips down...</v>
      </c>
    </row>
    <row r="1904" spans="1:2" x14ac:dyDescent="0.25">
      <c r="A1904" s="3" t="s">
        <v>3159</v>
      </c>
      <c r="B1904" s="9" t="str">
        <f>VLOOKUP(A1904, Kickstarter!B:C, 2, FALSE)</f>
        <v>WAXWING is an exciting new world premiere of mythic (perhaps even apocalyptic!) proportions.</v>
      </c>
    </row>
    <row r="1905" spans="1:2" x14ac:dyDescent="0.25">
      <c r="A1905" s="3" t="s">
        <v>884</v>
      </c>
      <c r="B1905" s="9" t="str">
        <f>VLOOKUP(A1905, Kickstarter!B:C, 2, FALSE)</f>
        <v>Seeking supporters to help me break the 15 year streak since my last record.  Dana Lawrence Music is ready to go back into the studio!</v>
      </c>
    </row>
    <row r="1906" spans="1:2" x14ac:dyDescent="0.25">
      <c r="A1906" s="3" t="s">
        <v>3216</v>
      </c>
      <c r="B1906" s="9" t="str">
        <f>VLOOKUP(A1906, Kickstarter!B:C, 2, FALSE)</f>
        <v>Brute (winner of the 2015 IdeasTap Underbelly Award) is new writing based on the true story of a rather twisted, horrible schoolgirl.</v>
      </c>
    </row>
    <row r="1907" spans="1:2" x14ac:dyDescent="0.25">
      <c r="A1907" s="3" t="s">
        <v>1604</v>
      </c>
      <c r="B1907" s="9" t="str">
        <f>VLOOKUP(A1907, Kickstarter!B:C, 2, FALSE)</f>
        <v>An exercise in the wild and dangerous world of solo musicianship by Maxwell D Feinstein.</v>
      </c>
    </row>
    <row r="1908" spans="1:2" x14ac:dyDescent="0.25">
      <c r="A1908" s="3" t="s">
        <v>43</v>
      </c>
      <c r="B1908" s="9" t="str">
        <f>VLOOKUP(A1908, Kickstarter!B:C, 2, FALSE)</f>
        <v>A TV series that takes place in a high school setting with religions,morals,&amp; ethics as a guiding message for students &amp; their families</v>
      </c>
    </row>
    <row r="1909" spans="1:2" x14ac:dyDescent="0.25">
      <c r="A1909" s="3" t="s">
        <v>46</v>
      </c>
      <c r="B1909" s="9" t="str">
        <f>VLOOKUP(A1909, Kickstarter!B:C, 2, FALSE)</f>
        <v>The Creator of the hit FOX show THE BOURBON LOUNGE brings you BIG WHISKEY. A new travel show exploring whiskey like you've never seen.</v>
      </c>
    </row>
    <row r="1910" spans="1:2" x14ac:dyDescent="0.25">
      <c r="A1910" s="3" t="s">
        <v>1620</v>
      </c>
      <c r="B1910" s="9" t="str">
        <f>VLOOKUP(A1910, Kickstarter!B:C, 2, FALSE)</f>
        <v>Creating a live show experience that does justice to the musicianship and time spent rehearsing.  Help us weave this sonic tapestry!</v>
      </c>
    </row>
    <row r="1911" spans="1:2" x14ac:dyDescent="0.25">
      <c r="A1911" s="3" t="s">
        <v>2208</v>
      </c>
      <c r="B1911" s="9" t="str">
        <f>VLOOKUP(A1911, Kickstarter!B:C, 2, FALSE)</f>
        <v>Each piece has a story behind it. Not of some life drama but of an experience you live whilst listening; Happiness evoking</v>
      </c>
    </row>
    <row r="1912" spans="1:2" x14ac:dyDescent="0.25">
      <c r="A1912" s="3" t="s">
        <v>2474</v>
      </c>
      <c r="B1912" s="9" t="str">
        <f>VLOOKUP(A1912, Kickstarter!B:C, 2, FALSE)</f>
        <v>Wrote some new songs and it turned into an album. I even have a title already, "Oh My Soul". Would love your support!</v>
      </c>
    </row>
    <row r="1913" spans="1:2" x14ac:dyDescent="0.25">
      <c r="A1913" s="3" t="s">
        <v>2480</v>
      </c>
      <c r="B1913" s="9" t="str">
        <f>VLOOKUP(A1913, Kickstarter!B:C, 2, FALSE)</f>
        <v>We are a band from Long Beach, Ca looking to record our first EP. Any little bit counts and your support would mean the world to us!</v>
      </c>
    </row>
    <row r="1914" spans="1:2" x14ac:dyDescent="0.25">
      <c r="A1914" s="3" t="s">
        <v>2937</v>
      </c>
      <c r="B1914" s="9" t="str">
        <f>VLOOKUP(A1914, Kickstarter!B:C, 2, FALSE)</f>
        <v>UCAS is a new British musical premiering at the Edinburgh Fringe Festival 2014.</v>
      </c>
    </row>
    <row r="1915" spans="1:2" ht="30" x14ac:dyDescent="0.25">
      <c r="A1915" s="3" t="s">
        <v>3384</v>
      </c>
      <c r="B1915" s="9" t="str">
        <f>VLOOKUP(A1915, Kickstarter!B:C, 2, FALSE)</f>
        <v>An Equity Reading of a new play; Intimate drama about a family dealing with consequence of actions after a school shooting.</v>
      </c>
    </row>
    <row r="1916" spans="1:2" x14ac:dyDescent="0.25">
      <c r="A1916" s="3" t="s">
        <v>3402</v>
      </c>
      <c r="B1916" s="9" t="str">
        <f>VLOOKUP(A1916, Kickstarter!B:C, 2, FALSE)</f>
        <v>Two worlds, one bond - no turning back.
A dark comedy about domestic abuse and the power of an unlikely friendship</v>
      </c>
    </row>
    <row r="1917" spans="1:2" ht="30" x14ac:dyDescent="0.25">
      <c r="A1917" s="3" t="s">
        <v>3430</v>
      </c>
      <c r="B1917" s="9" t="str">
        <f>VLOOKUP(A1917, Kickstarter!B:C, 2, FALSE)</f>
        <v>Our 1st full season!  We need your help to fund costumes, sets, props &amp; help bringing these wonderful shows to the stage!</v>
      </c>
    </row>
    <row r="1918" spans="1:2" x14ac:dyDescent="0.25">
      <c r="A1918" s="3" t="s">
        <v>3444</v>
      </c>
      <c r="B1918" s="9" t="str">
        <f>VLOOKUP(A1918, Kickstarter!B:C, 2, FALSE)</f>
        <v>Rehearsal &amp; development of our first project as Axon Theatre: "The Star-Spangled Girl" in South Wales.</v>
      </c>
    </row>
    <row r="1919" spans="1:2" x14ac:dyDescent="0.25">
      <c r="A1919" s="3" t="s">
        <v>3625</v>
      </c>
      <c r="B1919" s="9" t="str">
        <f>VLOOKUP(A1919, Kickstarter!B:C, 2, FALSE)</f>
        <v>One Shot Theatre Company is an organization that promotes youth theatre for social change, putting on shows that open a social dialogue</v>
      </c>
    </row>
    <row r="1920" spans="1:2" x14ac:dyDescent="0.25">
      <c r="A1920" s="3" t="s">
        <v>3767</v>
      </c>
      <c r="B1920" s="9" t="str">
        <f>VLOOKUP(A1920, Kickstarter!B:C, 2, FALSE)</f>
        <v>The incredible story of woman's fight to clear her brother from the charge of cowardice in the Great War, brought to life musically</v>
      </c>
    </row>
    <row r="1921" spans="1:2" ht="30" x14ac:dyDescent="0.25">
      <c r="A1921" s="3" t="s">
        <v>2205</v>
      </c>
      <c r="B1921" s="9" t="str">
        <f>VLOOKUP(A1921, Kickstarter!B:C, 2, FALSE)</f>
        <v>A professional pressing of the new (and greatest) Mirror Kisses album on beautiful white vinyl. Backers hear it first!</v>
      </c>
    </row>
    <row r="1922" spans="1:2" ht="30" x14ac:dyDescent="0.25">
      <c r="A1922" s="3" t="s">
        <v>1785</v>
      </c>
      <c r="B1922" s="9" t="str">
        <f>VLOOKUP(A1922, Kickstarter!B:C, 2, FALSE)</f>
        <v>I want to publish my first photo book and make prints based on a series of rooftop cityscapes I took in 2014 of the city that I love.</v>
      </c>
    </row>
    <row r="1923" spans="1:2" ht="30" x14ac:dyDescent="0.25">
      <c r="A1923" s="3" t="s">
        <v>914</v>
      </c>
      <c r="B1923" s="9" t="str">
        <f>VLOOKUP(A1923, Kickstarter!B:C, 2, FALSE)</f>
        <v>Faith Monah is an unique Gospel-Jazz singer who scats and swings the Word of God. She is ready to record her FIRST jazzy Gospel album.</v>
      </c>
    </row>
    <row r="1924" spans="1:2" ht="30" x14ac:dyDescent="0.25">
      <c r="A1924" s="3" t="s">
        <v>2622</v>
      </c>
      <c r="B1924" s="9" t="str">
        <f>VLOOKUP(A1924, Kickstarter!B:C, 2, FALSE)</f>
        <v>University team from Pisa in collaboration with ESA, creating an innovative heat transfer device that will be tested into space.</v>
      </c>
    </row>
    <row r="1925" spans="1:2" ht="30" x14ac:dyDescent="0.25">
      <c r="A1925" s="3" t="s">
        <v>1715</v>
      </c>
      <c r="B1925" s="9" t="str">
        <f>VLOOKUP(A1925, Kickstarter!B:C, 2, FALSE)</f>
        <v>Change the world. Music should be more fun, positive, and compassionate. What goes into your ears is important- same for your kids.</v>
      </c>
    </row>
    <row r="1926" spans="1:2" ht="30" x14ac:dyDescent="0.25">
      <c r="A1926" s="3" t="s">
        <v>3382</v>
      </c>
      <c r="B1926" s="9" t="str">
        <f>VLOOKUP(A1926, Kickstarter!B:C, 2, FALSE)</f>
        <v>Art imitates life: This prophetic 1960 satire follows presidential candidates who stop at nothing to capture their party's nomination.</v>
      </c>
    </row>
    <row r="1927" spans="1:2" x14ac:dyDescent="0.25">
      <c r="A1927" s="3" t="s">
        <v>3271</v>
      </c>
      <c r="B1927" s="9" t="str">
        <f>VLOOKUP(A1927, Kickstarter!B:C, 2, FALSE)</f>
        <v>A razor sharp satire to darken your Christmas.</v>
      </c>
    </row>
    <row r="1928" spans="1:2" x14ac:dyDescent="0.25">
      <c r="A1928" s="3" t="s">
        <v>831</v>
      </c>
      <c r="B1928" s="9" t="str">
        <f>VLOOKUP(A1928, Kickstarter!B:C, 2, FALSE)</f>
        <v>We're making a high energy, fist pumpin', pelvis-thrusting new Rock n Roll album and we'd love for you to be a part of it.</v>
      </c>
    </row>
    <row r="1929" spans="1:2" x14ac:dyDescent="0.25">
      <c r="A1929" s="3" t="s">
        <v>28</v>
      </c>
      <c r="B1929" s="9" t="str">
        <f>VLOOKUP(A1929, Kickstarter!B:C, 2, FALSE)</f>
        <v>Highlighting Sicily's points of light: its extraordinary people. Editing phase is now underway!!!</v>
      </c>
    </row>
    <row r="1930" spans="1:2" ht="30" x14ac:dyDescent="0.25">
      <c r="A1930" s="3" t="s">
        <v>1227</v>
      </c>
      <c r="B1930" s="9" t="str">
        <f>VLOOKUP(A1930, Kickstarter!B:C, 2, FALSE)</f>
        <v>Pavlo will be independently filming his second full length PBS Special and DVD in May with director George Veras</v>
      </c>
    </row>
    <row r="1931" spans="1:2" x14ac:dyDescent="0.25">
      <c r="A1931" s="3" t="s">
        <v>1673</v>
      </c>
      <c r="B1931" s="9" t="str">
        <f>VLOOKUP(A1931, Kickstarter!B:C, 2, FALSE)</f>
        <v>Sweet, sweet harmonies from Portland Oregon's premiere high school women's a cappella group.</v>
      </c>
    </row>
    <row r="1932" spans="1:2" x14ac:dyDescent="0.25">
      <c r="A1932" s="3" t="s">
        <v>3042</v>
      </c>
      <c r="B1932" s="9" t="str">
        <f>VLOOKUP(A1932, Kickstarter!B:C, 2, FALSE)</f>
        <v>Hope Mill Theatre is a brand new Fringe Theatre in the heart of Manchester city - bringing a diverse programme of entertainment!</v>
      </c>
    </row>
    <row r="1933" spans="1:2" x14ac:dyDescent="0.25">
      <c r="A1933" s="3" t="s">
        <v>3478</v>
      </c>
      <c r="B1933" s="9" t="str">
        <f>VLOOKUP(A1933, Kickstarter!B:C, 2, FALSE)</f>
        <v>A new comedy about what happened to a band of foolhardy actors when the Puritans closed the theatres in the 1640s.</v>
      </c>
    </row>
    <row r="1934" spans="1:2" ht="30" x14ac:dyDescent="0.25">
      <c r="A1934" s="3" t="s">
        <v>2495</v>
      </c>
      <c r="B1934" s="9" t="str">
        <f>VLOOKUP(A1934, Kickstarter!B:C, 2, FALSE)</f>
        <v>World-class musicians pay tribute to Kenny Childers, one of Indiana's best songwriters. MFT is pressing the album on double vinyl.</v>
      </c>
    </row>
    <row r="1935" spans="1:2" ht="30" x14ac:dyDescent="0.25">
      <c r="A1935" s="3" t="s">
        <v>500</v>
      </c>
      <c r="B1935" s="9" t="str">
        <f>VLOOKUP(A1935, Kickstarter!B:C, 2, FALSE)</f>
        <v>A Feature Length Animated Film Noir Musical with a modern twist. _x000D_
Animation and music melded into edge-of-your-seat entertainment.</v>
      </c>
    </row>
    <row r="1936" spans="1:2" ht="30" x14ac:dyDescent="0.25">
      <c r="A1936" s="3" t="s">
        <v>2883</v>
      </c>
      <c r="B1936" s="9" t="str">
        <f>VLOOKUP(A1936, Kickstarter!B:C, 2, FALSE)</f>
        <v>Ticket sales benefit Bedford Hills Maximum Security Prison, Women's College Program Library. Presented by Theater For The New City.</v>
      </c>
    </row>
    <row r="1937" spans="1:2" ht="30" x14ac:dyDescent="0.25">
      <c r="A1937" s="3" t="s">
        <v>2675</v>
      </c>
      <c r="B1937" s="9" t="str">
        <f>VLOOKUP(A1937, Kickstarter!B:C, 2, FALSE)</f>
        <v>We are working to establish a collaborative work-space with the goal of creating a community of knowledge, design, and creativity.</v>
      </c>
    </row>
    <row r="1938" spans="1:2" ht="30" x14ac:dyDescent="0.25">
      <c r="A1938" s="3" t="s">
        <v>986</v>
      </c>
      <c r="B1938" s="9" t="str">
        <f>VLOOKUP(A1938, Kickstarter!B:C, 2, FALSE)</f>
        <v>Make your heart shine and watch it work! Cardiglow tracks improvements, times intervals and translates heart rate into color.</v>
      </c>
    </row>
    <row r="1939" spans="1:2" x14ac:dyDescent="0.25">
      <c r="A1939" s="3" t="s">
        <v>2619</v>
      </c>
      <c r="B1939" s="9" t="str">
        <f>VLOOKUP(A1939, Kickstarter!B:C, 2, FALSE)</f>
        <v>Help a fine art photographer continue her project about space exploration, Mars, and the scientists who are going to make it possible!</v>
      </c>
    </row>
    <row r="1940" spans="1:2" ht="30" x14ac:dyDescent="0.25">
      <c r="A1940" s="3" t="s">
        <v>2315</v>
      </c>
      <c r="B1940" s="9" t="str">
        <f>VLOOKUP(A1940, Kickstarter!B:C, 2, FALSE)</f>
        <v>Eliot &amp; Eads, an Americana rock band of St. Louis natives, is recording an album about the heartland. Help them complete the record!</v>
      </c>
    </row>
    <row r="1941" spans="1:2" ht="30" x14ac:dyDescent="0.25">
      <c r="A1941" s="3" t="s">
        <v>1471</v>
      </c>
      <c r="B1941" s="9" t="str">
        <f>VLOOKUP(A1941, Kickstarter!B:C, 2, FALSE)</f>
        <v>Carlos Mena presents the CASAMENA Radio Hour Vol 1, a  2-CD Mix and Compilation featuring new and unreleased Deep and Afro house.</v>
      </c>
    </row>
    <row r="1942" spans="1:2" ht="30" x14ac:dyDescent="0.25">
      <c r="A1942" s="3" t="s">
        <v>1774</v>
      </c>
      <c r="B1942" s="9" t="str">
        <f>VLOOKUP(A1942, Kickstarter!B:C, 2, FALSE)</f>
        <v>True Faith is a book about the true story of Ed Stilley and his promise to God to make instruments and give them to children for free.</v>
      </c>
    </row>
    <row r="1943" spans="1:2" x14ac:dyDescent="0.25">
      <c r="A1943" s="3" t="s">
        <v>439</v>
      </c>
      <c r="B1943" s="9" t="str">
        <f>VLOOKUP(A1943, Kickstarter!B:C, 2, FALSE)</f>
        <v>As Smyton pushes himself to become respected, he unlocks secrets about himself and the world around him.</v>
      </c>
    </row>
    <row r="1944" spans="1:2" x14ac:dyDescent="0.25">
      <c r="A1944" s="3" t="s">
        <v>1290</v>
      </c>
      <c r="B1944" s="9" t="str">
        <f>VLOOKUP(A1944, Kickstarter!B:C, 2, FALSE)</f>
        <v>A chilling original Edwardian Comedy of errors and foolishness made for the Patrick Henry College stage.</v>
      </c>
    </row>
    <row r="1945" spans="1:2" ht="30" x14ac:dyDescent="0.25">
      <c r="A1945" s="3" t="s">
        <v>2636</v>
      </c>
      <c r="B1945" s="9" t="str">
        <f>VLOOKUP(A1945, Kickstarter!B:C, 2, FALSE)</f>
        <v>Real-time high-altitude weather balloon tracking using amateur radios - capturing stunning near-space visuals - now with more science!</v>
      </c>
    </row>
    <row r="1946" spans="1:2" x14ac:dyDescent="0.25">
      <c r="A1946" s="3" t="s">
        <v>2835</v>
      </c>
      <c r="B1946" s="9" t="str">
        <f>VLOOKUP(A1946, Kickstarter!B:C, 2, FALSE)</f>
        <v>A celebratory community theatre project about the Focus E15 Occupation of empty council homes on Carpenters Estate.</v>
      </c>
    </row>
    <row r="1947" spans="1:2" x14ac:dyDescent="0.25">
      <c r="A1947" s="3" t="s">
        <v>1293</v>
      </c>
      <c r="B1947" s="9" t="str">
        <f>VLOOKUP(A1947, Kickstarter!B:C, 2, FALSE)</f>
        <v>Empty Deck presents the most exciting unknown contemporary Scandinavian plays in co-production with The Other Room Theatre, Cardiff.</v>
      </c>
    </row>
    <row r="1948" spans="1:2" x14ac:dyDescent="0.25">
      <c r="A1948" s="3" t="s">
        <v>130</v>
      </c>
      <c r="B1948" s="9" t="str">
        <f>VLOOKUP(A1948, Kickstarter!B:C, 2, FALSE)</f>
        <v>A Science Fiction film filled with entertainment and Excitement</v>
      </c>
    </row>
    <row r="1949" spans="1:2" x14ac:dyDescent="0.25">
      <c r="A1949" s="3" t="s">
        <v>3030</v>
      </c>
      <c r="B1949" s="9" t="str">
        <f>VLOOKUP(A1949, Kickstarter!B:C, 2, FALSE)</f>
        <v>Guilford Center Stage is a new project bringing theater to our 1896 Grange; we need to purchase simple theater lighting for our stage.</v>
      </c>
    </row>
    <row r="1950" spans="1:2" ht="30" x14ac:dyDescent="0.25">
      <c r="A1950" s="3" t="s">
        <v>666</v>
      </c>
      <c r="B1950" s="9" t="str">
        <f>VLOOKUP(A1950, Kickstarter!B:C, 2, FALSE)</f>
        <v>Culbox is an Open Source Wrist Watch for Arduino with built in Bluetooth and bunch of Hi-Tech sensors and tons of features for Makers</v>
      </c>
    </row>
    <row r="1951" spans="1:2" x14ac:dyDescent="0.25">
      <c r="A1951" s="3" t="s">
        <v>3725</v>
      </c>
      <c r="B1951" s="9" t="str">
        <f>VLOOKUP(A1951, Kickstarter!B:C, 2, FALSE)</f>
        <v>Bare Bones Shakespeare's first season will start with a DFW school touring show: Romeo and Juliet.</v>
      </c>
    </row>
    <row r="1952" spans="1:2" x14ac:dyDescent="0.25">
      <c r="A1952" s="3" t="s">
        <v>790</v>
      </c>
      <c r="B1952" s="9" t="str">
        <f>VLOOKUP(A1952, Kickstarter!B:C, 2, FALSE)</f>
        <v>Reluctant Hero is getting ready to record their next EP titled All As One! Studio dates are set for January 18th-22nd! Let's work!</v>
      </c>
    </row>
    <row r="1953" spans="1:2" ht="30" x14ac:dyDescent="0.25">
      <c r="A1953" s="3" t="s">
        <v>3704</v>
      </c>
      <c r="B1953" s="9" t="str">
        <f>VLOOKUP(A1953, Kickstarter!B:C, 2, FALSE)</f>
        <v>Support this collection of new plays by Kansas City writers and the artists who are bringing it to life!</v>
      </c>
    </row>
    <row r="1954" spans="1:2" ht="30" x14ac:dyDescent="0.25">
      <c r="A1954" s="3" t="s">
        <v>3442</v>
      </c>
      <c r="B1954" s="9" t="str">
        <f>VLOOKUP(A1954, Kickstarter!B:C, 2, FALSE)</f>
        <v>A new play about dual-faced identities in the gay community, particularly among those who are deaf and those living with HIV.</v>
      </c>
    </row>
    <row r="1955" spans="1:2" ht="30" x14ac:dyDescent="0.25">
      <c r="A1955" s="3" t="s">
        <v>1838</v>
      </c>
      <c r="B1955" s="9" t="str">
        <f>VLOOKUP(A1955, Kickstarter!B:C, 2, FALSE)</f>
        <v>Shady Grady &amp; The Nobodies is a band from Chicago, IL that fuse James Brown, Pink Floyd &amp; Jimi Hendrix into 1 - www.shadygradymusic.com</v>
      </c>
    </row>
    <row r="1956" spans="1:2" ht="30" x14ac:dyDescent="0.25">
      <c r="A1956" s="3" t="s">
        <v>2009</v>
      </c>
      <c r="B1956" s="9" t="str">
        <f>VLOOKUP(A1956, Kickstarter!B:C, 2, FALSE)</f>
        <v>The smartCaster is an automatic roto-casting machine running off of open source electronics with plans that will be freely available.</v>
      </c>
    </row>
    <row r="1957" spans="1:2" ht="30" x14ac:dyDescent="0.25">
      <c r="A1957" s="3" t="s">
        <v>3707</v>
      </c>
      <c r="B1957" s="9" t="str">
        <f>VLOOKUP(A1957, Kickstarter!B:C, 2, FALSE)</f>
        <v>A comedy about, life, death, men, women, and the power of a good Kegel.</v>
      </c>
    </row>
    <row r="1958" spans="1:2" x14ac:dyDescent="0.25">
      <c r="A1958" s="3" t="s">
        <v>3570</v>
      </c>
      <c r="B1958" s="9" t="str">
        <f>VLOOKUP(A1958, Kickstarter!B:C, 2, FALSE)</f>
        <v>Support Kuleshovâ€™s first full length production; help to build the set and bring a fierce and important new play to life</v>
      </c>
    </row>
    <row r="1959" spans="1:2" x14ac:dyDescent="0.25">
      <c r="A1959" s="3" t="s">
        <v>482</v>
      </c>
      <c r="B1959" s="9" t="str">
        <f>VLOOKUP(A1959, Kickstarter!B:C, 2, FALSE)</f>
        <v>The year is 2043. Test subject David Beck has been augmented with psychokinetic abilities. He uses his newfound gifts to thwart evil.</v>
      </c>
    </row>
    <row r="1960" spans="1:2" ht="30" x14ac:dyDescent="0.25">
      <c r="A1960" s="3" t="s">
        <v>3270</v>
      </c>
      <c r="B1960" s="9" t="str">
        <f>VLOOKUP(A1960, Kickstarter!B:C, 2, FALSE)</f>
        <v>Once again Smoke &amp; Oakum Theatre is heading up to the Edinburgh Festival with its latest show, 'Cornermen'. Welcome to our Kickstarter!</v>
      </c>
    </row>
    <row r="1961" spans="1:2" ht="30" x14ac:dyDescent="0.25">
      <c r="A1961" s="3" t="s">
        <v>3100</v>
      </c>
      <c r="B1961" s="9" t="str">
        <f>VLOOKUP(A1961, Kickstarter!B:C, 2, FALSE)</f>
        <v>Friends for Change, a group of girls between the ages of 12 and 18 are building an outdoor Amphitheater as a gift to our community!</v>
      </c>
    </row>
    <row r="1962" spans="1:2" x14ac:dyDescent="0.25">
      <c r="A1962" s="3" t="s">
        <v>3807</v>
      </c>
      <c r="B1962" s="9" t="str">
        <f>VLOOKUP(A1962, Kickstarter!B:C, 2, FALSE)</f>
        <v>Theater students of UMass present a large-scale theater collaboration that will revolutionize the way you see Shakespeare.</v>
      </c>
    </row>
    <row r="1963" spans="1:2" x14ac:dyDescent="0.25">
      <c r="A1963" s="3" t="s">
        <v>2595</v>
      </c>
      <c r="B1963" s="9" t="str">
        <f>VLOOKUP(A1963, Kickstarter!B:C, 2, FALSE)</f>
        <v>Looking to put the best baked goods in Bowling Green on wheels</v>
      </c>
    </row>
    <row r="1964" spans="1:2" x14ac:dyDescent="0.25">
      <c r="A1964" s="3" t="s">
        <v>1081</v>
      </c>
      <c r="B1964" s="9" t="str">
        <f>VLOOKUP(A1964, Kickstarter!B:C, 2, FALSE)</f>
        <v>A fantasy action RPG which follows an elven ex-slave on a journey of magic, revenge, intrigue, and deceit.</v>
      </c>
    </row>
    <row r="1965" spans="1:2" ht="30" x14ac:dyDescent="0.25">
      <c r="A1965" s="3" t="s">
        <v>3703</v>
      </c>
      <c r="B1965" s="9" t="str">
        <f>VLOOKUP(A1965, Kickstarter!B:C, 2, FALSE)</f>
        <v>Our original dramatic adaption of this Mozart opera is staged to create visually stunning fun with live music.</v>
      </c>
    </row>
    <row r="1966" spans="1:2" x14ac:dyDescent="0.25">
      <c r="A1966" s="3" t="s">
        <v>1474</v>
      </c>
      <c r="B1966" s="9" t="str">
        <f>VLOOKUP(A1966, Kickstarter!B:C, 2, FALSE)</f>
        <v>Public Radio Project</v>
      </c>
    </row>
    <row r="1967" spans="1:2" ht="30" x14ac:dyDescent="0.25">
      <c r="A1967" s="3" t="s">
        <v>3275</v>
      </c>
      <c r="B1967" s="9" t="str">
        <f>VLOOKUP(A1967, Kickstarter!B:C, 2, FALSE)</f>
        <v>The Whitelisted Theatre Company is a non-profit arts organization dedicated to producing the most relevant European plays in NYC.</v>
      </c>
    </row>
    <row r="1968" spans="1:2" x14ac:dyDescent="0.25">
      <c r="A1968" s="3" t="s">
        <v>1099</v>
      </c>
      <c r="B1968" s="9" t="str">
        <f>VLOOKUP(A1968, Kickstarter!B:C, 2, FALSE)</f>
        <v>Kick, Punch... Fireball is an FPS type arena game set inside the fantasy world.</v>
      </c>
    </row>
    <row r="1969" spans="1:2" x14ac:dyDescent="0.25">
      <c r="A1969" s="3" t="s">
        <v>1640</v>
      </c>
      <c r="B1969" s="9" t="str">
        <f>VLOOKUP(A1969, Kickstarter!B:C, 2, FALSE)</f>
        <v>We've written the music and now it's time to record. We're excited to work with Nic at Different Fur studios but we need your help!</v>
      </c>
    </row>
    <row r="1970" spans="1:2" x14ac:dyDescent="0.25">
      <c r="A1970" s="3" t="s">
        <v>3196</v>
      </c>
      <c r="B1970" s="9" t="str">
        <f>VLOOKUP(A1970, Kickstarter!B:C, 2, FALSE)</f>
        <v>Help five college students as they journey to bring their groundbreaking new musical "Our Modern Lives" to Broadway!</v>
      </c>
    </row>
    <row r="1971" spans="1:2" x14ac:dyDescent="0.25">
      <c r="A1971" s="3" t="s">
        <v>3687</v>
      </c>
      <c r="B1971" s="9" t="str">
        <f>VLOOKUP(A1971, Kickstarter!B:C, 2, FALSE)</f>
        <v>A play honoring the lives and legacies of the activists and those remembered at the 1992 ACT UP Ashes Action at The White House</v>
      </c>
    </row>
    <row r="1972" spans="1:2" ht="30" x14ac:dyDescent="0.25">
      <c r="A1972" s="3" t="s">
        <v>3813</v>
      </c>
      <c r="B1972" s="9" t="str">
        <f>VLOOKUP(A1972, Kickstarter!B:C, 2, FALSE)</f>
        <v>A new play by Brandon Taitt.
Presented by The Theatre Cosmic. 
Premiering in August at the 2014 Minnesota Fringe Festival</v>
      </c>
    </row>
    <row r="1973" spans="1:2" x14ac:dyDescent="0.25">
      <c r="A1973" s="3" t="s">
        <v>3851</v>
      </c>
      <c r="B1973" s="9" t="str">
        <f>VLOOKUP(A1973, Kickstarter!B:C, 2, FALSE)</f>
        <v>A play dedicated to the 100th anniversary of the Armenian Genocide.</v>
      </c>
    </row>
    <row r="1974" spans="1:2" x14ac:dyDescent="0.25">
      <c r="A1974" s="3" t="s">
        <v>158</v>
      </c>
      <c r="B1974" s="9" t="str">
        <f>VLOOKUP(A1974, Kickstarter!B:C, 2, FALSE)</f>
        <v>A short science-fiction film about an underground network of human-animal hybrids &amp; their struggle with oppression &amp; marginalization.</v>
      </c>
    </row>
    <row r="1975" spans="1:2" ht="30" x14ac:dyDescent="0.25">
      <c r="A1975" s="3" t="s">
        <v>1264</v>
      </c>
      <c r="B1975" s="9" t="e">
        <f>VLOOKUP(A1975, Kickstarter!B:C, 2, FALSE)</f>
        <v>#N/A</v>
      </c>
    </row>
    <row r="1976" spans="1:2" ht="30" x14ac:dyDescent="0.25">
      <c r="A1976" s="3" t="s">
        <v>3940</v>
      </c>
      <c r="B1976" s="9" t="str">
        <f>VLOOKUP(A1976, Kickstarter!B:C, 2, FALSE)</f>
        <v>Field Trip Theatre has  commissioned Alexandra Petri to write a world premiere play set in DC , "The Scrum",</v>
      </c>
    </row>
    <row r="1977" spans="1:2" ht="30" x14ac:dyDescent="0.25">
      <c r="A1977" s="3" t="s">
        <v>967</v>
      </c>
      <c r="B1977" s="9" t="str">
        <f>VLOOKUP(A1977, Kickstarter!B:C, 2, FALSE)</f>
        <v>ICE SHIRT; running, multi-sport, cycling, &amp; athletic wear shirts that hold melting ice to cool you on hot days.</v>
      </c>
    </row>
    <row r="1978" spans="1:2" ht="30" x14ac:dyDescent="0.25">
      <c r="A1978" s="3" t="s">
        <v>1679</v>
      </c>
      <c r="B1978" s="9" t="str">
        <f>VLOOKUP(A1978, Kickstarter!B:C, 2, FALSE)</f>
        <v>Help me make an amazing music video so that I can take my music to the next level and get a manager!</v>
      </c>
    </row>
    <row r="1979" spans="1:2" x14ac:dyDescent="0.25">
      <c r="A1979" s="3" t="s">
        <v>2603</v>
      </c>
      <c r="B1979" s="9" t="str">
        <f>VLOOKUP(A1979, Kickstarter!B:C, 2, FALSE)</f>
        <v>I will be building a mock space station and simulate living on Mars for two weeks.</v>
      </c>
    </row>
    <row r="1980" spans="1:2" ht="30" x14ac:dyDescent="0.25">
      <c r="A1980" s="3" t="s">
        <v>1610</v>
      </c>
      <c r="B1980" s="9" t="str">
        <f>VLOOKUP(A1980, Kickstarter!B:C, 2, FALSE)</f>
        <v>Still the Sky's Limit is finishing their first full length album and going on a full US tour, and WE NEED YOUR HELP!</v>
      </c>
    </row>
    <row r="1981" spans="1:2" x14ac:dyDescent="0.25">
      <c r="A1981" s="3" t="s">
        <v>2118</v>
      </c>
      <c r="B1981" s="9" t="str">
        <f>VLOOKUP(A1981, Kickstarter!B:C, 2, FALSE)</f>
        <v>Our next album is being mastered and we want your help to release it by putting your name down for a pre-sale copy and awesome merch!</v>
      </c>
    </row>
    <row r="1982" spans="1:2" x14ac:dyDescent="0.25">
      <c r="A1982" s="3" t="s">
        <v>1689</v>
      </c>
      <c r="B1982" s="9" t="str">
        <f>VLOOKUP(A1982, Kickstarter!B:C, 2, FALSE)</f>
        <v>Professionally recording a worship and contemporary Christian music album that connects to people and connects their heart to God.</v>
      </c>
    </row>
    <row r="1983" spans="1:2" x14ac:dyDescent="0.25">
      <c r="A1983" s="3" t="s">
        <v>2517</v>
      </c>
      <c r="B1983" s="9" t="str">
        <f>VLOOKUP(A1983, Kickstarter!B:C, 2, FALSE)</f>
        <v>KICK START US! Chef-driven dining experience offering a multi-course tasteful and playful menu that hems in familiar seasonal comfort.</v>
      </c>
    </row>
    <row r="1984" spans="1:2" ht="30" x14ac:dyDescent="0.25">
      <c r="A1984" s="3" t="s">
        <v>3369</v>
      </c>
      <c r="B1984" s="9" t="str">
        <f>VLOOKUP(A1984, Kickstarter!B:C, 2, FALSE)</f>
        <v>I'm Alright. A story of young women, told by young women, for the world.</v>
      </c>
    </row>
    <row r="1985" spans="1:2" x14ac:dyDescent="0.25">
      <c r="A1985" s="3" t="s">
        <v>3631</v>
      </c>
      <c r="B1985" s="9" t="str">
        <f>VLOOKUP(A1985, Kickstarter!B:C, 2, FALSE)</f>
        <v>SMOKEY AND THE BANDIT: THE MUSICAL
The classic film, characters and music you love, on stage, LIVE!</v>
      </c>
    </row>
    <row r="1986" spans="1:2" x14ac:dyDescent="0.25">
      <c r="A1986" s="3" t="s">
        <v>3098</v>
      </c>
      <c r="B1986" s="9" t="str">
        <f>VLOOKUP(A1986, Kickstarter!B:C, 2, FALSE)</f>
        <v>A magical space, full of fairytale favorites, designed to make each individual have a unique experience; children's dreams made real.</v>
      </c>
    </row>
    <row r="1987" spans="1:2" x14ac:dyDescent="0.25">
      <c r="A1987" s="3" t="s">
        <v>2215</v>
      </c>
      <c r="B1987" s="9" t="str">
        <f>VLOOKUP(A1987, Kickstarter!B:C, 2, FALSE)</f>
        <v>Join this Kickstarter project today to assist Spiff in converting his analog recordings from the 80's to digital!</v>
      </c>
    </row>
    <row r="1988" spans="1:2" x14ac:dyDescent="0.25">
      <c r="A1988" s="3" t="s">
        <v>2745</v>
      </c>
      <c r="B1988" s="9" t="str">
        <f>VLOOKUP(A1988, Kickstarter!B:C, 2, FALSE)</f>
        <v>A spunky little girl, driven by a love of pumpkin pie, overcomes her fears and serendipitiously discovers what she'll be for Halloween</v>
      </c>
    </row>
    <row r="1989" spans="1:2" x14ac:dyDescent="0.25">
      <c r="A1989" s="3" t="s">
        <v>2176</v>
      </c>
      <c r="B1989" s="9" t="str">
        <f>VLOOKUP(A1989, Kickstarter!B:C, 2, FALSE)</f>
        <v>Trying to get the last bit of money together to finish recording the first full length Repulsur album, "The After School Special".</v>
      </c>
    </row>
    <row r="1990" spans="1:2" ht="30" x14ac:dyDescent="0.25">
      <c r="A1990" s="3" t="s">
        <v>1329</v>
      </c>
      <c r="B1990" s="9" t="str">
        <f>VLOOKUP(A1990, Kickstarter!B:C, 2, FALSE)</f>
        <v>Hydrate Edge is the first wearable that provides real-time, continuous hydration feedback. This is the new hydration gold standard.</v>
      </c>
    </row>
    <row r="1991" spans="1:2" x14ac:dyDescent="0.25">
      <c r="A1991" s="3" t="s">
        <v>4006</v>
      </c>
      <c r="B1991" s="9" t="str">
        <f>VLOOKUP(A1991, Kickstarter!B:C, 2, FALSE)</f>
        <v>JUNTO Productions is proud to present our first production, the premiere of The Connection, a play by Jeffrey Paul.</v>
      </c>
    </row>
    <row r="1992" spans="1:2" x14ac:dyDescent="0.25">
      <c r="A1992" s="3" t="s">
        <v>2705</v>
      </c>
      <c r="B1992" s="9" t="str">
        <f>VLOOKUP(A1992, Kickstarter!B:C, 2, FALSE)</f>
        <v>Help light the lights at the historic Fischer Theatre in Danville, IL.</v>
      </c>
    </row>
    <row r="1993" spans="1:2" ht="30" x14ac:dyDescent="0.25">
      <c r="A1993" s="3" t="s">
        <v>859</v>
      </c>
      <c r="B1993" s="9" t="str">
        <f>VLOOKUP(A1993, Kickstarter!B:C, 2, FALSE)</f>
        <v>The album is written &amp; sounding epic, dark &amp; heavy! We now need your help to fund the release &amp; some spiffing limited edition merch!</v>
      </c>
    </row>
    <row r="1994" spans="1:2" x14ac:dyDescent="0.25">
      <c r="A1994" s="3" t="s">
        <v>98</v>
      </c>
      <c r="B1994" s="9" t="str">
        <f>VLOOKUP(A1994, Kickstarter!B:C, 2, FALSE)</f>
        <v>Danny is a defenseman for his high school hockey team. This is a day in his life: school, hockey, girls and his next-door neighbor, Ken Daneyko.</v>
      </c>
    </row>
    <row r="1995" spans="1:2" ht="30" x14ac:dyDescent="0.25">
      <c r="A1995" s="3" t="s">
        <v>3097</v>
      </c>
      <c r="B1995" s="9" t="str">
        <f>VLOOKUP(A1995, Kickstarter!B:C, 2, FALSE)</f>
        <v>The Bunker makes theatre with purpose: We provide ambitious artists a home in which to share their work with adventurous audiences.</v>
      </c>
    </row>
    <row r="1996" spans="1:2" x14ac:dyDescent="0.25">
      <c r="A1996" s="3" t="s">
        <v>527</v>
      </c>
      <c r="B1996" s="9" t="str">
        <f>VLOOKUP(A1996, Kickstarter!B:C, 2, FALSE)</f>
        <v>We have a brand new play. We urgently need your help to fund our production, which opens at Theatre503 on August 18th.</v>
      </c>
    </row>
    <row r="1997" spans="1:2" ht="30" x14ac:dyDescent="0.25">
      <c r="A1997" s="3" t="s">
        <v>1821</v>
      </c>
      <c r="B1997" s="9" t="str">
        <f>VLOOKUP(A1997, Kickstarter!B:C, 2, FALSE)</f>
        <v>An Iconic look at one of California's oldest beach communities, photographed in Monochrome, on a c1947 medium format 6x6cm Box Camera.</v>
      </c>
    </row>
    <row r="1998" spans="1:2" x14ac:dyDescent="0.25">
      <c r="A1998" s="3" t="s">
        <v>2668</v>
      </c>
      <c r="B1998" s="9" t="str">
        <f>VLOOKUP(A1998, Kickstarter!B:C, 2, FALSE)</f>
        <v>Creativity on the go! |
CrÃ©ativitÃ© en mouvement !</v>
      </c>
    </row>
    <row r="1999" spans="1:2" ht="30" x14ac:dyDescent="0.25">
      <c r="A1999" s="3" t="s">
        <v>1328</v>
      </c>
      <c r="B1999" s="9" t="str">
        <f>VLOOKUP(A1999, Kickstarter!B:C, 2, FALSE)</f>
        <v>CyClip is a way to mount the Apple Watch to your handlebars; ideal for navigation, notifications, and music control on the fly.</v>
      </c>
    </row>
    <row r="2000" spans="1:2" x14ac:dyDescent="0.25">
      <c r="A2000" s="3" t="s">
        <v>3416</v>
      </c>
      <c r="B2000" s="9" t="str">
        <f>VLOOKUP(A2000, Kickstarter!B:C, 2, FALSE)</f>
        <v>Fury Theatre is bringing Mamet's powerful play, Oleanna, to life!  Help us get ahead of funding so we can keep theater affordable.</v>
      </c>
    </row>
    <row r="2001" spans="1:2" x14ac:dyDescent="0.25">
      <c r="A2001" s="3" t="s">
        <v>112</v>
      </c>
      <c r="B2001" s="9" t="str">
        <f>VLOOKUP(A2001, Kickstarter!B:C, 2, FALSE)</f>
        <v>Lee, an awkward teenager with sound-blocking earlids, must confront his self-isolation after a girl moves in next door.</v>
      </c>
    </row>
    <row r="2002" spans="1:2" x14ac:dyDescent="0.25">
      <c r="A2002" s="3" t="s">
        <v>2682</v>
      </c>
      <c r="B2002" s="9" t="str">
        <f>VLOOKUP(A2002, Kickstarter!B:C, 2, FALSE)</f>
        <v>Gourmet Toast is the culinary combination, neigh, perfection of America's most under-utilized snack: Toast.</v>
      </c>
    </row>
    <row r="2003" spans="1:2" x14ac:dyDescent="0.25">
      <c r="A2003" s="3" t="s">
        <v>1803</v>
      </c>
      <c r="B2003" s="9" t="str">
        <f>VLOOKUP(A2003, Kickstarter!B:C, 2, FALSE)</f>
        <v>Inner Darkness turned into a photobook. Personal work i shot during my recovery...in Berlin.</v>
      </c>
    </row>
    <row r="2004" spans="1:2" x14ac:dyDescent="0.25">
      <c r="A2004" s="3" t="s">
        <v>3844</v>
      </c>
      <c r="B2004" s="9" t="str">
        <f>VLOOKUP(A2004, Kickstarter!B:C, 2, FALSE)</f>
        <v>The production of the original play "Madame X" by Amanda Davison. Inspired by the painting by John Singer Sargent.</v>
      </c>
    </row>
    <row r="2005" spans="1:2" ht="30" x14ac:dyDescent="0.25">
      <c r="A2005" s="3" t="s">
        <v>1244</v>
      </c>
      <c r="B2005" s="9" t="str">
        <f>VLOOKUP(A2005, Kickstarter!B:C, 2, FALSE)</f>
        <v>California's premier Latino cultural festival - music, theatre, film, workshops, visual arts, cuisine and more!</v>
      </c>
    </row>
    <row r="2006" spans="1:2" x14ac:dyDescent="0.25">
      <c r="A2006" s="3" t="s">
        <v>3497</v>
      </c>
      <c r="B2006" s="9" t="str">
        <f>VLOOKUP(A2006, Kickstarter!B:C, 2, FALSE)</f>
        <v>This solo show has the power to profoundly impact new mothers and those that love them and to educate &amp; change how we support them.</v>
      </c>
    </row>
    <row r="2007" spans="1:2" x14ac:dyDescent="0.25">
      <c r="A2007" s="3" t="s">
        <v>651</v>
      </c>
      <c r="B2007" s="9" t="str">
        <f>VLOOKUP(A2007, Kickstarter!B:C, 2, FALSE)</f>
        <v>This project is designed to obtain flash drive bracelets with a child's information on it for parents to wear in case of emergencies</v>
      </c>
    </row>
    <row r="2008" spans="1:2" x14ac:dyDescent="0.25">
      <c r="A2008" s="3" t="s">
        <v>3314</v>
      </c>
      <c r="B2008" s="9" t="str">
        <f>VLOOKUP(A2008, Kickstarter!B:C, 2, FALSE)</f>
        <v>I want to add a new perspective to the cycling safety debate by taking my play THE WHITE BIKE to the Edinburgh Festival of Cycling</v>
      </c>
    </row>
    <row r="2009" spans="1:2" x14ac:dyDescent="0.25">
      <c r="A2009" s="3" t="s">
        <v>3496</v>
      </c>
      <c r="B2009" s="9" t="str">
        <f>VLOOKUP(A2009, Kickstarter!B:C, 2, FALSE)</f>
        <v>We've been invited to the San Diego International Fringe Festival. Can you help us get there? Special performances in SLC and OREM.</v>
      </c>
    </row>
    <row r="2010" spans="1:2" x14ac:dyDescent="0.25">
      <c r="A2010" s="3" t="s">
        <v>990</v>
      </c>
      <c r="B2010" s="9" t="str">
        <f>VLOOKUP(A2010, Kickstarter!B:C, 2, FALSE)</f>
        <v>The most useful phone charger you will ever buy</v>
      </c>
    </row>
    <row r="2011" spans="1:2" x14ac:dyDescent="0.25">
      <c r="A2011" s="3" t="s">
        <v>1507</v>
      </c>
      <c r="B2011" s="9" t="str">
        <f>VLOOKUP(A2011, Kickstarter!B:C, 2, FALSE)</f>
        <v>A photographic book consisting of 36 colour photographs that explore Holden Lane High School in its final state.</v>
      </c>
    </row>
    <row r="2012" spans="1:2" ht="30" x14ac:dyDescent="0.25">
      <c r="A2012" s="3" t="s">
        <v>3527</v>
      </c>
      <c r="B2012" s="9" t="str">
        <f>VLOOKUP(A2012, Kickstarter!B:C, 2, FALSE)</f>
        <v>pluck. productions present their first four-week run - the world premiere of David K. Barnes' BIRTHDAY SUIT at the Old Red Lion.</v>
      </c>
    </row>
    <row r="2013" spans="1:2" ht="30" x14ac:dyDescent="0.25">
      <c r="A2013" s="3" t="s">
        <v>3719</v>
      </c>
      <c r="B2013" s="9" t="str">
        <f>VLOOKUP(A2013, Kickstarter!B:C, 2, FALSE)</f>
        <v>Un psychiatre reÃ§oit une patiente souffrant d'amnÃ©sie, de mythomanie et de nymphomanie. S'en suit une cascade d'Ã©vÃ©nements drolatiques.</v>
      </c>
    </row>
    <row r="2014" spans="1:2" ht="30" x14ac:dyDescent="0.25">
      <c r="A2014" s="3" t="s">
        <v>37</v>
      </c>
      <c r="B2014" s="9" t="str">
        <f>VLOOKUP(A2014, Kickstarter!B:C, 2, FALSE)</f>
        <v>Why Adam? is an independent TV show that explores concepts of basic science in everyday life.</v>
      </c>
    </row>
    <row r="2015" spans="1:2" x14ac:dyDescent="0.25">
      <c r="A2015" s="3" t="s">
        <v>2083</v>
      </c>
      <c r="B2015" s="9" t="str">
        <f>VLOOKUP(A2015, Kickstarter!B:C, 2, FALSE)</f>
        <v>Local bay area band looking to share our vision with people, looking to create something we are proud of, no more bedroom recordings!</v>
      </c>
    </row>
    <row r="2016" spans="1:2" x14ac:dyDescent="0.25">
      <c r="A2016" s="3" t="s">
        <v>3251</v>
      </c>
      <c r="B2016" s="9" t="str">
        <f>VLOOKUP(A2016, Kickstarter!B:C, 2, FALSE)</f>
        <v>Self-Titled: A Live (Theatrical) Mixtape. An evening of short plays and music inspired by the works of Jimi, Aretha, Sting and Rufus!</v>
      </c>
    </row>
    <row r="2017" spans="1:2" ht="30" x14ac:dyDescent="0.25">
      <c r="A2017" s="3" t="s">
        <v>2667</v>
      </c>
      <c r="B2017" s="9" t="str">
        <f>VLOOKUP(A2017, Kickstarter!B:C, 2, FALSE)</f>
        <v>Websmith Studio is a makerspace where the people most impacted by broken systems are empowered to think, build, and own the solution.</v>
      </c>
    </row>
    <row r="2018" spans="1:2" x14ac:dyDescent="0.25">
      <c r="A2018" s="3" t="s">
        <v>3484</v>
      </c>
      <c r="B2018" s="9" t="str">
        <f>VLOOKUP(A2018, Kickstarter!B:C, 2, FALSE)</f>
        <v>We're trying to get our play, "An Evening With Sarah Pettyfer," to the  Orlando Fringe Festival. The only thing is...we need your help!</v>
      </c>
    </row>
    <row r="2019" spans="1:2" x14ac:dyDescent="0.25">
      <c r="A2019" s="3" t="s">
        <v>770</v>
      </c>
      <c r="B2019" s="9" t="str">
        <f>VLOOKUP(A2019, Kickstarter!B:C, 2, FALSE)</f>
        <v>Over a year of dedication has produced amazing photos and stirring words. The last step is to help those words appear in a printed book</v>
      </c>
    </row>
    <row r="2020" spans="1:2" x14ac:dyDescent="0.25">
      <c r="A2020" s="3" t="s">
        <v>1926</v>
      </c>
      <c r="B2020" s="9" t="str">
        <f>VLOOKUP(A2020, Kickstarter!B:C, 2, FALSE)</f>
        <v>The Freakniks are making their psychedelic freak-folk debut studio album and they need your help.</v>
      </c>
    </row>
    <row r="2021" spans="1:2" x14ac:dyDescent="0.25">
      <c r="A2021" s="3" t="s">
        <v>2776</v>
      </c>
      <c r="B2021" s="9" t="str">
        <f>VLOOKUP(A2021, Kickstarter!B:C, 2, FALSE)</f>
        <v>A young girlâ€™s journey into a world of superheroesâ€”exploring love, compassion and acceptance with mystical creatures from far away.</v>
      </c>
    </row>
    <row r="2022" spans="1:2" x14ac:dyDescent="0.25">
      <c r="A2022" s="3" t="s">
        <v>81</v>
      </c>
      <c r="B2022" s="9" t="str">
        <f>VLOOKUP(A2022, Kickstarter!B:C, 2, FALSE)</f>
        <v>A short film about life, achieving your dreams, and overcoming hardship. We all have our mountain to climb.</v>
      </c>
    </row>
    <row r="2023" spans="1:2" x14ac:dyDescent="0.25">
      <c r="A2023" s="3" t="s">
        <v>3517</v>
      </c>
      <c r="B2023" s="9" t="str">
        <f>VLOOKUP(A2023, Kickstarter!B:C, 2, FALSE)</f>
        <v>One play.  Two theaters.  See the story from both sides and then decide for yourself - who are the BEASTS OF BAVERLY GROVE?</v>
      </c>
    </row>
    <row r="2024" spans="1:2" ht="30" x14ac:dyDescent="0.25">
      <c r="A2024" s="3" t="s">
        <v>3346</v>
      </c>
      <c r="B2024" s="9" t="str">
        <f>VLOOKUP(A2024, Kickstarter!B:C, 2, FALSE)</f>
        <v>Tempest opens Feb. 25. Please support Shakespeare, the arts and community youth theater! Be a part of something special!</v>
      </c>
    </row>
    <row r="2025" spans="1:2" x14ac:dyDescent="0.25">
      <c r="A2025" s="3" t="s">
        <v>3244</v>
      </c>
      <c r="B2025" s="9" t="str">
        <f>VLOOKUP(A2025, Kickstarter!B:C, 2, FALSE)</f>
        <v>'Time Please' is a black comedy set in a failing public house in a run-down part of town, where things are about to get messy.</v>
      </c>
    </row>
    <row r="2026" spans="1:2" ht="30" x14ac:dyDescent="0.25">
      <c r="A2026" s="3" t="s">
        <v>1791</v>
      </c>
      <c r="B2026" s="9" t="str">
        <f>VLOOKUP(A2026, Kickstarter!B:C, 2, FALSE)</f>
        <v>70 years of incredible photography sits patiently in old film sheet boxes, waiting for a return to relevance.</v>
      </c>
    </row>
    <row r="2027" spans="1:2" ht="30" x14ac:dyDescent="0.25">
      <c r="A2027" s="3" t="s">
        <v>2965</v>
      </c>
      <c r="B2027" s="9" t="str">
        <f>VLOOKUP(A2027, Kickstarter!B:C, 2, FALSE)</f>
        <v>Marina's mother has disappeared at sea.  Everyone believes she has drowned.  But Marina believes her mother has become a mermaid.</v>
      </c>
    </row>
    <row r="2028" spans="1:2" x14ac:dyDescent="0.25">
      <c r="A2028" s="3" t="s">
        <v>2140</v>
      </c>
      <c r="B2028" s="9" t="str">
        <f>VLOOKUP(A2028, Kickstarter!B:C, 2, FALSE)</f>
        <v>An adventuring RPG with ghosts, mysteries, and flexible gameplay paths, Manorkept is a game that promises an unforgettable experience.</v>
      </c>
    </row>
    <row r="2029" spans="1:2" x14ac:dyDescent="0.25">
      <c r="A2029" s="3" t="s">
        <v>1287</v>
      </c>
      <c r="B2029" s="9" t="str">
        <f>VLOOKUP(A2029, Kickstarter!B:C, 2, FALSE)</f>
        <v>A touring production of FRED's modern adaptation of the classic Victorian comic novel, reaching out to new audiences.</v>
      </c>
    </row>
    <row r="2030" spans="1:2" x14ac:dyDescent="0.25">
      <c r="A2030" s="3" t="s">
        <v>2969</v>
      </c>
      <c r="B2030" s="9" t="str">
        <f>VLOOKUP(A2030, Kickstarter!B:C, 2, FALSE)</f>
        <v>A poignant &amp; hilarious tale of Charlie Brown &amp; friends navigating high school. A fresh take on the off Broadway hit by YYC artists.</v>
      </c>
    </row>
    <row r="2031" spans="1:2" ht="30" x14ac:dyDescent="0.25">
      <c r="A2031" s="3" t="s">
        <v>3609</v>
      </c>
      <c r="B2031" s="9" t="str">
        <f>VLOOKUP(A2031, Kickstarter!B:C, 2, FALSE)</f>
        <v>The Florence Company premieres its first stage play at the Chelsea Theatre in London with an original piece of writing</v>
      </c>
    </row>
    <row r="2032" spans="1:2" ht="30" x14ac:dyDescent="0.25">
      <c r="A2032" s="3" t="s">
        <v>3438</v>
      </c>
      <c r="B2032" s="9" t="str">
        <f>VLOOKUP(A2032, Kickstarter!B:C, 2, FALSE)</f>
        <v>Help a small theater produce an original adaptation of Lewis Carroll's classic story.</v>
      </c>
    </row>
    <row r="2033" spans="1:2" x14ac:dyDescent="0.25">
      <c r="A2033" s="3" t="s">
        <v>2814</v>
      </c>
      <c r="B2033" s="9" t="str">
        <f>VLOOKUP(A2033, Kickstarter!B:C, 2, FALSE)</f>
        <v>Stitching is a play exploring how a couple cope with the loss of their child. It will run for a month at The Drayton Arms Theatre.</v>
      </c>
    </row>
    <row r="2034" spans="1:2" x14ac:dyDescent="0.25">
      <c r="A2034" s="3" t="s">
        <v>2180</v>
      </c>
      <c r="B2034" s="9" t="str">
        <f>VLOOKUP(A2034, Kickstarter!B:C, 2, FALSE)</f>
        <v>Woodhouse is making an EP!  If you are a fan of whiskey and loud guitars, contribute to the cause!</v>
      </c>
    </row>
    <row r="2035" spans="1:2" x14ac:dyDescent="0.25">
      <c r="A2035" s="3" t="s">
        <v>2549</v>
      </c>
      <c r="B2035" s="9" t="str">
        <f>VLOOKUP(A2035, Kickstarter!B:C, 2, FALSE)</f>
        <v>A new opera in English by Mike Christie to be premiÃ¨red at the Arcola Theatre, London UK from 14th-17th August 2013.</v>
      </c>
    </row>
    <row r="2036" spans="1:2" x14ac:dyDescent="0.25">
      <c r="A2036" s="3" t="s">
        <v>2290</v>
      </c>
      <c r="B2036" s="9" t="str">
        <f>VLOOKUP(A2036, Kickstarter!B:C, 2, FALSE)</f>
        <v>Blind Man Deaf Boy is a Folk Punk band from Denver, we need money to get ourselves a van and take it on tour around the west coast.</v>
      </c>
    </row>
    <row r="2037" spans="1:2" ht="30" x14ac:dyDescent="0.25">
      <c r="A2037" s="3" t="s">
        <v>3231</v>
      </c>
      <c r="B2037" s="9" t="str">
        <f>VLOOKUP(A2037, Kickstarter!B:C, 2, FALSE)</f>
        <v>Help us reach our "stretch goal" of $2000! We are an adult group specializing in adapting works of fiction for the stage.</v>
      </c>
    </row>
    <row r="2038" spans="1:2" ht="30" x14ac:dyDescent="0.25">
      <c r="A2038" s="3" t="s">
        <v>2952</v>
      </c>
      <c r="B2038" s="9" t="str">
        <f>VLOOKUP(A2038, Kickstarter!B:C, 2, FALSE)</f>
        <v>Mountain Haven transforms a former disused Mt Laguna Church into space for celebrations, events, learning, conferences, retreats &amp; more</v>
      </c>
    </row>
    <row r="2039" spans="1:2" x14ac:dyDescent="0.25">
      <c r="A2039" s="3" t="s">
        <v>2999</v>
      </c>
      <c r="B2039" s="9" t="str">
        <f>VLOOKUP(A2039, Kickstarter!B:C, 2, FALSE)</f>
        <v>Restless Artists' Theatre is building risers and installing better lighting for our patrons.  We need to purchase raw materials.</v>
      </c>
    </row>
    <row r="2040" spans="1:2" ht="30" x14ac:dyDescent="0.25">
      <c r="A2040" s="3" t="s">
        <v>739</v>
      </c>
      <c r="B2040" s="9" t="str">
        <f>VLOOKUP(A2040, Kickstarter!B:C, 2, FALSE)</f>
        <v>The true story of a child's struggle with hunger, poverty, and war in El Salvador.</v>
      </c>
    </row>
    <row r="2041" spans="1:2" ht="30" x14ac:dyDescent="0.25">
      <c r="A2041" s="3" t="s">
        <v>3330</v>
      </c>
      <c r="B2041" s="9" t="str">
        <f>VLOOKUP(A2041, Kickstarter!B:C, 2, FALSE)</f>
        <v>"Tissue" is a play about Breast Cancer. Produced by MonkeyBond theatre co.ltd to raise awareness for Breast cancer.</v>
      </c>
    </row>
    <row r="2042" spans="1:2" x14ac:dyDescent="0.25">
      <c r="A2042" s="3" t="s">
        <v>101</v>
      </c>
      <c r="B2042" s="9" t="str">
        <f>VLOOKUP(A2042, Kickstarter!B:C, 2, FALSE)</f>
        <v>A feminist tale of two girls finally giving a "Nice Guy" what he truly deserves. Also, dancing!</v>
      </c>
    </row>
    <row r="2043" spans="1:2" x14ac:dyDescent="0.25">
      <c r="A2043" s="3" t="s">
        <v>3392</v>
      </c>
      <c r="B2043" s="9" t="str">
        <f>VLOOKUP(A2043, Kickstarter!B:C, 2, FALSE)</f>
        <v>hiSTORYstage presents a film noir-style comedy mystery with a Shakespearean twist performed as a 1944 radio drama.</v>
      </c>
    </row>
    <row r="2044" spans="1:2" x14ac:dyDescent="0.25">
      <c r="A2044" s="3" t="s">
        <v>1586</v>
      </c>
      <c r="B2044" s="9" t="str">
        <f>VLOOKUP(A2044, Kickstarter!B:C, 2, FALSE)</f>
        <v>We've explored some of the most amazing places in New Zealand and can't think of a better way to share our experiences than a photo :)</v>
      </c>
    </row>
    <row r="2045" spans="1:2" ht="30" x14ac:dyDescent="0.25">
      <c r="A2045" s="3" t="s">
        <v>3946</v>
      </c>
      <c r="B2045" s="9" t="str">
        <f>VLOOKUP(A2045, Kickstarter!B:C, 2, FALSE)</f>
        <v>A brilliant project making a huge difference : a play about Climate Change and a series of panels on environmental and community issues</v>
      </c>
    </row>
    <row r="2046" spans="1:2" x14ac:dyDescent="0.25">
      <c r="A2046" s="3" t="s">
        <v>1619</v>
      </c>
      <c r="B2046" s="9" t="str">
        <f>VLOOKUP(A2046, Kickstarter!B:C, 2, FALSE)</f>
        <v>Janus Word combines hard rock with melodic acoustic music for a unique and awesome sound.</v>
      </c>
    </row>
    <row r="2047" spans="1:2" ht="30" x14ac:dyDescent="0.25">
      <c r="A2047" s="3" t="s">
        <v>811</v>
      </c>
      <c r="B2047" s="9" t="str">
        <f>VLOOKUP(A2047, Kickstarter!B:C, 2, FALSE)</f>
        <v>Please help us reach both a short term and lifetime goal! We can't do this without your help. thank you a ton from all of us at P.T.R..</v>
      </c>
    </row>
    <row r="2048" spans="1:2" x14ac:dyDescent="0.25">
      <c r="A2048" s="3" t="s">
        <v>929</v>
      </c>
      <c r="B2048" s="9" t="str">
        <f>VLOOKUP(A2048, Kickstarter!B:C, 2, FALSE)</f>
        <v>A real Motown Backup singer on 22 gold and platinum albums headlines her own Jazz CD of Motown songs.</v>
      </c>
    </row>
    <row r="2049" spans="1:2" ht="30" x14ac:dyDescent="0.25">
      <c r="A2049" s="3" t="s">
        <v>1456</v>
      </c>
      <c r="B2049" s="9" t="str">
        <f>VLOOKUP(A2049, Kickstarter!B:C, 2, FALSE)</f>
        <v>The teachings of Tulku Sanjay Tsering, the body, speech and mind emanation of the esteemed 20th century Dzogchen Master Khenpo Ngaga</v>
      </c>
    </row>
    <row r="2050" spans="1:2" x14ac:dyDescent="0.25">
      <c r="A2050" s="3" t="s">
        <v>3352</v>
      </c>
      <c r="B2050" s="9" t="str">
        <f>VLOOKUP(A2050, Kickstarter!B:C, 2, FALSE)</f>
        <v>A new spoken word play, written by Paul Hewitt, in 3 parts about love and fate, inspired by the Ruba'iyat of Omar Khayyam.</v>
      </c>
    </row>
    <row r="2051" spans="1:2" x14ac:dyDescent="0.25">
      <c r="A2051" s="3" t="s">
        <v>202</v>
      </c>
      <c r="B2051" s="9" t="str">
        <f>VLOOKUP(A2051, Kickstarter!B:C, 2, FALSE)</f>
        <v>A film dedicated to an AAF Pilot's struggle to survive behind enemy lines during WWII.</v>
      </c>
    </row>
    <row r="2052" spans="1:2" x14ac:dyDescent="0.25">
      <c r="A2052" s="3" t="s">
        <v>2382</v>
      </c>
      <c r="B2052" s="9" t="str">
        <f>VLOOKUP(A2052, Kickstarter!B:C, 2, FALSE)</f>
        <v>Social Media Platform for the Marijuana Industry to create professionalism and a stable lasting market.</v>
      </c>
    </row>
    <row r="2053" spans="1:2" x14ac:dyDescent="0.25">
      <c r="A2053" s="3" t="s">
        <v>79</v>
      </c>
      <c r="B2053" s="9" t="str">
        <f>VLOOKUP(A2053, Kickstarter!B:C, 2, FALSE)</f>
        <v>A short film about a boy searching for companionship in a hermit crab he finds on the beach.</v>
      </c>
    </row>
    <row r="2054" spans="1:2" ht="30" x14ac:dyDescent="0.25">
      <c r="A2054" s="3" t="s">
        <v>2701</v>
      </c>
      <c r="B2054" s="9" t="str">
        <f>VLOOKUP(A2054, Kickstarter!B:C, 2, FALSE)</f>
        <v>We have been working extra hard to get our new training space ready and with a little extra help we hope to dream big for the future!</v>
      </c>
    </row>
    <row r="2055" spans="1:2" ht="30" x14ac:dyDescent="0.25">
      <c r="A2055" s="3" t="s">
        <v>3542</v>
      </c>
      <c r="B2055" s="9" t="str">
        <f>VLOOKUP(A2055, Kickstarter!B:C, 2, FALSE)</f>
        <v>A circus theater show. An escaped carousel horse and a beautiful wire dancer let the fantasies run wild.</v>
      </c>
    </row>
    <row r="2056" spans="1:2" ht="30" x14ac:dyDescent="0.25">
      <c r="A2056" s="3" t="s">
        <v>530</v>
      </c>
      <c r="B2056" s="9" t="str">
        <f>VLOOKUP(A2056, Kickstarter!B:C, 2, FALSE)</f>
        <v>Snowglobe Theatre, a new Montreal company, will be presenting Shakespeare's "Much Ado about Nothing" at Mainline Theatre in January</v>
      </c>
    </row>
    <row r="2057" spans="1:2" x14ac:dyDescent="0.25">
      <c r="A2057" s="3" t="s">
        <v>3395</v>
      </c>
      <c r="B2057" s="9" t="str">
        <f>VLOOKUP(A2057, Kickstarter!B:C, 2, FALSE)</f>
        <v>"Rainbowtown" is a new play for kids. Help us bring it to the Main Line during the 2014 Philadelphia Fringe Festival!</v>
      </c>
    </row>
    <row r="2058" spans="1:2" ht="30" x14ac:dyDescent="0.25">
      <c r="A2058" s="3" t="s">
        <v>1355</v>
      </c>
      <c r="B2058" s="9" t="str">
        <f>VLOOKUP(A2058, Kickstarter!B:C, 2, FALSE)</f>
        <v>Raising awareness of childhood cancer by publishing my diary of Andrew's diagnosis and his journey to remission 1235 days later.</v>
      </c>
    </row>
    <row r="2059" spans="1:2" ht="30" x14ac:dyDescent="0.25">
      <c r="A2059" s="3" t="s">
        <v>2291</v>
      </c>
      <c r="B2059" s="9" t="str">
        <f>VLOOKUP(A2059, Kickstarter!B:C, 2, FALSE)</f>
        <v>American Standard needs your help pressing their debut EP. Be involved in the artistic process and receive swag in return!</v>
      </c>
    </row>
    <row r="2060" spans="1:2" x14ac:dyDescent="0.25">
      <c r="A2060" s="3" t="s">
        <v>2004</v>
      </c>
      <c r="B2060" s="9" t="str">
        <f>VLOOKUP(A2060, Kickstarter!B:C, 2, FALSE)</f>
        <v>velosynth is an open-source bicycle interaction synthesizer. it interprets the speed and acceleration of a bicycle into expressive audio feedback.</v>
      </c>
    </row>
    <row r="2061" spans="1:2" x14ac:dyDescent="0.25">
      <c r="A2061" s="3" t="s">
        <v>3387</v>
      </c>
      <c r="B2061" s="9" t="str">
        <f>VLOOKUP(A2061, Kickstarter!B:C, 2, FALSE)</f>
        <v>ICONS is a unique new play about the Amazon warrior women from Greek myth and re-imagines them from a contemporary female perspective.</v>
      </c>
    </row>
    <row r="2062" spans="1:2" ht="30" x14ac:dyDescent="0.25">
      <c r="A2062" s="3" t="s">
        <v>1371</v>
      </c>
      <c r="B2062" s="9" t="str">
        <f>VLOOKUP(A2062, Kickstarter!B:C, 2, FALSE)</f>
        <v>Songs about the first year of parenthood, often inappropriate for children</v>
      </c>
    </row>
    <row r="2063" spans="1:2" x14ac:dyDescent="0.25">
      <c r="A2063" s="3" t="s">
        <v>2325</v>
      </c>
      <c r="B2063" s="9" t="str">
        <f>VLOOKUP(A2063, Kickstarter!B:C, 2, FALSE)</f>
        <v>A city centre shop selling great locally made food with room to chat and learn about eachother.</v>
      </c>
    </row>
    <row r="2064" spans="1:2" ht="30" x14ac:dyDescent="0.25">
      <c r="A2064" s="3" t="s">
        <v>2088</v>
      </c>
      <c r="B2064" s="9" t="str">
        <f>VLOOKUP(A2064, Kickstarter!B:C, 2, FALSE)</f>
        <v>Support Joy Shannon and the Beauty Marks record their 4th studio album "Out of My Dreams and Into My Arms" and create a music video!</v>
      </c>
    </row>
    <row r="2065" spans="1:2" ht="30" x14ac:dyDescent="0.25">
      <c r="A2065" s="3" t="s">
        <v>743</v>
      </c>
      <c r="B2065" s="9" t="str">
        <f>VLOOKUP(A2065, Kickstarter!B:C, 2, FALSE)</f>
        <v>Thats right "My Life As Julia Robertsâ€¦Snapshots Of A Life" is going on the road! The first book tour! With Author Liane Langford!</v>
      </c>
    </row>
    <row r="2066" spans="1:2" ht="30" x14ac:dyDescent="0.25">
      <c r="A2066" s="3" t="s">
        <v>3118</v>
      </c>
      <c r="B2066" s="9" t="str">
        <f>VLOOKUP(A2066, Kickstarter!B:C, 2, FALSE)</f>
        <v>a magical place for all kind of people, like a fairytaile in all colours</v>
      </c>
    </row>
    <row r="2067" spans="1:2" ht="30" x14ac:dyDescent="0.25">
      <c r="A2067" s="3" t="s">
        <v>3780</v>
      </c>
      <c r="B2067" s="9" t="str">
        <f>VLOOKUP(A2067, Kickstarter!B:C, 2, FALSE)</f>
        <v>Help fund Doro &amp; Diega's journey to the Orlando Fringe 2016. A brand new choose-your-own adventure musical!</v>
      </c>
    </row>
    <row r="2068" spans="1:2" ht="30" x14ac:dyDescent="0.25">
      <c r="A2068" s="3" t="s">
        <v>941</v>
      </c>
      <c r="B2068" s="9" t="str">
        <f>VLOOKUP(A2068, Kickstarter!B:C, 2, FALSE)</f>
        <v>The 1st club in your bag should be between your ears!  Light up Your Brain Power. Play Smarter. Swing the LUMIC Band..</v>
      </c>
    </row>
    <row r="2069" spans="1:2" x14ac:dyDescent="0.25">
      <c r="A2069" s="3" t="s">
        <v>2280</v>
      </c>
      <c r="B2069" s="9" t="str">
        <f>VLOOKUP(A2069, Kickstarter!B:C, 2, FALSE)</f>
        <v>The Zombie Apocalypse has begun! Fortunately, YOU have your priorities straight. What could be more important than Geocaching?</v>
      </c>
    </row>
    <row r="2070" spans="1:2" x14ac:dyDescent="0.25">
      <c r="A2070" s="3" t="s">
        <v>2094</v>
      </c>
      <c r="B2070" s="9" t="str">
        <f>VLOOKUP(A2070, Kickstarter!B:C, 2, FALSE)</f>
        <v>Help Lift The Decade record their debut full length album with with Ace Enders! (The Early November, I Can Make A Mess)</v>
      </c>
    </row>
    <row r="2071" spans="1:2" x14ac:dyDescent="0.25">
      <c r="A2071" s="3" t="s">
        <v>3389</v>
      </c>
      <c r="B2071" s="9" t="str">
        <f>VLOOKUP(A2071, Kickstarter!B:C, 2, FALSE)</f>
        <v>1140 Productions adapts Shakespeare's 'Romeo and Juliet' for a contemporary audience. It's a raw, melancholic spin on the classic tale.</v>
      </c>
    </row>
    <row r="2072" spans="1:2" x14ac:dyDescent="0.25">
      <c r="A2072" s="3" t="s">
        <v>383</v>
      </c>
      <c r="B2072" s="9" t="str">
        <f>VLOOKUP(A2072, Kickstarter!B:C, 2, FALSE)</f>
        <v>I went to Philadelphia to find out if The 99% Declaration could take the ideas of OccupyWallSt. and make change from within the system.</v>
      </c>
    </row>
    <row r="2073" spans="1:2" x14ac:dyDescent="0.25">
      <c r="A2073" s="3" t="s">
        <v>3755</v>
      </c>
      <c r="B2073" s="9" t="str">
        <f>VLOOKUP(A2073, Kickstarter!B:C, 2, FALSE)</f>
        <v>LUIGI'S LADIES: an original one-woman musical comedy</v>
      </c>
    </row>
    <row r="2074" spans="1:2" ht="30" x14ac:dyDescent="0.25">
      <c r="A2074" s="3" t="s">
        <v>3348</v>
      </c>
      <c r="B2074" s="9" t="str">
        <f>VLOOKUP(A2074, Kickstarter!B:C, 2, FALSE)</f>
        <v>In this ninety-minute adaptation of the classic Shakespeare play, a cast of nine women asks the question: What even is virginity anyway</v>
      </c>
    </row>
    <row r="2075" spans="1:2" x14ac:dyDescent="0.25">
      <c r="A2075" s="3" t="s">
        <v>1788</v>
      </c>
      <c r="B2075" s="9" t="str">
        <f>VLOOKUP(A2075, Kickstarter!B:C, 2, FALSE)</f>
        <v>Raising awareness to the effects of global warming through photographs of the high mountains of Peru.</v>
      </c>
    </row>
    <row r="2076" spans="1:2" ht="30" x14ac:dyDescent="0.25">
      <c r="A2076" s="3" t="s">
        <v>3451</v>
      </c>
      <c r="B2076" s="9" t="str">
        <f>VLOOKUP(A2076, Kickstarter!B:C, 2, FALSE)</f>
        <v>hiSTORYstage presents Eric Overmyer's story of three 19th century women on a journey through time, and space, all the way to 1955!</v>
      </c>
    </row>
    <row r="2077" spans="1:2" ht="30" x14ac:dyDescent="0.25">
      <c r="A2077" s="3" t="s">
        <v>661</v>
      </c>
      <c r="B2077" s="9" t="str">
        <f>VLOOKUP(A2077, Kickstarter!B:C, 2, FALSE)</f>
        <v>A revolutionary way to bring running science to everyday people and help runners of all levels achieve a more natural and enjoyable run</v>
      </c>
    </row>
    <row r="2078" spans="1:2" x14ac:dyDescent="0.25">
      <c r="A2078" s="3" t="s">
        <v>3550</v>
      </c>
      <c r="B2078" s="9" t="str">
        <f>VLOOKUP(A2078, Kickstarter!B:C, 2, FALSE)</f>
        <v>UASPA is a performing arts high school producing its 2014 Theatre Showcase featuring our strongest performances and original work.</v>
      </c>
    </row>
    <row r="2079" spans="1:2" x14ac:dyDescent="0.25">
      <c r="A2079" s="3" t="s">
        <v>1425</v>
      </c>
      <c r="B2079" s="9" t="str">
        <f>VLOOKUP(A2079, Kickstarter!B:C, 2, FALSE)</f>
        <v>A short book of practical mantras that can be used every day of the week. Mantras are cogwheels of universal engines.</v>
      </c>
    </row>
    <row r="2080" spans="1:2" x14ac:dyDescent="0.25">
      <c r="A2080" s="3" t="s">
        <v>3324</v>
      </c>
      <c r="B2080" s="9" t="str">
        <f>VLOOKUP(A2080, Kickstarter!B:C, 2, FALSE)</f>
        <v>The play tells the story of Jim and Doyler and their friendship on the brink of Irish independence.</v>
      </c>
    </row>
    <row r="2081" spans="1:2" ht="30" x14ac:dyDescent="0.25">
      <c r="A2081" s="3" t="s">
        <v>1845</v>
      </c>
      <c r="B2081" s="9" t="str">
        <f>VLOOKUP(A2081, Kickstarter!B:C, 2, FALSE)</f>
        <v>We are working hard to get into the recording studio and finally release a full-length album...but we need your help getting there!</v>
      </c>
    </row>
    <row r="2082" spans="1:2" ht="30" x14ac:dyDescent="0.25">
      <c r="A2082" s="3" t="s">
        <v>3355</v>
      </c>
      <c r="B2082" s="9" t="str">
        <f>VLOOKUP(A2082, Kickstarter!B:C, 2, FALSE)</f>
        <v>30 days to raise Â£1500 - to run drama workshops about the plays themes with girls (aged 13-18) who are in need! GIRL POWER!</v>
      </c>
    </row>
    <row r="2083" spans="1:2" x14ac:dyDescent="0.25">
      <c r="A2083" s="3" t="s">
        <v>935</v>
      </c>
      <c r="B2083" s="9" t="str">
        <f>VLOOKUP(A2083, Kickstarter!B:C, 2, FALSE)</f>
        <v>Ground Effect is my first solo EP project intended to help promote Fusion and creative music music in Saskatchewan and Canada.</v>
      </c>
    </row>
    <row r="2084" spans="1:2" x14ac:dyDescent="0.25">
      <c r="A2084" s="3" t="s">
        <v>3510</v>
      </c>
      <c r="B2084" s="9" t="str">
        <f>VLOOKUP(A2084, Kickstarter!B:C, 2, FALSE)</f>
        <v>The world premiere of the first full-length play by Eve Leigh, at the intimate Finborough Theatre in London.</v>
      </c>
    </row>
    <row r="2085" spans="1:2" ht="30" x14ac:dyDescent="0.25">
      <c r="A2085" s="3" t="s">
        <v>2494</v>
      </c>
      <c r="B2085" s="9" t="str">
        <f>VLOOKUP(A2085, Kickstarter!B:C, 2, FALSE)</f>
        <v>Multi-Instrumentalist Ace Waters' new double album with 2+hours of music needs to be professionally made and replicated.</v>
      </c>
    </row>
    <row r="2086" spans="1:2" x14ac:dyDescent="0.25">
      <c r="A2086" s="3" t="s">
        <v>254</v>
      </c>
      <c r="B2086" s="9" t="str">
        <f>VLOOKUP(A2086, Kickstarter!B:C, 2, FALSE)</f>
        <v>A so-called â€œJig Showâ€ innovates music and theatre and gives birth to entertainment icons that would one day write American pop culture</v>
      </c>
    </row>
    <row r="2087" spans="1:2" x14ac:dyDescent="0.25">
      <c r="A2087" s="3" t="s">
        <v>19</v>
      </c>
      <c r="B2087" s="9" t="str">
        <f>VLOOKUP(A2087, Kickstarter!B:C, 2, FALSE)</f>
        <v>Uplifting English sitcom, a love letter to youthful exuberance that proves once and for all that none of us are ready for real life.</v>
      </c>
    </row>
    <row r="2088" spans="1:2" x14ac:dyDescent="0.25">
      <c r="A2088" s="3" t="s">
        <v>1378</v>
      </c>
      <c r="B2088" s="9" t="str">
        <f>VLOOKUP(A2088, Kickstarter!B:C, 2, FALSE)</f>
        <v>Stereo Jo is set to release a 5 song EP. Your donation will directly help w/ recording, design, production, &amp; duplication. Thank You :)</v>
      </c>
    </row>
    <row r="2089" spans="1:2" x14ac:dyDescent="0.25">
      <c r="A2089" s="3" t="s">
        <v>3500</v>
      </c>
      <c r="B2089" s="9" t="str">
        <f>VLOOKUP(A2089, Kickstarter!B:C, 2, FALSE)</f>
        <v>'Pig' by Alex Oates is an urgent and dark comedy with live music that discusses the vital issue of the state of our police force.</v>
      </c>
    </row>
    <row r="2090" spans="1:2" x14ac:dyDescent="0.25">
      <c r="A2090" s="3" t="s">
        <v>3655</v>
      </c>
      <c r="B2090" s="9" t="str">
        <f>VLOOKUP(A2090, Kickstarter!B:C, 2, FALSE)</f>
        <v>Life is hard when your own imaginary friend can't make time for you.</v>
      </c>
    </row>
    <row r="2091" spans="1:2" x14ac:dyDescent="0.25">
      <c r="A2091" s="3" t="s">
        <v>87</v>
      </c>
      <c r="B2091" s="9" t="str">
        <f>VLOOKUP(A2091, Kickstarter!B:C, 2, FALSE)</f>
        <v>A short film by Melissa Woodrow &amp; Mark Janiak about seeking forgiveness, embracing the past and memories with a loved one.</v>
      </c>
    </row>
    <row r="2092" spans="1:2" x14ac:dyDescent="0.25">
      <c r="A2092" s="3" t="s">
        <v>3076</v>
      </c>
      <c r="B2092" s="9" t="str">
        <f>VLOOKUP(A2092, Kickstarter!B:C, 2, FALSE)</f>
        <v>Helping female comedians get in their 10,000 Hours of practice!</v>
      </c>
    </row>
    <row r="2093" spans="1:2" x14ac:dyDescent="0.25">
      <c r="A2093" s="3" t="s">
        <v>3698</v>
      </c>
      <c r="B2093" s="9" t="str">
        <f>VLOOKUP(A2093, Kickstarter!B:C, 2, FALSE)</f>
        <v>Part-silent film, part-thriller, Dog Show sees four actors play a community of dogs and their owners. One autumn, a killer strikes.</v>
      </c>
    </row>
    <row r="2094" spans="1:2" ht="30" x14ac:dyDescent="0.25">
      <c r="A2094" s="3" t="s">
        <v>2296</v>
      </c>
      <c r="B2094" s="9" t="str">
        <f>VLOOKUP(A2094, Kickstarter!B:C, 2, FALSE)</f>
        <v>The second full length album by SHADOWRAPTR is nearly complete. We just need a little boost to get us there. Think of the children.</v>
      </c>
    </row>
    <row r="2095" spans="1:2" x14ac:dyDescent="0.25">
      <c r="A2095" s="3" t="s">
        <v>1603</v>
      </c>
      <c r="B2095" s="9" t="str">
        <f>VLOOKUP(A2095, Kickstarter!B:C, 2, FALSE)</f>
        <v>We need the help of fans of both music and film alike to help us create our collective vision for this song.</v>
      </c>
    </row>
    <row r="2096" spans="1:2" x14ac:dyDescent="0.25">
      <c r="A2096" s="3" t="s">
        <v>2287</v>
      </c>
      <c r="B2096" s="9" t="str">
        <f>VLOOKUP(A2096, Kickstarter!B:C, 2, FALSE)</f>
        <v>Arson In The Suburbs is ready to release its FIRST three song E.P. and looking to raise funds to get back in the studio! RnFnR!</v>
      </c>
    </row>
    <row r="2097" spans="1:2" ht="30" x14ac:dyDescent="0.25">
      <c r="A2097" s="3" t="s">
        <v>2487</v>
      </c>
      <c r="B2097" s="9" t="str">
        <f>VLOOKUP(A2097, Kickstarter!B:C, 2, FALSE)</f>
        <v>Raise enough money to fund the copyright cost for the full length indie rock record we spent the year recording.</v>
      </c>
    </row>
    <row r="2098" spans="1:2" x14ac:dyDescent="0.25">
      <c r="A2098" s="3" t="s">
        <v>3577</v>
      </c>
      <c r="B2098" s="9" t="str">
        <f>VLOOKUP(A2098, Kickstarter!B:C, 2, FALSE)</f>
        <v>An unsparing, slightly surreal look at the effects of the private rented sector on two young women. Based on real events.</v>
      </c>
    </row>
    <row r="2099" spans="1:2" ht="30" x14ac:dyDescent="0.25">
      <c r="A2099" s="3" t="s">
        <v>856</v>
      </c>
      <c r="B2099" s="9" t="str">
        <f>VLOOKUP(A2099, Kickstarter!B:C, 2, FALSE)</f>
        <v>AtteroTerra's "Pray for Apocalypse" is fully completed, and only being held up by funding.</v>
      </c>
    </row>
    <row r="2100" spans="1:2" x14ac:dyDescent="0.25">
      <c r="A2100" s="3" t="s">
        <v>3031</v>
      </c>
      <c r="B2100" s="9" t="str">
        <f>VLOOKUP(A2100, Kickstarter!B:C, 2, FALSE)</f>
        <v>Blue Thyme Nights is the production of Am I Blue by Beth Henley &amp; Thymus Vulgaris by Lanford  Wilson.
Artwork by Charlotte Ager</v>
      </c>
    </row>
    <row r="2101" spans="1:2" x14ac:dyDescent="0.25">
      <c r="A2101" s="3" t="s">
        <v>3227</v>
      </c>
      <c r="B2101" s="9" t="str">
        <f>VLOOKUP(A2101, Kickstarter!B:C, 2, FALSE)</f>
        <v>a colder water than here is a new play by Matt Jones and directed by Lily McLeish that will be perfomed at VAULT Festival from 1-5 Feb</v>
      </c>
    </row>
    <row r="2102" spans="1:2" x14ac:dyDescent="0.25">
      <c r="A2102" s="3" t="s">
        <v>3426</v>
      </c>
      <c r="B2102" s="9" t="str">
        <f>VLOOKUP(A2102, Kickstarter!B:C, 2, FALSE)</f>
        <v>A new play developed in collaboration with graduating theatre makers, premiering at the Edinburgh Fringe Festival 2014.</v>
      </c>
    </row>
    <row r="2103" spans="1:2" x14ac:dyDescent="0.25">
      <c r="A2103" s="3" t="s">
        <v>3492</v>
      </c>
      <c r="B2103" s="9" t="str">
        <f>VLOOKUP(A2103, Kickstarter!B:C, 2, FALSE)</f>
        <v>We need your help purchasing a stage for our production of the Wizard of Oz! This program is helping children with autism. Thank you!</v>
      </c>
    </row>
    <row r="2104" spans="1:2" x14ac:dyDescent="0.25">
      <c r="A2104" s="3" t="s">
        <v>3580</v>
      </c>
      <c r="B2104" s="9" t="str">
        <f>VLOOKUP(A2104, Kickstarter!B:C, 2, FALSE)</f>
        <v>An extraordinary, punchy and provocative new play, providing a voice for women to address their sexuality and self worth. #EDFREAK</v>
      </c>
    </row>
    <row r="2105" spans="1:2" ht="30" x14ac:dyDescent="0.25">
      <c r="A2105" s="3" t="s">
        <v>3761</v>
      </c>
      <c r="B2105" s="9" t="str">
        <f>VLOOKUP(A2105, Kickstarter!B:C, 2, FALSE)</f>
        <v>Talented, hard-working performers for Into the Woods JR need your help in renting microphones for our show!</v>
      </c>
    </row>
    <row r="2106" spans="1:2" ht="30" x14ac:dyDescent="0.25">
      <c r="A2106" s="3" t="s">
        <v>3867</v>
      </c>
      <c r="B2106" s="9" t="str">
        <f>VLOOKUP(A2106, Kickstarter!B:C, 2, FALSE)</f>
        <v>M,L,S&amp;R it's a sexy rock/pop musical confronting contemporary gay issues with an all male cast singing and dancing to top 40 songs.</v>
      </c>
    </row>
    <row r="2107" spans="1:2" x14ac:dyDescent="0.25">
      <c r="A2107" s="3" t="s">
        <v>2157</v>
      </c>
      <c r="B2107" s="9" t="str">
        <f>VLOOKUP(A2107, Kickstarter!B:C, 2, FALSE)</f>
        <v>Captain and manage your ship along with your crew in this deep space adventure! (PC/Linux/Mac)</v>
      </c>
    </row>
    <row r="2108" spans="1:2" ht="30" x14ac:dyDescent="0.25">
      <c r="A2108" s="3" t="s">
        <v>981</v>
      </c>
      <c r="B2108" s="9" t="str">
        <f>VLOOKUP(A2108, Kickstarter!B:C, 2, FALSE)</f>
        <v>Jayster devices and Jayster app both use Bluetooth Smart technology to provide the most user-friendly system for finding lost valuables</v>
      </c>
    </row>
    <row r="2109" spans="1:2" x14ac:dyDescent="0.25">
      <c r="A2109" s="3" t="s">
        <v>83</v>
      </c>
      <c r="B2109" s="9" t="str">
        <f>VLOOKUP(A2109, Kickstarter!B:C, 2, FALSE)</f>
        <v>An elderly woman in rural Maine is haunted by figures seeking a sacrifice, but there are more forces at work than mere ghosts.</v>
      </c>
    </row>
    <row r="2110" spans="1:2" ht="30" x14ac:dyDescent="0.25">
      <c r="A2110" s="3" t="s">
        <v>677</v>
      </c>
      <c r="B2110" s="9" t="str">
        <f>VLOOKUP(A2110, Kickstarter!B:C, 2, FALSE)</f>
        <v>Having a baby or looking for the perfect gift for a baby shower?
Discover NapTime, a silent baby monitor that improves your sleep.</v>
      </c>
    </row>
    <row r="2111" spans="1:2" x14ac:dyDescent="0.25">
      <c r="A2111" s="3" t="s">
        <v>2632</v>
      </c>
      <c r="B2111" s="9" t="str">
        <f>VLOOKUP(A2111, Kickstarter!B:C, 2, FALSE)</f>
        <v>Students from 3 universities are designing a dual stage rocket to test experimental rocket technology.</v>
      </c>
    </row>
    <row r="2112" spans="1:2" x14ac:dyDescent="0.25">
      <c r="A2112" s="3" t="s">
        <v>198</v>
      </c>
      <c r="B2112" s="9" t="str">
        <f>VLOOKUP(A2112, Kickstarter!B:C, 2, FALSE)</f>
        <v>A moving short film about a retired female boxer who develops a relationship with a young journalist who idolises her</v>
      </c>
    </row>
    <row r="2113" spans="1:2" ht="30" x14ac:dyDescent="0.25">
      <c r="A2113" s="3" t="s">
        <v>1229</v>
      </c>
      <c r="B2113" s="9" t="str">
        <f>VLOOKUP(A2113, Kickstarter!B:C, 2, FALSE)</f>
        <v>Kat is partnering with Kickstarter to raise the funds to complete her first solo World music CD "Gypsy"!</v>
      </c>
    </row>
    <row r="2114" spans="1:2" ht="30" x14ac:dyDescent="0.25">
      <c r="A2114" s="3" t="s">
        <v>3899</v>
      </c>
      <c r="B2114" s="9" t="str">
        <f>VLOOKUP(A2114, Kickstarter!B:C, 2, FALSE)</f>
        <v>Love, Sex and Apps is a double bill exploring the way in which we are both connected and disconnected with those around us.</v>
      </c>
    </row>
    <row r="2115" spans="1:2" ht="30" x14ac:dyDescent="0.25">
      <c r="A2115" s="3" t="s">
        <v>609</v>
      </c>
      <c r="B2115" s="9" t="str">
        <f>VLOOKUP(A2115, Kickstarter!B:C, 2, FALSE)</f>
        <v>A website that hosts virtual desktops. Simply log in and the cloud will enhance the power of your local computer or smart device</v>
      </c>
    </row>
    <row r="2116" spans="1:2" x14ac:dyDescent="0.25">
      <c r="A2116" s="3" t="s">
        <v>3768</v>
      </c>
      <c r="B2116" s="9" t="str">
        <f>VLOOKUP(A2116, Kickstarter!B:C, 2, FALSE)</f>
        <v>I would like to make a demo recording of six songs from COME OUT SWINGIN'!</v>
      </c>
    </row>
    <row r="2117" spans="1:2" x14ac:dyDescent="0.25">
      <c r="A2117" s="3" t="s">
        <v>267</v>
      </c>
      <c r="B2117" s="9" t="str">
        <f>VLOOKUP(A2117, Kickstarter!B:C, 2, FALSE)</f>
        <v>The Eventful Life of Al Hawkes is a documentary film about New England country music, told through the story of a Maine record label and its founder.</v>
      </c>
    </row>
    <row r="2118" spans="1:2" ht="30" x14ac:dyDescent="0.25">
      <c r="A2118" s="3" t="s">
        <v>1863</v>
      </c>
      <c r="B2118" s="9" t="str">
        <f>VLOOKUP(A2118, Kickstarter!B:C, 2, FALSE)</f>
        <v>Purple Fishing is an online game and social media platform for Trump Supporters and Critics to have fun finding common ground.</v>
      </c>
    </row>
    <row r="2119" spans="1:2" ht="30" x14ac:dyDescent="0.25">
      <c r="A2119" s="3" t="s">
        <v>1899</v>
      </c>
      <c r="B2119" s="9" t="str">
        <f>VLOOKUP(A2119, Kickstarter!B:C, 2, FALSE)</f>
        <v>We are heading into the studio to create the most soulfully orchestrated Indie Pop masterpiece mankind has ever witnessed.</v>
      </c>
    </row>
    <row r="2120" spans="1:2" x14ac:dyDescent="0.25">
      <c r="A2120" s="3" t="s">
        <v>1133</v>
      </c>
      <c r="B2120" s="9" t="str">
        <f>VLOOKUP(A2120, Kickstarter!B:C, 2, FALSE)</f>
        <v>One is a simple mobile game about exploring the connections between all living things. Featuring hand-painted art.</v>
      </c>
    </row>
    <row r="2121" spans="1:2" x14ac:dyDescent="0.25">
      <c r="A2121" s="3" t="s">
        <v>3180</v>
      </c>
      <c r="B2121" s="9" t="str">
        <f>VLOOKUP(A2121, Kickstarter!B:C, 2, FALSE)</f>
        <v>A new tale of witches, fairies, cat-hunters and and bone-boilers from London theatre company Broken Glass.</v>
      </c>
    </row>
    <row r="2122" spans="1:2" x14ac:dyDescent="0.25">
      <c r="A2122" s="3" t="s">
        <v>824</v>
      </c>
      <c r="B2122" s="9" t="str">
        <f>VLOOKUP(A2122, Kickstarter!B:C, 2, FALSE)</f>
        <v>Eyes For Fire is finally ready to release their Debut Album but we need YOU to help us put the final touches on it.</v>
      </c>
    </row>
    <row r="2123" spans="1:2" x14ac:dyDescent="0.25">
      <c r="A2123" s="3" t="s">
        <v>2625</v>
      </c>
      <c r="B2123" s="9" t="str">
        <f>VLOOKUP(A2123, Kickstarter!B:C, 2, FALSE)</f>
        <v>We are two upper sixth-form students specialized in physics who wanna take some majestic pictures from stratosphere - about 35km high</v>
      </c>
    </row>
    <row r="2124" spans="1:2" x14ac:dyDescent="0.25">
      <c r="A2124" s="3" t="s">
        <v>1106</v>
      </c>
      <c r="B2124" s="9" t="str">
        <f>VLOOKUP(A2124, Kickstarter!B:C, 2, FALSE)</f>
        <v>Nightmare Zombies is the first Oculus Rift Only immersive zombie simulator in the Post-Apocalypse urban environment of New York City.</v>
      </c>
    </row>
    <row r="2125" spans="1:2" ht="30" x14ac:dyDescent="0.25">
      <c r="A2125" s="3" t="s">
        <v>416</v>
      </c>
      <c r="B2125" s="9" t="str">
        <f>VLOOKUP(A2125, Kickstarter!B:C, 2, FALSE)</f>
        <v>Two Canadians document their comic misadventures South of the border seeking the American Dream, trivial pursuits and giant breakfasts!</v>
      </c>
    </row>
    <row r="2126" spans="1:2" x14ac:dyDescent="0.25">
      <c r="A2126" s="3" t="s">
        <v>1984</v>
      </c>
      <c r="B2126" s="9" t="str">
        <f>VLOOKUP(A2126, Kickstarter!B:C, 2, FALSE)</f>
        <v>A vegan photographer bringing Hawaii to the tipping point of plant pure wisdom, featuring the most influential early adopters.</v>
      </c>
    </row>
    <row r="2127" spans="1:2" ht="30" x14ac:dyDescent="0.25">
      <c r="A2127" s="3" t="s">
        <v>1782</v>
      </c>
      <c r="B2127" s="9" t="str">
        <f>VLOOKUP(A2127, Kickstarter!B:C, 2, FALSE)</f>
        <v>A photobook of the US presidential election from a citizen's point of view, showing the major conventions, rallies, and election day.</v>
      </c>
    </row>
    <row r="2128" spans="1:2" ht="30" x14ac:dyDescent="0.25">
      <c r="A2128" s="3" t="s">
        <v>555</v>
      </c>
      <c r="B2128" s="9" t="str">
        <f>VLOOKUP(A2128, Kickstarter!B:C, 2, FALSE)</f>
        <v>grplife helps non-profit and community groups engage their members while upholding an attitude of responsibility for their information</v>
      </c>
    </row>
    <row r="2129" spans="1:2" x14ac:dyDescent="0.25">
      <c r="A2129" s="3" t="s">
        <v>2523</v>
      </c>
      <c r="B2129" s="9" t="str">
        <f>VLOOKUP(A2129, Kickstarter!B:C, 2, FALSE)</f>
        <v>PATER NOSTER (2003) by Thomas Oboe Lee, scored for baritone solo and string quartet.  Hauntingly beautiful, yet never performed.</v>
      </c>
    </row>
    <row r="2130" spans="1:2" ht="30" x14ac:dyDescent="0.25">
      <c r="A2130" s="3" t="s">
        <v>1696</v>
      </c>
      <c r="B2130" s="9" t="str">
        <f>VLOOKUP(A2130, Kickstarter!B:C, 2, FALSE)</f>
        <v>We are the Preacher's Daughters &amp; recording a HYMNS CD with our unique vocal duo &amp; interwoven Cello. Hymns in a fresh, beautiful way.</v>
      </c>
    </row>
    <row r="2131" spans="1:2" ht="30" x14ac:dyDescent="0.25">
      <c r="A2131" s="3" t="s">
        <v>2778</v>
      </c>
      <c r="B2131" s="9" t="str">
        <f>VLOOKUP(A2131, Kickstarter!B:C, 2, FALSE)</f>
        <v>Mariah is an illustrated story of a girl and a tiny Mermaid.
Make  your own Mermaid Doll with the included knitting or sewing pattern!</v>
      </c>
    </row>
    <row r="2132" spans="1:2" x14ac:dyDescent="0.25">
      <c r="A2132" s="3" t="s">
        <v>951</v>
      </c>
      <c r="B2132" s="9" t="str">
        <f>VLOOKUP(A2132, Kickstarter!B:C, 2, FALSE)</f>
        <v>Rider worn tail light brake light. Adheres to virtually any coat, jacket or vest. Stays on even when you get off.</v>
      </c>
    </row>
    <row r="2133" spans="1:2" x14ac:dyDescent="0.25">
      <c r="A2133" s="3" t="s">
        <v>3830</v>
      </c>
      <c r="B2133" s="9" t="str">
        <f>VLOOKUP(A2133, Kickstarter!B:C, 2, FALSE)</f>
        <v>Get more kids to love Shakespeare by developing the fun &amp; effective Shakespeare is Boffo! course as an replicable program for teachers.</v>
      </c>
    </row>
    <row r="2134" spans="1:2" x14ac:dyDescent="0.25">
      <c r="A2134" s="3" t="s">
        <v>1904</v>
      </c>
      <c r="B2134" s="9" t="str">
        <f>VLOOKUP(A2134, Kickstarter!B:C, 2, FALSE)</f>
        <v>A cool smart laser pointer for presenting professionals. Unique by design, widest functional coverage for both IOS and Android.</v>
      </c>
    </row>
    <row r="2135" spans="1:2" x14ac:dyDescent="0.25">
      <c r="A2135" s="3" t="s">
        <v>1718</v>
      </c>
      <c r="B2135" s="9" t="str">
        <f>VLOOKUP(A2135, Kickstarter!B:C, 2, FALSE)</f>
        <v>Our first record created to reach, inspire, and ultimately express the love of Jesus to our generation.</v>
      </c>
    </row>
    <row r="2136" spans="1:2" ht="30" x14ac:dyDescent="0.25">
      <c r="A2136" s="3" t="s">
        <v>3521</v>
      </c>
      <c r="B2136" s="9" t="str">
        <f>VLOOKUP(A2136, Kickstarter!B:C, 2, FALSE)</f>
        <v>New show with 2 performers and an original score, bringing the true story of this forgotten WW1 heroine to audiences in the southwest.</v>
      </c>
    </row>
    <row r="2137" spans="1:2" ht="30" x14ac:dyDescent="0.25">
      <c r="A2137" s="3" t="s">
        <v>829</v>
      </c>
      <c r="B2137" s="9" t="str">
        <f>VLOOKUP(A2137, Kickstarter!B:C, 2, FALSE)</f>
        <v>Our new CD comes out July 3. We have self-financed the project with money from our shows but now need additional funding for video.</v>
      </c>
    </row>
    <row r="2138" spans="1:2" x14ac:dyDescent="0.25">
      <c r="A2138" s="3" t="s">
        <v>2283</v>
      </c>
      <c r="B2138" s="9" t="str">
        <f>VLOOKUP(A2138, Kickstarter!B:C, 2, FALSE)</f>
        <v>Sage King is recording his debut album and wants YOU to be a part of the creation process</v>
      </c>
    </row>
    <row r="2139" spans="1:2" x14ac:dyDescent="0.25">
      <c r="A2139" s="3" t="s">
        <v>716</v>
      </c>
      <c r="B2139" s="9" t="str">
        <f>VLOOKUP(A2139, Kickstarter!B:C, 2, FALSE)</f>
        <v>Mouse^3 is the next generation of input devices. With cursor control and customized gesture recognition, its applications are endless!</v>
      </c>
    </row>
    <row r="2140" spans="1:2" ht="30" x14ac:dyDescent="0.25">
      <c r="A2140" s="3" t="s">
        <v>128</v>
      </c>
      <c r="B2140" s="9" t="str">
        <f>VLOOKUP(A2140, Kickstarter!B:C, 2, FALSE)</f>
        <v>A man learns the undiscovered laws of nature hidden in acts of weather &amp; light phenomena. He soon realizes these acts can be harnessed.</v>
      </c>
    </row>
    <row r="2141" spans="1:2" x14ac:dyDescent="0.25">
      <c r="A2141" s="3" t="s">
        <v>3920</v>
      </c>
      <c r="B2141" s="9" t="str">
        <f>VLOOKUP(A2141, Kickstarter!B:C, 2, FALSE)</f>
        <v>Eleanor Roosevelt: Passionate campaigner for human rights, champion for peace, staunch supporter of FDR's policies, betrayed wife.</v>
      </c>
    </row>
    <row r="2142" spans="1:2" x14ac:dyDescent="0.25">
      <c r="A2142" s="3" t="s">
        <v>3666</v>
      </c>
      <c r="B2142" s="9" t="str">
        <f>VLOOKUP(A2142, Kickstarter!B:C, 2, FALSE)</f>
        <v>Prowl Theatre Company is brand new. We are putting on our first play 'Sexual perversity in Chicago', from the 10th to the 16th August</v>
      </c>
    </row>
    <row r="2143" spans="1:2" x14ac:dyDescent="0.25">
      <c r="A2143" s="3" t="s">
        <v>933</v>
      </c>
      <c r="B2143" s="9" t="str">
        <f>VLOOKUP(A2143, Kickstarter!B:C, 2, FALSE)</f>
        <v>Help me to create my 3rd album, a Christmas CD with 16 Holiday/Original favorites!</v>
      </c>
    </row>
    <row r="2144" spans="1:2" x14ac:dyDescent="0.25">
      <c r="A2144" s="3" t="s">
        <v>1676</v>
      </c>
      <c r="B2144" s="9" t="str">
        <f>VLOOKUP(A2144, Kickstarter!B:C, 2, FALSE)</f>
        <v>The Great Party is releasing their debut album. Here's your chance to be a part of it!</v>
      </c>
    </row>
    <row r="2145" spans="1:2" ht="30" x14ac:dyDescent="0.25">
      <c r="A2145" s="3" t="s">
        <v>2994</v>
      </c>
      <c r="B2145" s="9" t="str">
        <f>VLOOKUP(A2145, Kickstarter!B:C, 2, FALSE)</f>
        <v>Help the hosts of the infamous St. Michael sustain and create epic boat parties through Halloween and into 2015</v>
      </c>
    </row>
    <row r="2146" spans="1:2" x14ac:dyDescent="0.25">
      <c r="A2146" s="3" t="s">
        <v>788</v>
      </c>
      <c r="B2146" s="9" t="str">
        <f>VLOOKUP(A2146, Kickstarter!B:C, 2, FALSE)</f>
        <v>We've made our goal with your help. Thanks so much! This is a great time to pre-purchase the album and get some extra perks.</v>
      </c>
    </row>
    <row r="2147" spans="1:2" x14ac:dyDescent="0.25">
      <c r="A2147" s="3" t="s">
        <v>105</v>
      </c>
      <c r="B2147" s="9" t="str">
        <f>VLOOKUP(A2147, Kickstarter!B:C, 2, FALSE)</f>
        <v>Three friends in their twenties are trying to do the impossible - have fun on a casual Friday night.</v>
      </c>
    </row>
    <row r="2148" spans="1:2" ht="30" x14ac:dyDescent="0.25">
      <c r="A2148" s="3" t="s">
        <v>558</v>
      </c>
      <c r="B2148" s="9" t="str">
        <f>VLOOKUP(A2148, Kickstarter!B:C, 2, FALSE)</f>
        <v>The world's first interactive global domestic violence platform which connects victims, NGO's, policy-makers and researchers.</v>
      </c>
    </row>
    <row r="2149" spans="1:2" ht="30" x14ac:dyDescent="0.25">
      <c r="A2149" s="3" t="s">
        <v>1034</v>
      </c>
      <c r="B2149" s="9" t="str">
        <f>VLOOKUP(A2149, Kickstarter!B:C, 2, FALSE)</f>
        <v>Daughter Vision - an electro synthwave band from USA - present 8 remixes of their stunning songs. Some synthpop - some darker. Join us!</v>
      </c>
    </row>
    <row r="2150" spans="1:2" ht="30" x14ac:dyDescent="0.25">
      <c r="A2150" s="3" t="s">
        <v>3448</v>
      </c>
      <c r="B2150" s="9" t="str">
        <f>VLOOKUP(A2150, Kickstarter!B:C, 2, FALSE)</f>
        <v>Help us produce this original play! The play will be presented at the LSTFI July 12-14. Follow us on Facebook.</v>
      </c>
    </row>
    <row r="2151" spans="1:2" ht="30" x14ac:dyDescent="0.25">
      <c r="A2151" s="3" t="s">
        <v>2470</v>
      </c>
      <c r="B2151" s="9" t="str">
        <f>VLOOKUP(A2151, Kickstarter!B:C, 2, FALSE)</f>
        <v>All the music for my EP of cello-fusion originals is complete. All I need now is your help to get it mastered &amp; pressed to CD &amp; vinyl!</v>
      </c>
    </row>
    <row r="2152" spans="1:2" x14ac:dyDescent="0.25">
      <c r="A2152" s="3" t="s">
        <v>2918</v>
      </c>
      <c r="B2152" s="9" t="str">
        <f>VLOOKUP(A2152, Kickstarter!B:C, 2, FALSE)</f>
        <v>A meta-theatrical retelling of Chekhov's Three Sisters, framed with Civil War Hymns, Dance, and wild theatricality.</v>
      </c>
    </row>
    <row r="2153" spans="1:2" x14ac:dyDescent="0.25">
      <c r="A2153" s="3" t="s">
        <v>2558</v>
      </c>
      <c r="B2153" s="9" t="str">
        <f>VLOOKUP(A2153, Kickstarter!B:C, 2, FALSE)</f>
        <v>The Hopkins Sinfonia is looking for your support to run our 2015 Season made up of five concerts.</v>
      </c>
    </row>
    <row r="2154" spans="1:2" x14ac:dyDescent="0.25">
      <c r="A2154" s="3" t="s">
        <v>2103</v>
      </c>
      <c r="B2154" s="9" t="str">
        <f>VLOOKUP(A2154, Kickstarter!B:C, 2, FALSE)</f>
        <v>The Guru is basement parties, lake swimming, a smile shared between reunited friends, and the doe-eyed innocence of youth.</v>
      </c>
    </row>
    <row r="2155" spans="1:2" x14ac:dyDescent="0.25">
      <c r="A2155" s="3" t="s">
        <v>2834</v>
      </c>
      <c r="B2155" s="9" t="str">
        <f>VLOOKUP(A2155, Kickstarter!B:C, 2, FALSE)</f>
        <v>Thank You For Smoking. A play about love, 5 trillion cigarettes and how the Flintstones earned the tobacco industry millions.</v>
      </c>
    </row>
    <row r="2156" spans="1:2" ht="30" x14ac:dyDescent="0.25">
      <c r="A2156" s="3" t="s">
        <v>80</v>
      </c>
      <c r="B2156" s="9" t="str">
        <f>VLOOKUP(A2156, Kickstarter!B:C, 2, FALSE)</f>
        <v>We reached our limits. Next steps are : 3 more shooting days + postproduction + cut + sound.
We want to go to Cannes !
With you !</v>
      </c>
    </row>
    <row r="2157" spans="1:2" x14ac:dyDescent="0.25">
      <c r="A2157" s="3" t="s">
        <v>878</v>
      </c>
      <c r="B2157" s="9" t="str">
        <f>VLOOKUP(A2157, Kickstarter!B:C, 2, FALSE)</f>
        <v>The Saxidentals are a Laie, HI based saxophone quartet. We have been playing gigs all around Laie and would love to make a music video!</v>
      </c>
    </row>
    <row r="2158" spans="1:2" ht="30" x14ac:dyDescent="0.25">
      <c r="A2158" s="3" t="s">
        <v>1885</v>
      </c>
      <c r="B2158" s="9" t="str">
        <f>VLOOKUP(A2158, Kickstarter!B:C, 2, FALSE)</f>
        <v>Glad Hearts Latest Album, Twenty Two, Pressed In A Very Limited Edition On Beautiful Vinyl With Accompanying Digital Download</v>
      </c>
    </row>
    <row r="2159" spans="1:2" x14ac:dyDescent="0.25">
      <c r="A2159" s="3" t="s">
        <v>2119</v>
      </c>
      <c r="B2159" s="9" t="str">
        <f>VLOOKUP(A2159, Kickstarter!B:C, 2, FALSE)</f>
        <v>PORCHES.  and Documentarians tour from New York to San Francisco and back.</v>
      </c>
    </row>
    <row r="2160" spans="1:2" x14ac:dyDescent="0.25">
      <c r="A2160" s="3" t="s">
        <v>2407</v>
      </c>
      <c r="B2160" s="9" t="str">
        <f>VLOOKUP(A2160, Kickstarter!B:C, 2, FALSE)</f>
        <v>Be a part of something BIG, support us in opening the best burger truck in Tacoma! ~ "So I donâ€™t have to dream alone!"</v>
      </c>
    </row>
    <row r="2161" spans="1:2" ht="30" x14ac:dyDescent="0.25">
      <c r="A2161" s="3" t="s">
        <v>847</v>
      </c>
      <c r="B2161" s="9" t="str">
        <f>VLOOKUP(A2161, Kickstarter!B:C, 2, FALSE)</f>
        <v>Pre-order and help me fund new merchandise so we can make the album release something amazing.</v>
      </c>
    </row>
    <row r="2162" spans="1:2" ht="30" x14ac:dyDescent="0.25">
      <c r="A2162" s="3" t="s">
        <v>1354</v>
      </c>
      <c r="B2162" s="9" t="str">
        <f>VLOOKUP(A2162, Kickstarter!B:C, 2, FALSE)</f>
        <v>A book that teaches aspiring writers how to get from a basic idea to a fully rewritten screenplay.</v>
      </c>
    </row>
    <row r="2163" spans="1:2" x14ac:dyDescent="0.25">
      <c r="A2163" s="3" t="s">
        <v>4073</v>
      </c>
      <c r="B2163" s="9" t="str">
        <f>VLOOKUP(A2163, Kickstarter!B:C, 2, FALSE)</f>
        <v>We aim to bring creative, innovative, exciting, educational and fun community theater (with a professional attitude) to a new location.</v>
      </c>
    </row>
    <row r="2164" spans="1:2" x14ac:dyDescent="0.25">
      <c r="A2164" s="3" t="s">
        <v>2659</v>
      </c>
      <c r="B2164" s="9" t="str">
        <f>VLOOKUP(A2164, Kickstarter!B:C, 2, FALSE)</f>
        <v>test</v>
      </c>
    </row>
    <row r="2165" spans="1:2" ht="30" x14ac:dyDescent="0.25">
      <c r="A2165" s="3" t="s">
        <v>1324</v>
      </c>
      <c r="B2165" s="9" t="str">
        <f>VLOOKUP(A2165, Kickstarter!B:C, 2, FALSE)</f>
        <v>High quality earbuds with a built-in splitter. Share with more than one friend. Music, movies, conversations. Any audio, any device!</v>
      </c>
    </row>
    <row r="2166" spans="1:2" x14ac:dyDescent="0.25">
      <c r="A2166" s="3" t="s">
        <v>529</v>
      </c>
      <c r="B2166" s="9" t="str">
        <f>VLOOKUP(A2166, Kickstarter!B:C, 2, FALSE)</f>
        <v>A Festival Backed Production of a Full-Length Play.</v>
      </c>
    </row>
    <row r="2167" spans="1:2" x14ac:dyDescent="0.25">
      <c r="A2167" s="3" t="s">
        <v>1742</v>
      </c>
      <c r="B2167" s="9" t="str">
        <f>VLOOKUP(A2167, Kickstarter!B:C, 2, FALSE)</f>
        <v>A photo journal documenting my experiences and travels across New Zealand</v>
      </c>
    </row>
    <row r="2168" spans="1:2" ht="30" x14ac:dyDescent="0.25">
      <c r="A2168" s="3" t="s">
        <v>2800</v>
      </c>
      <c r="B2168" s="9" t="str">
        <f>VLOOKUP(A2168, Kickstarter!B:C, 2, FALSE)</f>
        <v>Exeter University Theatre Company is bringing the award winning play by Dale Wasserman to Exeter's Northcott Theatre</v>
      </c>
    </row>
    <row r="2169" spans="1:2" x14ac:dyDescent="0.25">
      <c r="A2169" s="3" t="s">
        <v>3759</v>
      </c>
      <c r="B2169" s="9" t="str">
        <f>VLOOKUP(A2169, Kickstarter!B:C, 2, FALSE)</f>
        <v>We are trying to raise money to perform a musical we have written, called "Iolite", at the Edinburgh Fringe in 2015.</v>
      </c>
    </row>
    <row r="2170" spans="1:2" x14ac:dyDescent="0.25">
      <c r="A2170" s="3" t="s">
        <v>3748</v>
      </c>
      <c r="B2170" s="9" t="str">
        <f>VLOOKUP(A2170, Kickstarter!B:C, 2, FALSE)</f>
        <v>I will be performing in TWO productions to kick off the 2016 season. NEED HELP TO FUND THESE GREAT SHOWS!</v>
      </c>
    </row>
    <row r="2171" spans="1:2" ht="30" x14ac:dyDescent="0.25">
      <c r="A2171" s="3" t="s">
        <v>2956</v>
      </c>
      <c r="B2171" s="9" t="str">
        <f>VLOOKUP(A2171, Kickstarter!B:C, 2, FALSE)</f>
        <v>Family-owned and community-operated haunted Halloween attraction in Bladensburg, OH, needs your help to grow bigger!</v>
      </c>
    </row>
    <row r="2172" spans="1:2" ht="30" x14ac:dyDescent="0.25">
      <c r="A2172" s="3" t="s">
        <v>1655</v>
      </c>
      <c r="B2172" s="9" t="str">
        <f>VLOOKUP(A2172, Kickstarter!B:C, 2, FALSE)</f>
        <v>i have 3 new, killer songs that i must record immediately. i can certify the lethal-ness of the songs. these may be my best songs yet!</v>
      </c>
    </row>
    <row r="2173" spans="1:2" ht="30" x14ac:dyDescent="0.25">
      <c r="A2173" s="3" t="s">
        <v>2781</v>
      </c>
      <c r="B2173" s="9" t="str">
        <f>VLOOKUP(A2173, Kickstarter!B:C, 2, FALSE)</f>
        <v>STRIKE, DANCE AND RISE with us at the University of Utah to end violence against women and girls!</v>
      </c>
    </row>
    <row r="2174" spans="1:2" ht="30" x14ac:dyDescent="0.25">
      <c r="A2174" s="3" t="s">
        <v>3932</v>
      </c>
      <c r="B2174" s="9" t="str">
        <f>VLOOKUP(A2174, Kickstarter!B:C, 2, FALSE)</f>
        <v>Forgotten composer, virtuoso pianist, actor, and activist.
I'm hoping to produce my play which explores Julius's life and music.</v>
      </c>
    </row>
    <row r="2175" spans="1:2" ht="30" x14ac:dyDescent="0.25">
      <c r="A2175" s="3" t="s">
        <v>3232</v>
      </c>
      <c r="B2175" s="9" t="str">
        <f>VLOOKUP(A2175, Kickstarter!B:C, 2, FALSE)</f>
        <v>Honorable Men - Yorick's 10th season of free, outdoor Shakespeare.  Featuring Henry IV, part 1 and Julius Caesar.</v>
      </c>
    </row>
    <row r="2176" spans="1:2" x14ac:dyDescent="0.25">
      <c r="A2176" s="3" t="s">
        <v>693</v>
      </c>
      <c r="B2176" s="9" t="str">
        <f>VLOOKUP(A2176, Kickstarter!B:C, 2, FALSE)</f>
        <v>A revolutionary, cycling safety device is born! Signum indicators close the communication gap between cyclists and other road users.</v>
      </c>
    </row>
    <row r="2177" spans="1:2" x14ac:dyDescent="0.25">
      <c r="A2177" s="3" t="s">
        <v>3974</v>
      </c>
      <c r="B2177" s="9" t="str">
        <f>VLOOKUP(A2177, Kickstarter!B:C, 2, FALSE)</f>
        <v>Created for the greatest stages of the world, will captivate the hearts of its audience with a Powerful Story Line &amp; Magical creatures!</v>
      </c>
    </row>
    <row r="2178" spans="1:2" x14ac:dyDescent="0.25">
      <c r="A2178" s="3" t="s">
        <v>1705</v>
      </c>
      <c r="B2178" s="9" t="str">
        <f>VLOOKUP(A2178, Kickstarter!B:C, 2, FALSE)</f>
        <v>We want to record an album of popular praise &amp; worship songs with our own influence and style.</v>
      </c>
    </row>
    <row r="2179" spans="1:2" ht="30" x14ac:dyDescent="0.25">
      <c r="A2179" s="3" t="s">
        <v>1852</v>
      </c>
      <c r="B2179" s="9" t="str">
        <f>VLOOKUP(A2179, Kickstarter!B:C, 2, FALSE)</f>
        <v>I have recorded 3 solo blues/rock/surf albums of original music, but they're only digitally released - I want there to be real CD's!</v>
      </c>
    </row>
    <row r="2180" spans="1:2" ht="30" x14ac:dyDescent="0.25">
      <c r="A2180" s="3" t="s">
        <v>207</v>
      </c>
      <c r="B2180" s="9" t="str">
        <f>VLOOKUP(A2180, Kickstarter!B:C, 2, FALSE)</f>
        <v>A martyr faces execution at the hands of the State, while enduring the horrors and alienation of a new world order.</v>
      </c>
    </row>
    <row r="2181" spans="1:2" x14ac:dyDescent="0.25">
      <c r="A2181" s="3" t="s">
        <v>3149</v>
      </c>
      <c r="B2181" s="9" t="str">
        <f>VLOOKUP(A2181, Kickstarter!B:C, 2, FALSE)</f>
        <v>A student led production at Northwestern U. of an adaptation by Frank Galati of the classic book Kafka on the Shore by Haruki Murakmi.</v>
      </c>
    </row>
    <row r="2182" spans="1:2" x14ac:dyDescent="0.25">
      <c r="A2182" s="3" t="s">
        <v>177</v>
      </c>
      <c r="B2182" s="9" t="str">
        <f>VLOOKUP(A2182, Kickstarter!B:C, 2, FALSE)</f>
        <v>To heal her scars Olivia must take a journey back to her roots, where an unresolved conflict stands between her and musical success.</v>
      </c>
    </row>
    <row r="2183" spans="1:2" x14ac:dyDescent="0.25">
      <c r="A2183" s="3" t="s">
        <v>3075</v>
      </c>
      <c r="B2183" s="9" t="str">
        <f>VLOOKUP(A2183, Kickstarter!B:C, 2, FALSE)</f>
        <v>Magic Morgan &amp; Liliana are raising funds to expand their famed traveling magic show to a theater of magic.</v>
      </c>
    </row>
    <row r="2184" spans="1:2" ht="30" x14ac:dyDescent="0.25">
      <c r="A2184" s="3" t="s">
        <v>3700</v>
      </c>
      <c r="B2184" s="9" t="str">
        <f>VLOOKUP(A2184, Kickstarter!B:C, 2, FALSE)</f>
        <v>Dancing spirits and blood magic come together in-the-park to depict an image of retaliation against oppression in "The Tempest"</v>
      </c>
    </row>
    <row r="2185" spans="1:2" ht="30" x14ac:dyDescent="0.25">
      <c r="A2185" s="3" t="s">
        <v>143</v>
      </c>
      <c r="B2185" s="9" t="str">
        <f>VLOOKUP(A2185, Kickstarter!B:C, 2, FALSE)</f>
        <v>Join us creating a Science Fiction TV Series based upon the popular novels -The Catherine Kimbridge Chronicles.</v>
      </c>
    </row>
    <row r="2186" spans="1:2" ht="30" x14ac:dyDescent="0.25">
      <c r="A2186" s="3" t="s">
        <v>3026</v>
      </c>
      <c r="B2186" s="9" t="str">
        <f>VLOOKUP(A2186, Kickstarter!B:C, 2, FALSE)</f>
        <v>The Bohemian Balcony is a innovate multi-arts venue created by the people for the community. A platform for our arts to grow and shine.</v>
      </c>
    </row>
    <row r="2187" spans="1:2" x14ac:dyDescent="0.25">
      <c r="A2187" s="3" t="s">
        <v>877</v>
      </c>
      <c r="B2187" s="9" t="str">
        <f>VLOOKUP(A2187, Kickstarter!B:C, 2, FALSE)</f>
        <v>What was the greatest record shop ever?  DOBELLS!</v>
      </c>
    </row>
    <row r="2188" spans="1:2" x14ac:dyDescent="0.25">
      <c r="A2188" s="3" t="s">
        <v>824</v>
      </c>
      <c r="B2188" s="9" t="str">
        <f>VLOOKUP(A2188, Kickstarter!B:C, 2, FALSE)</f>
        <v>Eyes For Fire is finally ready to release their Debut Album but we need YOU to help us put the final touches on it.</v>
      </c>
    </row>
    <row r="2189" spans="1:2" ht="30" x14ac:dyDescent="0.25">
      <c r="A2189" s="3" t="s">
        <v>411</v>
      </c>
      <c r="B2189" s="9" t="str">
        <f>VLOOKUP(A2189, Kickstarter!B:C, 2, FALSE)</f>
        <v>January was a mentor, advocate, and friend.  Her life tragically came to an end in September 2012.  This film is her story.</v>
      </c>
    </row>
    <row r="2190" spans="1:2" ht="30" x14ac:dyDescent="0.25">
      <c r="A2190" s="3" t="s">
        <v>2936</v>
      </c>
      <c r="B2190" s="9" t="str">
        <f>VLOOKUP(A2190, Kickstarter!B:C, 2, FALSE)</f>
        <v>We need your help to complete our musical! Help us add two more original songs to our winter show, Babes in Toyland.</v>
      </c>
    </row>
    <row r="2191" spans="1:2" x14ac:dyDescent="0.25">
      <c r="A2191" s="3" t="s">
        <v>3530</v>
      </c>
      <c r="B2191" s="9" t="str">
        <f>VLOOKUP(A2191, Kickstarter!B:C, 2, FALSE)</f>
        <v>A political comedy for a crazy election year</v>
      </c>
    </row>
    <row r="2192" spans="1:2" x14ac:dyDescent="0.25">
      <c r="A2192" s="3" t="s">
        <v>3633</v>
      </c>
      <c r="B2192" s="9" t="str">
        <f>VLOOKUP(A2192, Kickstarter!B:C, 2, FALSE)</f>
        <v>Mary's Son is a pop opera about Jesus and the hope he brings to all people.</v>
      </c>
    </row>
    <row r="2193" spans="1:2" ht="30" x14ac:dyDescent="0.25">
      <c r="A2193" s="3" t="s">
        <v>3489</v>
      </c>
      <c r="B2193" s="9" t="str">
        <f>VLOOKUP(A2193, Kickstarter!B:C, 2, FALSE)</f>
        <v>The 2016 Resident class is producing a family play about one kid's quest to fly. Help us inspire the next generation of theatre lovers!</v>
      </c>
    </row>
    <row r="2194" spans="1:2" x14ac:dyDescent="0.25">
      <c r="A2194" s="3" t="s">
        <v>815</v>
      </c>
      <c r="B2194" s="9" t="str">
        <f>VLOOKUP(A2194, Kickstarter!B:C, 2, FALSE)</f>
        <v>We have been a band since 2007, but we've never hit the road. That's messed up... So this summer, we're trying to and need your help!</v>
      </c>
    </row>
    <row r="2195" spans="1:2" x14ac:dyDescent="0.25">
      <c r="A2195" s="3" t="s">
        <v>2334</v>
      </c>
      <c r="B2195" s="9" t="str">
        <f>VLOOKUP(A2195, Kickstarter!B:C, 2, FALSE)</f>
        <v>Homemade truffles for NYC chocolate fanatics. Truffle recipes for chocolate addicts from all over the world. Chocolate lovers unite.</v>
      </c>
    </row>
    <row r="2196" spans="1:2" x14ac:dyDescent="0.25">
      <c r="A2196" s="3" t="s">
        <v>3032</v>
      </c>
      <c r="B2196" s="9" t="str">
        <f>VLOOKUP(A2196, Kickstarter!B:C, 2, FALSE)</f>
        <v>One night only, not-for-profit, neighborhood haunted attraction that will scare your mask off! Coming this Halloween.</v>
      </c>
    </row>
    <row r="2197" spans="1:2" ht="30" x14ac:dyDescent="0.25">
      <c r="A2197" s="3" t="s">
        <v>1931</v>
      </c>
      <c r="B2197" s="9" t="str">
        <f>VLOOKUP(A2197, Kickstarter!B:C, 2, FALSE)</f>
        <v>We're nearly done recording, but we're out of money! Help us release the record!!!</v>
      </c>
    </row>
    <row r="2198" spans="1:2" ht="30" x14ac:dyDescent="0.25">
      <c r="A2198" s="3" t="s">
        <v>2466</v>
      </c>
      <c r="B2198" s="9" t="str">
        <f>VLOOKUP(A2198, Kickstarter!B:C, 2, FALSE)</f>
        <v>An indie band from Spokane, WA looking to master and package their first full length album.</v>
      </c>
    </row>
    <row r="2199" spans="1:2" x14ac:dyDescent="0.25">
      <c r="A2199" s="3" t="s">
        <v>3540</v>
      </c>
      <c r="B2199" s="9" t="str">
        <f>VLOOKUP(A2199, Kickstarter!B:C, 2, FALSE)</f>
        <v>Yellowbelly Theatre needs your help to bring this incredible play of love, lust and mistaken identity to life in our debut performance!</v>
      </c>
    </row>
    <row r="2200" spans="1:2" x14ac:dyDescent="0.25">
      <c r="A2200" s="3" t="s">
        <v>3689</v>
      </c>
      <c r="B2200" s="9" t="str">
        <f>VLOOKUP(A2200, Kickstarter!B:C, 2, FALSE)</f>
        <v>Help us independently produce two great comedies by Christopher Durang.</v>
      </c>
    </row>
    <row r="2201" spans="1:2" x14ac:dyDescent="0.25">
      <c r="A2201" s="3" t="s">
        <v>3323</v>
      </c>
      <c r="B2201" s="9" t="str">
        <f>VLOOKUP(A2201, Kickstarter!B:C, 2, FALSE)</f>
        <v>Young adult theatre makers from London are raising money to cover costs for touring with their current production MigrantsÂ´ Rhapsody.</v>
      </c>
    </row>
    <row r="2202" spans="1:2" ht="30" x14ac:dyDescent="0.25">
      <c r="A2202" s="3" t="s">
        <v>3829</v>
      </c>
      <c r="B2202" s="9" t="str">
        <f>VLOOKUP(A2202, Kickstarter!B:C, 2, FALSE)</f>
        <v>Santa Barbara Youth Ensemble is performing Hairspray at the Lobero. Help create beautiful memories for these kids by pledging today!</v>
      </c>
    </row>
    <row r="2203" spans="1:2" ht="30" x14ac:dyDescent="0.25">
      <c r="A2203" s="3" t="s">
        <v>2483</v>
      </c>
      <c r="B2203" s="9" t="str">
        <f>VLOOKUP(A2203, Kickstarter!B:C, 2, FALSE)</f>
        <v>Send Intangible Animal on our first West Coast Tour!!! The fate of the world rests in your hands.</v>
      </c>
    </row>
    <row r="2204" spans="1:2" x14ac:dyDescent="0.25">
      <c r="A2204" s="3" t="s">
        <v>464</v>
      </c>
      <c r="B2204" s="9" t="str">
        <f>VLOOKUP(A2204, Kickstarter!B:C, 2, FALSE)</f>
        <v>Depicts the contribution the Tuskegee airmen made in certain historical events that helped turn the tide in World War II.</v>
      </c>
    </row>
    <row r="2205" spans="1:2" ht="30" x14ac:dyDescent="0.25">
      <c r="A2205" s="3" t="s">
        <v>3226</v>
      </c>
      <c r="B2205" s="9" t="str">
        <f>VLOOKUP(A2205, Kickstarter!B:C, 2, FALSE)</f>
        <v>Trip The Light Theatre needs YOUR help to fund it's second run of its debut production 'The Sun Shining On her Hands' in London.</v>
      </c>
    </row>
    <row r="2206" spans="1:2" x14ac:dyDescent="0.25">
      <c r="A2206" s="3" t="s">
        <v>3612</v>
      </c>
      <c r="B2206" s="9" t="str">
        <f>VLOOKUP(A2206, Kickstarter!B:C, 2, FALSE)</f>
        <v>a woman walks into a bar except she looks like a man and no one's serving drinks. one night only</v>
      </c>
    </row>
    <row r="2207" spans="1:2" x14ac:dyDescent="0.25">
      <c r="A2207" s="3" t="s">
        <v>3713</v>
      </c>
      <c r="B2207" s="9" t="str">
        <f>VLOOKUP(A2207, Kickstarter!B:C, 2, FALSE)</f>
        <v>I am raising money to pay for the rights to produce Sylvia by A.R. Gurney. The show will be a fundraiser for Wayside Waifs.</v>
      </c>
    </row>
    <row r="2208" spans="1:2" ht="30" x14ac:dyDescent="0.25">
      <c r="A2208" s="3" t="s">
        <v>634</v>
      </c>
      <c r="B2208" s="9" t="str">
        <f>VLOOKUP(A2208, Kickstarter!B:C, 2, FALSE)</f>
        <v>Uivo lets police and fire department personnel quickly contact you in the event of an emergency involving your property.</v>
      </c>
    </row>
    <row r="2209" spans="1:2" x14ac:dyDescent="0.25">
      <c r="A2209" s="3" t="s">
        <v>3398</v>
      </c>
      <c r="B2209" s="9" t="str">
        <f>VLOOKUP(A2209, Kickstarter!B:C, 2, FALSE)</f>
        <v>13 young people have taken over Spinning Wheel Theatre to choose, produce and create their own show from scratch.</v>
      </c>
    </row>
    <row r="2210" spans="1:2" ht="30" x14ac:dyDescent="0.25">
      <c r="A2210" s="3" t="s">
        <v>3874</v>
      </c>
      <c r="B2210" s="9" t="str">
        <f>VLOOKUP(A2210, Kickstarter!B:C, 2, FALSE)</f>
        <v>Help us record the concept album and stage grand concerts with a fantastic cast and orchestra. Get your tickets, music and more!</v>
      </c>
    </row>
    <row r="2211" spans="1:2" x14ac:dyDescent="0.25">
      <c r="A2211" s="3" t="s">
        <v>21</v>
      </c>
      <c r="B2211" s="9" t="str">
        <f>VLOOKUP(A2211, Kickstarter!B:C, 2, FALSE)</f>
        <v>Brouhaha chronicles the adventures of aspiring comedian and prolific hedonist Jenny Carmichael as she works at a clickbait website.</v>
      </c>
    </row>
    <row r="2212" spans="1:2" ht="30" x14ac:dyDescent="0.25">
      <c r="A2212" s="3" t="s">
        <v>1887</v>
      </c>
      <c r="B2212" s="9" t="str">
        <f>VLOOKUP(A2212, Kickstarter!B:C, 2, FALSE)</f>
        <v>Help the New York - based independent prog-rock band Invisible House create their new album called "a history of the world"</v>
      </c>
    </row>
    <row r="2213" spans="1:2" ht="30" x14ac:dyDescent="0.25">
      <c r="A2213" s="3" t="s">
        <v>3590</v>
      </c>
      <c r="B2213" s="9" t="str">
        <f>VLOOKUP(A2213, Kickstarter!B:C, 2, FALSE)</f>
        <v>We are trying to produce a kid friendly show about an imaginative journey through space and time. Help us create our wonderland!!</v>
      </c>
    </row>
    <row r="2214" spans="1:2" x14ac:dyDescent="0.25">
      <c r="A2214" s="3" t="s">
        <v>3358</v>
      </c>
      <c r="B2214" s="9" t="str">
        <f>VLOOKUP(A2214, Kickstarter!B:C, 2, FALSE)</f>
        <v>A Theatrical Production Celebrating the Lebanese Culture and the Human Spirit in Time of War.</v>
      </c>
    </row>
    <row r="2215" spans="1:2" ht="30" x14ac:dyDescent="0.25">
      <c r="A2215" s="3" t="s">
        <v>2436</v>
      </c>
      <c r="B2215" s="9" t="str">
        <f>VLOOKUP(A2215, Kickstarter!B:C, 2, FALSE)</f>
        <v>Healthy, paleo food nearby gym and office areas. You pic your order and pay in the app and pic your time for just pic up the food.</v>
      </c>
    </row>
    <row r="2216" spans="1:2" x14ac:dyDescent="0.25">
      <c r="A2216" s="3" t="s">
        <v>3165</v>
      </c>
      <c r="B2216" s="9" t="str">
        <f>VLOOKUP(A2216, Kickstarter!B:C, 2, FALSE)</f>
        <v>THE MOON PLAY is a new play written by Carolyn Gilliam. The play follows an astronaut on the moon who has lost his reason to explore.</v>
      </c>
    </row>
    <row r="2217" spans="1:2" ht="30" x14ac:dyDescent="0.25">
      <c r="A2217" s="3" t="s">
        <v>2962</v>
      </c>
      <c r="B2217" s="9" t="str">
        <f>VLOOKUP(A2217, Kickstarter!B:C, 2, FALSE)</f>
        <v>A pop-up outdoor theatre company bringing accessible Shakespeare to parks and other locations in the greater Phoenix area!</v>
      </c>
    </row>
    <row r="2218" spans="1:2" x14ac:dyDescent="0.25">
      <c r="A2218" s="3" t="s">
        <v>3536</v>
      </c>
      <c r="B2218" s="9" t="str">
        <f>VLOOKUP(A2218, Kickstarter!B:C, 2, FALSE)</f>
        <v>A fast-pace, zany comedy involving six actors performing seven usually untold Grimm Fairy Tales about giants, witches, demons and more!</v>
      </c>
    </row>
    <row r="2219" spans="1:2" x14ac:dyDescent="0.25">
      <c r="A2219" s="3" t="s">
        <v>1869</v>
      </c>
      <c r="B2219" s="9" t="str">
        <f>VLOOKUP(A2219, Kickstarter!B:C, 2, FALSE)</f>
        <v>PaperChase is a popular endless flying game conceived by a 15 year old and loved by millions worldwide.  Help us build version 3!</v>
      </c>
    </row>
    <row r="2220" spans="1:2" ht="30" x14ac:dyDescent="0.25">
      <c r="A2220" s="3" t="s">
        <v>2587</v>
      </c>
      <c r="B2220" s="9" t="str">
        <f>VLOOKUP(A2220, Kickstarter!B:C, 2, FALSE)</f>
        <v>Providing creative, healthy signature dishes for active, conscientious lifestylers through a community of culinary artists.</v>
      </c>
    </row>
    <row r="2221" spans="1:2" ht="30" x14ac:dyDescent="0.25">
      <c r="A2221" s="3" t="s">
        <v>3457</v>
      </c>
      <c r="B2221" s="9" t="str">
        <f>VLOOKUP(A2221, Kickstarter!B:C, 2, FALSE)</f>
        <v>I promised my mother on her deathbed that I would tell the world MY story, so here it goes...crossing fingers, 2015 SF FRINGE</v>
      </c>
    </row>
    <row r="2222" spans="1:2" ht="30" x14ac:dyDescent="0.25">
      <c r="A2222" s="3" t="s">
        <v>1609</v>
      </c>
      <c r="B2222" s="9" t="str">
        <f>VLOOKUP(A2222, Kickstarter!B:C, 2, FALSE)</f>
        <v>The Devil &amp; Me's Debut album, "...It's Not A Dream", featuring 9 original, Hard Rock songs.</v>
      </c>
    </row>
    <row r="2223" spans="1:2" x14ac:dyDescent="0.25">
      <c r="A2223" s="3" t="s">
        <v>417</v>
      </c>
      <c r="B2223" s="9" t="str">
        <f>VLOOKUP(A2223, Kickstarter!B:C, 2, FALSE)</f>
        <v>35,000 pounds of food to a city. Highlighting the "Convoy New Britain" event from birth to beyond.</v>
      </c>
    </row>
    <row r="2224" spans="1:2" x14ac:dyDescent="0.25">
      <c r="A2224" s="3" t="s">
        <v>868</v>
      </c>
      <c r="B2224" s="9" t="str">
        <f>VLOOKUP(A2224, Kickstarter!B:C, 2, FALSE)</f>
        <v>MichÃ© Fambro records the long-awaited Jazz Crooner album.  Favorite standards, and soon-to-be classic originals in one memorable album.</v>
      </c>
    </row>
    <row r="2225" spans="1:2" x14ac:dyDescent="0.25">
      <c r="A2225" s="3" t="s">
        <v>858</v>
      </c>
      <c r="B2225" s="9" t="str">
        <f>VLOOKUP(A2225, Kickstarter!B:C, 2, FALSE)</f>
        <v>Modern Post-Hardcore/Electro music (Hardstyle, EDM, Trap, Dubstep, Dembow, House).</v>
      </c>
    </row>
    <row r="2226" spans="1:2" ht="30" x14ac:dyDescent="0.25">
      <c r="A2226" s="3" t="s">
        <v>1297</v>
      </c>
      <c r="B2226" s="9" t="str">
        <f>VLOOKUP(A2226, Kickstarter!B:C, 2, FALSE)</f>
        <v>Creating outstanding performance experiences with young actors from all economic backgrounds. Making great theatre accessible to all!</v>
      </c>
    </row>
    <row r="2227" spans="1:2" x14ac:dyDescent="0.25">
      <c r="A2227" s="3" t="s">
        <v>1643</v>
      </c>
      <c r="B2227" s="9" t="str">
        <f>VLOOKUP(A2227, Kickstarter!B:C, 2, FALSE)</f>
        <v>Pop Garden Radio Presents: The Rock on the Road Tour Season 2 CD. 23 great Pop tracks from independent Pop artists.</v>
      </c>
    </row>
    <row r="2228" spans="1:2" ht="30" x14ac:dyDescent="0.25">
      <c r="A2228" s="3" t="s">
        <v>1900</v>
      </c>
      <c r="B2228" s="9" t="str">
        <f>VLOOKUP(A2228, Kickstarter!B:C, 2, FALSE)</f>
        <v>Ukulele Songs from the Zombie Apocalypse, a concept album where boy meets girl, boy loses girl to Zombie King, boy gets girl back. Fun!</v>
      </c>
    </row>
    <row r="2229" spans="1:2" ht="30" x14ac:dyDescent="0.25">
      <c r="A2229" s="3" t="s">
        <v>2782</v>
      </c>
      <c r="B2229" s="9" t="str">
        <f>VLOOKUP(A2229, Kickstarter!B:C, 2, FALSE)</f>
        <v>The premiere theatre troupe in SE Michigan offering acting opportunities for the 50+ actor.</v>
      </c>
    </row>
    <row r="2230" spans="1:2" x14ac:dyDescent="0.25">
      <c r="A2230" s="3" t="s">
        <v>3343</v>
      </c>
      <c r="B2230" s="9" t="str">
        <f>VLOOKUP(A2230, Kickstarter!B:C, 2, FALSE)</f>
        <v>Two sisters make a set of paper dolls which take them on a journey across lands, creating memories along the way.</v>
      </c>
    </row>
    <row r="2231" spans="1:2" ht="30" x14ac:dyDescent="0.25">
      <c r="A2231" s="3" t="s">
        <v>3663</v>
      </c>
      <c r="B2231" s="9" t="str">
        <f>VLOOKUP(A2231, Kickstarter!B:C, 2, FALSE)</f>
        <v>Artistic Internship @ Ojai Playwrights Conference</v>
      </c>
    </row>
    <row r="2232" spans="1:2" ht="30" x14ac:dyDescent="0.25">
      <c r="A2232" s="3" t="s">
        <v>2787</v>
      </c>
      <c r="B2232" s="9" t="str">
        <f>VLOOKUP(A2232, Kickstarter!B:C, 2, FALSE)</f>
        <v>Orson Welles and Superman meet up to record a radio drama version of their "true" adventure triumphing over Fascist Martians.</v>
      </c>
    </row>
    <row r="2233" spans="1:2" x14ac:dyDescent="0.25">
      <c r="A2233" s="3" t="s">
        <v>3715</v>
      </c>
      <c r="B2233" s="9" t="str">
        <f>VLOOKUP(A2233, Kickstarter!B:C, 2, FALSE)</f>
        <v>William Carlisle has the world at his feet but its weight on his shoulders. He is intelligent, articulate and fucked.</v>
      </c>
    </row>
    <row r="2234" spans="1:2" x14ac:dyDescent="0.25">
      <c r="A2234" s="3" t="s">
        <v>2468</v>
      </c>
      <c r="B2234" s="9" t="str">
        <f>VLOOKUP(A2234, Kickstarter!B:C, 2, FALSE)</f>
        <v>We've finished our first EP and we're taking it on the road in three weeks! Help us fund manufacturing?</v>
      </c>
    </row>
    <row r="2235" spans="1:2" x14ac:dyDescent="0.25">
      <c r="A2235" s="3" t="s">
        <v>3104</v>
      </c>
      <c r="B2235" s="9" t="str">
        <f>VLOOKUP(A2235, Kickstarter!B:C, 2, FALSE)</f>
        <v>The Loft is CQEAP's latest studio. Located in Rockhampton's CBD we'll be running performing arts workshops for 5yrs to adults.</v>
      </c>
    </row>
    <row r="2236" spans="1:2" ht="30" x14ac:dyDescent="0.25">
      <c r="A2236" s="3" t="s">
        <v>3595</v>
      </c>
      <c r="B2236" s="9" t="str">
        <f>VLOOKUP(A2236, Kickstarter!B:C, 2, FALSE)</f>
        <v>A play about the last eight years of the life of Egon Schiele, one of the most influential Austrian Expressionist artists.</v>
      </c>
    </row>
    <row r="2237" spans="1:2" ht="30" x14ac:dyDescent="0.25">
      <c r="A2237" s="3" t="s">
        <v>3092</v>
      </c>
      <c r="B2237" s="9" t="str">
        <f>VLOOKUP(A2237, Kickstarter!B:C, 2, FALSE)</f>
        <v>Our goal is to purchase a theater on the Upper East Side of Manhattan that will act as a home for four theater companies.</v>
      </c>
    </row>
    <row r="2238" spans="1:2" x14ac:dyDescent="0.25">
      <c r="A2238" s="3" t="s">
        <v>1625</v>
      </c>
      <c r="B2238" s="9" t="str">
        <f>VLOOKUP(A2238, Kickstarter!B:C, 2, FALSE)</f>
        <v>Joey De Noble is raising money to help record his latest music, and he wants YOU to be a part of it!</v>
      </c>
    </row>
    <row r="2239" spans="1:2" x14ac:dyDescent="0.25">
      <c r="A2239" s="3" t="s">
        <v>1681</v>
      </c>
      <c r="B2239" s="9" t="str">
        <f>VLOOKUP(A2239, Kickstarter!B:C, 2, FALSE)</f>
        <v>Working Musician dilemma #164: how the taxman put Kick the Record 2.0 on hold</v>
      </c>
    </row>
    <row r="2240" spans="1:2" ht="30" x14ac:dyDescent="0.25">
      <c r="A2240" s="3" t="s">
        <v>3564</v>
      </c>
      <c r="B2240" s="9" t="str">
        <f>VLOOKUP(A2240, Kickstarter!B:C, 2, FALSE)</f>
        <v>The Honeymoon is Over is a romantic comedy about a recently eloped couple learning the dynamics of living together for the first time.</v>
      </c>
    </row>
    <row r="2241" spans="1:2" x14ac:dyDescent="0.25">
      <c r="A2241" s="3" t="s">
        <v>1090</v>
      </c>
      <c r="B2241" s="9" t="str">
        <f>VLOOKUP(A2241, Kickstarter!B:C, 2, FALSE)</f>
        <v>Farabel is a single player turn-based fantasy strategy game for Mac/PC/Linux</v>
      </c>
    </row>
    <row r="2242" spans="1:2" ht="30" x14ac:dyDescent="0.25">
      <c r="A2242" s="3" t="s">
        <v>2598</v>
      </c>
      <c r="B2242" s="9" t="str">
        <f>VLOOKUP(A2242, Kickstarter!B:C, 2, FALSE)</f>
        <v>I'm ready to make Tulsa happy and aware that love and kindness go hand in hand with good food!</v>
      </c>
    </row>
    <row r="2243" spans="1:2" x14ac:dyDescent="0.25">
      <c r="A2243" s="3" t="s">
        <v>3329</v>
      </c>
      <c r="B2243" s="9" t="str">
        <f>VLOOKUP(A2243, Kickstarter!B:C, 2, FALSE)</f>
        <v>Jestia and Raedon is a brand new romantic comedy play going to the Edinburgh Fringe Festival this summer.</v>
      </c>
    </row>
    <row r="2244" spans="1:2" ht="30" x14ac:dyDescent="0.25">
      <c r="A2244" s="3" t="s">
        <v>2235</v>
      </c>
      <c r="B2244" s="9" t="str">
        <f>VLOOKUP(A2244, Kickstarter!B:C, 2, FALSE)</f>
        <v>Pine Tar Baseball is a fun and fast paced dice and card game for 1 to 2 players. The game features fast streamlined game play.</v>
      </c>
    </row>
    <row r="2245" spans="1:2" ht="30" x14ac:dyDescent="0.25">
      <c r="A2245" s="3" t="s">
        <v>942</v>
      </c>
      <c r="B2245" s="9" t="str">
        <f>VLOOKUP(A2245, Kickstarter!B:C, 2, FALSE)</f>
        <v>Snoring shouldn't ruin your or your partner's sleep and you don't need expensive, uncomfortable or ugly devices to help the problem</v>
      </c>
    </row>
    <row r="2246" spans="1:2" ht="30" x14ac:dyDescent="0.25">
      <c r="A2246" s="3" t="s">
        <v>3995</v>
      </c>
      <c r="B2246" s="9" t="str">
        <f>VLOOKUP(A2246, Kickstarter!B:C, 2, FALSE)</f>
        <v>If tables had ears what tales would they tell? Sins of Seven Tables, a modern take on the 7 Deadlies, are they still sins?</v>
      </c>
    </row>
    <row r="2247" spans="1:2" ht="30" x14ac:dyDescent="0.25">
      <c r="A2247" s="3" t="s">
        <v>1161</v>
      </c>
      <c r="B2247" s="9" t="str">
        <f>VLOOKUP(A2247, Kickstarter!B:C, 2, FALSE)</f>
        <v>Food is a lifestyle...the art, the challenge, and the happiness is the wealth I seek....join me on my journey to success.</v>
      </c>
    </row>
    <row r="2248" spans="1:2" x14ac:dyDescent="0.25">
      <c r="A2248" s="3" t="s">
        <v>2804</v>
      </c>
      <c r="B2248" s="9" t="str">
        <f>VLOOKUP(A2248, Kickstarter!B:C, 2, FALSE)</f>
        <v>The real-life story of the mysterious 'Piano Man' who washed ashore with no memory; with no speech; but with an amazing ability...</v>
      </c>
    </row>
    <row r="2249" spans="1:2" ht="30" x14ac:dyDescent="0.25">
      <c r="A2249" s="3" t="s">
        <v>3781</v>
      </c>
      <c r="B2249" s="9" t="str">
        <f>VLOOKUP(A2249, Kickstarter!B:C, 2, FALSE)</f>
        <v>This year, we will be producing the cult classic Little Shop of Horrors with your proceeds going towards venue and production costs.</v>
      </c>
    </row>
    <row r="2250" spans="1:2" x14ac:dyDescent="0.25">
      <c r="A2250" s="3" t="s">
        <v>1775</v>
      </c>
      <c r="B2250" s="9" t="str">
        <f>VLOOKUP(A2250, Kickstarter!B:C, 2, FALSE)</f>
        <v>A photo book of the artist's present and future portraits from 2013 to 2015, including actor and human rights activist George Takei.</v>
      </c>
    </row>
    <row r="2251" spans="1:2" ht="30" x14ac:dyDescent="0.25">
      <c r="A2251" s="3" t="s">
        <v>1759</v>
      </c>
      <c r="B2251" s="9" t="str">
        <f>VLOOKUP(A2251, Kickstarter!B:C, 2, FALSE)</f>
        <v>Yashica TLRs (Twin Lens Reflex) history cards are a cool way to present Yashica TLR collections in a fun way: by playing cards. Enjoy!</v>
      </c>
    </row>
    <row r="2252" spans="1:2" x14ac:dyDescent="0.25">
      <c r="A2252" s="3" t="s">
        <v>1895</v>
      </c>
      <c r="B2252" s="9" t="str">
        <f>VLOOKUP(A2252, Kickstarter!B:C, 2, FALSE)</f>
        <v>Im trying to raise $1000 for a 3 song EP in a studio!</v>
      </c>
    </row>
    <row r="2253" spans="1:2" x14ac:dyDescent="0.25">
      <c r="A2253" s="3" t="s">
        <v>2704</v>
      </c>
      <c r="B2253" s="9" t="str">
        <f>VLOOKUP(A2253, Kickstarter!B:C, 2, FALSE)</f>
        <v>We plan to rescue, relocate, and repurpose, a historic Little Red Brick House, to be incorporated into a riverfront amphitheater.</v>
      </c>
    </row>
    <row r="2254" spans="1:2" ht="30" x14ac:dyDescent="0.25">
      <c r="A2254" s="3" t="s">
        <v>2783</v>
      </c>
      <c r="B2254" s="9" t="str">
        <f>VLOOKUP(A2254, Kickstarter!B:C, 2, FALSE)</f>
        <v>A new, LGBTQ focused adaptation of As You Like It that puts Celia and Rosalind's romantic relationship centre stage for the first time.</v>
      </c>
    </row>
    <row r="2255" spans="1:2" x14ac:dyDescent="0.25">
      <c r="A2255" s="3" t="s">
        <v>3197</v>
      </c>
      <c r="B2255" s="9" t="str">
        <f>VLOOKUP(A2255, Kickstarter!B:C, 2, FALSE)</f>
        <v>This years most important stage project for young artists in our region. www.ungespor.no</v>
      </c>
    </row>
    <row r="2256" spans="1:2" x14ac:dyDescent="0.25">
      <c r="A2256" s="3" t="s">
        <v>2889</v>
      </c>
      <c r="B2256" s="9" t="str">
        <f>VLOOKUP(A2256, Kickstarter!B:C, 2, FALSE)</f>
        <v>Halfway, Nebraska explores the limits of hope and what it means to love someone who may be too far damaged to save.</v>
      </c>
    </row>
    <row r="2257" spans="1:2" x14ac:dyDescent="0.25">
      <c r="A2257" s="3" t="s">
        <v>3531</v>
      </c>
      <c r="B2257" s="9" t="str">
        <f>VLOOKUP(A2257, Kickstarter!B:C, 2, FALSE)</f>
        <v>Our goal: To produce a stirring one-woman show historically based on African-American womenâ€™s experiences, struggles, and journeys.</v>
      </c>
    </row>
    <row r="2258" spans="1:2" x14ac:dyDescent="0.25">
      <c r="A2258" s="3" t="s">
        <v>2206</v>
      </c>
      <c r="B2258" s="9" t="str">
        <f>VLOOKUP(A2258, Kickstarter!B:C, 2, FALSE)</f>
        <v>Lestat is filming their first video, and they need your help! From their release, Arisen, "Midnight Toll". Hear it at lestatmusic.com.</v>
      </c>
    </row>
    <row r="2259" spans="1:2" ht="30" x14ac:dyDescent="0.25">
      <c r="A2259" s="3" t="s">
        <v>1309</v>
      </c>
      <c r="B2259" s="9" t="str">
        <f>VLOOKUP(A2259, Kickstarter!B:C, 2, FALSE)</f>
        <v>Boost Band, a wristband that charges any device</v>
      </c>
    </row>
    <row r="2260" spans="1:2" ht="30" x14ac:dyDescent="0.25">
      <c r="A2260" s="3" t="s">
        <v>1327</v>
      </c>
      <c r="B2260" s="9" t="str">
        <f>VLOOKUP(A2260, Kickstarter!B:C, 2, FALSE)</f>
        <v>StrikeTec will revolutionize both the boxing scene and fitness industry by allowing you to track the progress of hand speed and force.</v>
      </c>
    </row>
    <row r="2261" spans="1:2" x14ac:dyDescent="0.25">
      <c r="A2261" s="3" t="s">
        <v>1621</v>
      </c>
      <c r="B2261" s="9" t="str">
        <f>VLOOKUP(A2261, Kickstarter!B:C, 2, FALSE)</f>
        <v>Kickstarting my music career with 300 hard copy CDs of my first release.</v>
      </c>
    </row>
    <row r="2262" spans="1:2" x14ac:dyDescent="0.25">
      <c r="A2262" s="3" t="s">
        <v>2207</v>
      </c>
      <c r="B2262" s="9" t="str">
        <f>VLOOKUP(A2262, Kickstarter!B:C, 2, FALSE)</f>
        <v>We really think we might have what it takes to make it someday! But we really need help to take the first step and release this album!</v>
      </c>
    </row>
    <row r="2263" spans="1:2" x14ac:dyDescent="0.25">
      <c r="A2263" s="3" t="s">
        <v>3617</v>
      </c>
      <c r="B2263" s="9" t="str">
        <f>VLOOKUP(A2263, Kickstarter!B:C, 2, FALSE)</f>
        <v>We are a fledgling theatre company based in Atlanta looking to fund our first show, Sincerity Forever by playwright Mac Wellman.</v>
      </c>
    </row>
    <row r="2264" spans="1:2" x14ac:dyDescent="0.25">
      <c r="A2264" s="3" t="s">
        <v>2406</v>
      </c>
      <c r="B2264" s="9" t="str">
        <f>VLOOKUP(A2264, Kickstarter!B:C, 2, FALSE)</f>
        <v>We are the first gaming-themed food truck, bringing gourmet pub fare to the Jacksonville area.</v>
      </c>
    </row>
    <row r="2265" spans="1:2" x14ac:dyDescent="0.25">
      <c r="A2265" s="3" t="s">
        <v>4048</v>
      </c>
      <c r="B2265" s="9" t="str">
        <f>VLOOKUP(A2265, Kickstarter!B:C, 2, FALSE)</f>
        <v>This empowering piece encourages women to rise up and pursue their dreams, not by behaving like a boy but by,
â€œThrowing Like A Girl.â€</v>
      </c>
    </row>
    <row r="2266" spans="1:2" ht="30" x14ac:dyDescent="0.25">
      <c r="A2266" s="3" t="s">
        <v>3545</v>
      </c>
      <c r="B2266" s="9" t="str">
        <f>VLOOKUP(A2266, Kickstarter!B:C, 2, FALSE)</f>
        <v>Help us produce this revealing play about Nazi-resistance member Dietrich Bonhoeffer and his final years of incarceration during WWII.</v>
      </c>
    </row>
    <row r="2267" spans="1:2" x14ac:dyDescent="0.25">
      <c r="A2267" s="3" t="s">
        <v>1938</v>
      </c>
      <c r="B2267" s="9" t="str">
        <f>VLOOKUP(A2267, Kickstarter!B:C, 2, FALSE)</f>
        <v>My Pal Val is headed to Groovebox Studios in Detroit, Michigan on June 15th to record and film a live GBS Detroit EP.</v>
      </c>
    </row>
    <row r="2268" spans="1:2" x14ac:dyDescent="0.25">
      <c r="A2268" s="3" t="s">
        <v>3434</v>
      </c>
      <c r="B2268" s="9" t="str">
        <f>VLOOKUP(A2268, Kickstarter!B:C, 2, FALSE)</f>
        <v>People Of Interest is providing free tickets to "Campo Maldito" for Tenderloin residents who could not otherwise afford to see it.</v>
      </c>
    </row>
    <row r="2269" spans="1:2" ht="30" x14ac:dyDescent="0.25">
      <c r="A2269" s="3" t="s">
        <v>3678</v>
      </c>
      <c r="B2269" s="9" t="str">
        <f>VLOOKUP(A2269, Kickstarter!B:C, 2, FALSE)</f>
        <v>HBOâ€™s Going Clear meets Netflixâ€™s Unbreakable Kimmy Schmidt in this one-woman comedy that takes you into and out of a destructive cult.</v>
      </c>
    </row>
    <row r="2270" spans="1:2" x14ac:dyDescent="0.25">
      <c r="A2270" s="3" t="s">
        <v>3317</v>
      </c>
      <c r="B2270" s="9" t="str">
        <f>VLOOKUP(A2270, Kickstarter!B:C, 2, FALSE)</f>
        <v>Andy Boyd's epic new satire about heroes and villains, humankind's search for glory, and fascism in America</v>
      </c>
    </row>
    <row r="2271" spans="1:2" x14ac:dyDescent="0.25">
      <c r="A2271" s="3" t="s">
        <v>3390</v>
      </c>
      <c r="B2271" s="9" t="str">
        <f>VLOOKUP(A2271, Kickstarter!B:C, 2, FALSE)</f>
        <v>New play about the comfort and the danger of living with memories. Gay themes. Experienced team looking to present first reading</v>
      </c>
    </row>
    <row r="2272" spans="1:2" x14ac:dyDescent="0.25">
      <c r="A2272" s="3" t="s">
        <v>1941</v>
      </c>
      <c r="B2272" s="9" t="str">
        <f>VLOOKUP(A2272, Kickstarter!B:C, 2, FALSE)</f>
        <v>K. is about *this* close to finishing up our third record, History Grows.  Now we just need to master it and release it!</v>
      </c>
    </row>
    <row r="2273" spans="1:2" x14ac:dyDescent="0.25">
      <c r="A2273" s="3" t="s">
        <v>3567</v>
      </c>
      <c r="B2273" s="9" t="str">
        <f>VLOOKUP(A2273, Kickstarter!B:C, 2, FALSE)</f>
        <v>GK. Jr (for student actors 12 and under) will bring George Macdonald's story to life. 10+ speaking parts &amp; many non-speaking parts!</v>
      </c>
    </row>
    <row r="2274" spans="1:2" ht="30" x14ac:dyDescent="0.25">
      <c r="A2274" s="3" t="s">
        <v>679</v>
      </c>
      <c r="B2274" s="9" t="str">
        <f>VLOOKUP(A2274, Kickstarter!B:C, 2, FALSE)</f>
        <v>For the isolated rice farmer. For the 14-hour taxi driver. This tiny MP3 player has the entire New Testament Bible... in their language</v>
      </c>
    </row>
    <row r="2275" spans="1:2" x14ac:dyDescent="0.25">
      <c r="A2275" s="3" t="s">
        <v>95</v>
      </c>
      <c r="B2275" s="9" t="str">
        <f>VLOOKUP(A2275, Kickstarter!B:C, 2, FALSE)</f>
        <v>Someday Everyday is a short drama that navigates through the past and present of a young man's life, through his struggles and triumphs</v>
      </c>
    </row>
    <row r="2276" spans="1:2" x14ac:dyDescent="0.25">
      <c r="A2276" s="3" t="s">
        <v>3365</v>
      </c>
      <c r="B2276" s="9" t="str">
        <f>VLOOKUP(A2276, Kickstarter!B:C, 2, FALSE)</f>
        <v>The Series will consist of free staged readings of Shakespeare's plays, brought to life by professional actors in Montclair, NJ.</v>
      </c>
    </row>
    <row r="2277" spans="1:2" x14ac:dyDescent="0.25">
      <c r="A2277" s="3" t="s">
        <v>3930</v>
      </c>
      <c r="B2277" s="9" t="str">
        <f>VLOOKUP(A2277, Kickstarter!B:C, 2, FALSE)</f>
        <v>Presenting the complete three part of writer/director Ty Foard's "A King's Story" ...a dramatic artistic one director play festival</v>
      </c>
    </row>
    <row r="2278" spans="1:2" ht="30" x14ac:dyDescent="0.25">
      <c r="A2278" s="3" t="s">
        <v>2360</v>
      </c>
      <c r="B2278" s="9" t="str">
        <f>VLOOKUP(A2278, Kickstarter!B:C, 2, FALSE)</f>
        <v>I want to crowdfund the sequencing of my own genome to make it publicly available with crowd-sourced interpretation.</v>
      </c>
    </row>
    <row r="2279" spans="1:2" x14ac:dyDescent="0.25">
      <c r="A2279" s="3" t="s">
        <v>3597</v>
      </c>
      <c r="B2279" s="9" t="str">
        <f>VLOOKUP(A2279, Kickstarter!B:C, 2, FALSE)</f>
        <v>River City Theatre Company needs your support as we embark on our thirteenth production, CINDERELLA!</v>
      </c>
    </row>
    <row r="2280" spans="1:2" ht="30" x14ac:dyDescent="0.25">
      <c r="A2280" s="3" t="s">
        <v>2537</v>
      </c>
      <c r="B2280" s="9" t="str">
        <f>VLOOKUP(A2280, Kickstarter!B:C, 2, FALSE)</f>
        <v>When an innocent girl is seen bathing by local church elders, she becomes the target of travelling, revivalist preacher Olin Blitch.</v>
      </c>
    </row>
    <row r="2281" spans="1:2" x14ac:dyDescent="0.25">
      <c r="A2281" s="3" t="s">
        <v>2678</v>
      </c>
      <c r="B2281" s="9" t="str">
        <f>VLOOKUP(A2281, Kickstarter!B:C, 2, FALSE)</f>
        <v>Wavegarden is the worldâ€™s longest man-made wave that creates ideal conditions for surfing. Help us and let's open one in Malaga!!</v>
      </c>
    </row>
    <row r="2282" spans="1:2" x14ac:dyDescent="0.25">
      <c r="A2282" s="3" t="s">
        <v>3766</v>
      </c>
      <c r="B2282" s="9" t="str">
        <f>VLOOKUP(A2282, Kickstarter!B:C, 2, FALSE)</f>
        <v>"I wanted to tell the story of two people in love, who were never in the same place at the same time."- Jason Robert Brown</v>
      </c>
    </row>
    <row r="2283" spans="1:2" ht="30" x14ac:dyDescent="0.25">
      <c r="A2283" s="3" t="s">
        <v>3839</v>
      </c>
      <c r="B2283" s="9" t="str">
        <f>VLOOKUP(A2283, Kickstarter!B:C, 2, FALSE)</f>
        <v>Follow the sell-out Tree Folk Theatre, as we lead you through The Tempest with masks, puppetry and live music! 15th July - 3rd August</v>
      </c>
    </row>
    <row r="2284" spans="1:2" ht="30" x14ac:dyDescent="0.25">
      <c r="A2284" s="3" t="s">
        <v>2951</v>
      </c>
      <c r="B2284" s="9" t="str">
        <f>VLOOKUP(A2284, Kickstarter!B:C, 2, FALSE)</f>
        <v>A building w/office, rehearsal space and classrooms centered on performing arts.
Brentwood Theater Company is a non-profit 501(c)(3)</v>
      </c>
    </row>
    <row r="2285" spans="1:2" ht="30" x14ac:dyDescent="0.25">
      <c r="A2285" s="3" t="s">
        <v>1363</v>
      </c>
      <c r="B2285" s="9" t="str">
        <f>VLOOKUP(A2285, Kickstarter!B:C, 2, FALSE)</f>
        <v>The never-before-told story of Karl Barth's (first and only) journey to the United States in 1962.</v>
      </c>
    </row>
    <row r="2286" spans="1:2" ht="30" x14ac:dyDescent="0.25">
      <c r="A2286" s="3" t="s">
        <v>3361</v>
      </c>
      <c r="B2286" s="9" t="str">
        <f>VLOOKUP(A2286, Kickstarter!B:C, 2, FALSE)</f>
        <v>Oscar Wilde's classic romantic farce like you have never seen it before. Bigger. Louder. Sexier.  And covered with glitter.</v>
      </c>
    </row>
    <row r="2287" spans="1:2" ht="30" x14ac:dyDescent="0.25">
      <c r="A2287" s="3" t="s">
        <v>3566</v>
      </c>
      <c r="B2287" s="9" t="str">
        <f>VLOOKUP(A2287, Kickstarter!B:C, 2, FALSE)</f>
        <v>First stage adaptation of Sarah Moore Fitzgerald's beautiful novel about Alzheimer's and time travel with a live folk score.</v>
      </c>
    </row>
    <row r="2288" spans="1:2" x14ac:dyDescent="0.25">
      <c r="A2288" s="3" t="s">
        <v>3706</v>
      </c>
      <c r="B2288" s="9" t="str">
        <f>VLOOKUP(A2288, Kickstarter!B:C, 2, FALSE)</f>
        <v>The filthily talented Ruby and Darling, take you on a raunch-tastic musical discovery of life with a vagina. #sayno</v>
      </c>
    </row>
    <row r="2289" spans="1:2" x14ac:dyDescent="0.25">
      <c r="A2289" s="3" t="s">
        <v>1265</v>
      </c>
      <c r="B2289" s="9" t="str">
        <f>VLOOKUP(A2289, Kickstarter!B:C, 2, FALSE)</f>
        <v>We are a four piece from Golden, CO, and have our hearts on getting into the studio this fall to get music from our heads to your ears.</v>
      </c>
    </row>
    <row r="2290" spans="1:2" x14ac:dyDescent="0.25">
      <c r="A2290" s="3" t="s">
        <v>3445</v>
      </c>
      <c r="B2290" s="9" t="str">
        <f>VLOOKUP(A2290, Kickstarter!B:C, 2, FALSE)</f>
        <v>Pope Head: The Secret Life of Francis Bacon â€“ A solo show celebrating the artist. Touring a land Down Under 12 Feb - 14 March '15.</v>
      </c>
    </row>
    <row r="2291" spans="1:2" x14ac:dyDescent="0.25">
      <c r="A2291" s="3" t="s">
        <v>1770</v>
      </c>
      <c r="B2291" s="9" t="str">
        <f>VLOOKUP(A2291, Kickstarter!B:C, 2, FALSE)</f>
        <v>To create a publication, and exhibition documenting the collection of Jamie Ross, longtime collector of Navajo Textiles</v>
      </c>
    </row>
    <row r="2292" spans="1:2" x14ac:dyDescent="0.25">
      <c r="A2292" s="3" t="s">
        <v>1664</v>
      </c>
      <c r="B2292" s="9" t="str">
        <f>VLOOKUP(A2292, Kickstarter!B:C, 2, FALSE)</f>
        <v>music is as important to the eyes as it is to the ears. help bring ghost to life in front of your eyes.</v>
      </c>
    </row>
    <row r="2293" spans="1:2" x14ac:dyDescent="0.25">
      <c r="A2293" s="3" t="s">
        <v>3007</v>
      </c>
      <c r="B2293" s="9" t="str">
        <f>VLOOKUP(A2293, Kickstarter!B:C, 2, FALSE)</f>
        <v>Consuite for 2015 CoreCon.  An adventure into insanity.</v>
      </c>
    </row>
    <row r="2294" spans="1:2" x14ac:dyDescent="0.25">
      <c r="A2294" s="3" t="s">
        <v>3446</v>
      </c>
      <c r="B2294" s="9" t="str">
        <f>VLOOKUP(A2294, Kickstarter!B:C, 2, FALSE)</f>
        <v>"He was a poet, a vagrant, a philosopher, a lady's man and a hard drinker"</v>
      </c>
    </row>
    <row r="2295" spans="1:2" x14ac:dyDescent="0.25">
      <c r="A2295" s="3" t="s">
        <v>3470</v>
      </c>
      <c r="B2295" s="9" t="str">
        <f>VLOOKUP(A2295, Kickstarter!B:C, 2, FALSE)</f>
        <v>Fast paced, two hander which uses headphone verbatim technique to give an insight into the everyday lives of Leeds city locals.</v>
      </c>
    </row>
    <row r="2296" spans="1:2" ht="30" x14ac:dyDescent="0.25">
      <c r="A2296" s="3" t="s">
        <v>2947</v>
      </c>
      <c r="B2296" s="9" t="str">
        <f>VLOOKUP(A2296, Kickstarter!B:C, 2, FALSE)</f>
        <v>Bringing Health, Wellness and Creative Empowerment to an active community in a whole new way... are you ready to 'FLOAT', Duluth?</v>
      </c>
    </row>
    <row r="2297" spans="1:2" x14ac:dyDescent="0.25">
      <c r="A2297" s="3" t="s">
        <v>2257</v>
      </c>
      <c r="B2297" s="9" t="str">
        <f>VLOOKUP(A2297, Kickstarter!B:C, 2, FALSE)</f>
        <v>Build your crypto-currency empire and sabotage your opponents. A deck building, card game. 2-4 players. 15 minutes.</v>
      </c>
    </row>
    <row r="2298" spans="1:2" x14ac:dyDescent="0.25">
      <c r="A2298" s="3" t="s">
        <v>3307</v>
      </c>
      <c r="B2298" s="9" t="str">
        <f>VLOOKUP(A2298, Kickstarter!B:C, 2, FALSE)</f>
        <v>A group of Stanford students are going to present Jean-Paul Sartre's play, The Respectful Prostitute, at the end of Spring quarter.</v>
      </c>
    </row>
    <row r="2299" spans="1:2" x14ac:dyDescent="0.25">
      <c r="A2299" s="3" t="s">
        <v>2557</v>
      </c>
      <c r="B2299" s="9" t="str">
        <f>VLOOKUP(A2299, Kickstarter!B:C, 2, FALSE)</f>
        <v>Raising money for our concert tour of Switzerland and Germany in June/July 2014</v>
      </c>
    </row>
    <row r="2300" spans="1:2" ht="45" x14ac:dyDescent="0.25">
      <c r="A2300" s="3" t="s">
        <v>3037</v>
      </c>
      <c r="B2300" s="9" t="str">
        <f>VLOOKUP(A2300, Kickstarter!B:C, 2, FALSE)</f>
        <v>SHE&amp;HER PRODUCTIONS! New Space.. New SHOW! We have a home in KC West Bottoms, the Crane Building. We need your help turning this space into a theater!</v>
      </c>
    </row>
    <row r="2301" spans="1:2" x14ac:dyDescent="0.25">
      <c r="A2301" s="3" t="s">
        <v>782</v>
      </c>
      <c r="B2301" s="9" t="str">
        <f>VLOOKUP(A2301, Kickstarter!B:C, 2, FALSE)</f>
        <v>"WE ARE ON A MISSION TO TOUR THE UNITED STATES NON-STOP. TO DO SO WE NEED TO PURCHASE A NEW VAN."</v>
      </c>
    </row>
    <row r="2302" spans="1:2" x14ac:dyDescent="0.25">
      <c r="A2302" s="3" t="s">
        <v>3840</v>
      </c>
      <c r="B2302" s="9" t="str">
        <f>VLOOKUP(A2302, Kickstarter!B:C, 2, FALSE)</f>
        <v>Vengeance Can Wait navigates Japanese sub-culture as it charts a dark, twisted and touching, â€œdifferentâ€ kind of love story.</v>
      </c>
    </row>
    <row r="2303" spans="1:2" ht="30" x14ac:dyDescent="0.25">
      <c r="A2303" s="3" t="s">
        <v>3816</v>
      </c>
      <c r="B2303" s="9" t="str">
        <f>VLOOKUP(A2303, Kickstarter!B:C, 2, FALSE)</f>
        <v>Support this collection of new plays by Kansas City writers and the artists who are bringing it to life!</v>
      </c>
    </row>
    <row r="2304" spans="1:2" ht="30" x14ac:dyDescent="0.25">
      <c r="A2304" s="3" t="s">
        <v>3499</v>
      </c>
      <c r="B2304" s="9" t="str">
        <f>VLOOKUP(A2304, Kickstarter!B:C, 2, FALSE)</f>
        <v>A minimalist, post-modern production of the classic play, performed and produced by aspiring theater undergraduates at UMass Amherst.</v>
      </c>
    </row>
    <row r="2305" spans="1:2" x14ac:dyDescent="0.25">
      <c r="A2305" s="3" t="s">
        <v>1225</v>
      </c>
      <c r="B2305" s="9" t="str">
        <f>VLOOKUP(A2305, Kickstarter!B:C, 2, FALSE)</f>
        <v>Modern Celtic influenced CD.  Help me finish what I started before the stroke.</v>
      </c>
    </row>
    <row r="2306" spans="1:2" ht="30" x14ac:dyDescent="0.25">
      <c r="A2306" s="3" t="s">
        <v>3857</v>
      </c>
      <c r="B2306" s="9" t="str">
        <f>VLOOKUP(A2306, Kickstarter!B:C, 2, FALSE)</f>
        <v>The unproduced screenplay by Tennessee Williams is given life for the first time on a Twin Cities stage by an ensemble of local actors.</v>
      </c>
    </row>
    <row r="2307" spans="1:2" x14ac:dyDescent="0.25">
      <c r="A2307" s="3" t="s">
        <v>2676</v>
      </c>
      <c r="B2307" s="9" t="str">
        <f>VLOOKUP(A2307, Kickstarter!B:C, 2, FALSE)</f>
        <v>Our aim is to provide high-end equipment and space for Toronto coders, filmmakers, and artists to develop cutting-edge VR content.</v>
      </c>
    </row>
    <row r="2308" spans="1:2" x14ac:dyDescent="0.25">
      <c r="A2308" s="3" t="s">
        <v>2498</v>
      </c>
      <c r="B2308" s="9" t="str">
        <f>VLOOKUP(A2308, Kickstarter!B:C, 2, FALSE)</f>
        <v>We've been working hard on getting our music out and we are taking the final steps to releasing our EP, but we need your help.</v>
      </c>
    </row>
    <row r="2309" spans="1:2" ht="30" x14ac:dyDescent="0.25">
      <c r="A2309" s="3" t="s">
        <v>647</v>
      </c>
      <c r="B2309" s="9" t="str">
        <f>VLOOKUP(A2309, Kickstarter!B:C, 2, FALSE)</f>
        <v>Small town police forces don't always have the resources to provide for the unique needs of female officers and their body armor.</v>
      </c>
    </row>
    <row r="2310" spans="1:2" x14ac:dyDescent="0.25">
      <c r="A2310" s="3" t="s">
        <v>3407</v>
      </c>
      <c r="B2310" s="9" t="str">
        <f>VLOOKUP(A2310, Kickstarter!B:C, 2, FALSE)</f>
        <v>Help us take "She Has a Name", the human trafficking story of one victim, on tour to all over Northern and Central California.</v>
      </c>
    </row>
    <row r="2311" spans="1:2" ht="30" x14ac:dyDescent="0.25">
      <c r="A2311" s="3" t="s">
        <v>2300</v>
      </c>
      <c r="B2311" s="9" t="str">
        <f>VLOOKUP(A2311, Kickstarter!B:C, 2, FALSE)</f>
        <v>Fly Radio has finished tracking their album now all that is left is the mixing/mastering and duplication!</v>
      </c>
    </row>
    <row r="2312" spans="1:2" x14ac:dyDescent="0.25">
      <c r="A2312" s="3" t="s">
        <v>1639</v>
      </c>
      <c r="B2312" s="9" t="str">
        <f>VLOOKUP(A2312, Kickstarter!B:C, 2, FALSE)</f>
        <v>Avenues will be going in to the studio to record a new EP with Matt Allison!</v>
      </c>
    </row>
    <row r="2313" spans="1:2" ht="30" x14ac:dyDescent="0.25">
      <c r="A2313" s="3" t="s">
        <v>1712</v>
      </c>
      <c r="B2313" s="9" t="str">
        <f>VLOOKUP(A2313, Kickstarter!B:C, 2, FALSE)</f>
        <v>"Redemption" is a multi-cultural worship album aimed at giving you an 'around-the-world' experience of Jesus-focused worship.</v>
      </c>
    </row>
    <row r="2314" spans="1:2" x14ac:dyDescent="0.25">
      <c r="A2314" s="3" t="s">
        <v>1834</v>
      </c>
      <c r="B2314" s="9" t="str">
        <f>VLOOKUP(A2314, Kickstarter!B:C, 2, FALSE)</f>
        <v>I am writing the second volume in a series of hair band encyclopedias, however I lack the means to afford the costs of the photos.</v>
      </c>
    </row>
    <row r="2315" spans="1:2" x14ac:dyDescent="0.25">
      <c r="A2315" s="3" t="s">
        <v>2756</v>
      </c>
      <c r="B2315" s="9" t="str">
        <f>VLOOKUP(A2315, Kickstarter!B:C, 2, FALSE)</f>
        <v>We all pray to the same God no matter what name we might refer to Him as.  Our children deserve to know this basic truth.</v>
      </c>
    </row>
    <row r="2316" spans="1:2" ht="30" x14ac:dyDescent="0.25">
      <c r="A2316" s="3" t="s">
        <v>1884</v>
      </c>
      <c r="B2316" s="9" t="str">
        <f>VLOOKUP(A2316, Kickstarter!B:C, 2, FALSE)</f>
        <v>Afraid Of Figs is a high energy pop/rock band, with off-the-wall humor, catchy hooks, and wild interactive live shows.</v>
      </c>
    </row>
    <row r="2317" spans="1:2" ht="30" x14ac:dyDescent="0.25">
      <c r="A2317" s="3" t="s">
        <v>3367</v>
      </c>
      <c r="B2317" s="9" t="str">
        <f>VLOOKUP(A2317, Kickstarter!B:C, 2, FALSE)</f>
        <v>Help a non-profit community theatre create an unforgettable production of J.M. Barrie's classic play.</v>
      </c>
    </row>
    <row r="2318" spans="1:2" x14ac:dyDescent="0.25">
      <c r="A2318" s="3" t="s">
        <v>3681</v>
      </c>
      <c r="B2318" s="9" t="str">
        <f>VLOOKUP(A2318, Kickstarter!B:C, 2, FALSE)</f>
        <v>Thespis Theater Festival presents Cassiopeia: A romantic tale of a bride finding her way to her unknown groom before it is too late.</v>
      </c>
    </row>
    <row r="2319" spans="1:2" x14ac:dyDescent="0.25">
      <c r="A2319" s="3" t="s">
        <v>311</v>
      </c>
      <c r="B2319" s="9" t="str">
        <f>VLOOKUP(A2319, Kickstarter!B:C, 2, FALSE)</f>
        <v>30 day tour to release a compilation CD with 16 original songs about hometowns.  Webisodes and documentary to follow.</v>
      </c>
    </row>
    <row r="2320" spans="1:2" ht="30" x14ac:dyDescent="0.25">
      <c r="A2320" s="3" t="s">
        <v>781</v>
      </c>
      <c r="B2320" s="9" t="str">
        <f>VLOOKUP(A2320, Kickstarter!B:C, 2, FALSE)</f>
        <v>We are finishing up recording our new record and we would like help with its physical CD release.</v>
      </c>
    </row>
    <row r="2321" spans="1:2" x14ac:dyDescent="0.25">
      <c r="A2321" s="3" t="s">
        <v>812</v>
      </c>
      <c r="B2321" s="9" t="str">
        <f>VLOOKUP(A2321, Kickstarter!B:C, 2, FALSE)</f>
        <v>We need your financial support to cover the tour costs!  (Sound, lights, travel, stage design)</v>
      </c>
    </row>
    <row r="2322" spans="1:2" x14ac:dyDescent="0.25">
      <c r="A2322" s="3" t="s">
        <v>870</v>
      </c>
      <c r="B2322" s="9" t="str">
        <f>VLOOKUP(A2322, Kickstarter!B:C, 2, FALSE)</f>
        <v>The band Twice As Good wants to create and distribute a DVD of their live concert performance. This amazing band needs to be seen!</v>
      </c>
    </row>
    <row r="2323" spans="1:2" x14ac:dyDescent="0.25">
      <c r="A2323" s="3" t="s">
        <v>3126</v>
      </c>
      <c r="B2323" s="9" t="str">
        <f>VLOOKUP(A2323, Kickstarter!B:C, 2, FALSE)</f>
        <v>A big dream, small budget, the drive/passion of so many volunteers...indoor skatepark in Eau Claire, WI.
This is UR skatepark!</v>
      </c>
    </row>
    <row r="2324" spans="1:2" ht="30" x14ac:dyDescent="0.25">
      <c r="A2324" s="3" t="s">
        <v>2105</v>
      </c>
      <c r="B2324" s="9" t="str">
        <f>VLOOKUP(A2324, Kickstarter!B:C, 2, FALSE)</f>
        <v>In the Raw is Seattle's the Ink &amp; the Echo's debut album.  It is honest, compelling, and speaks of raw human emotion.</v>
      </c>
    </row>
    <row r="2325" spans="1:2" ht="30" x14ac:dyDescent="0.25">
      <c r="A2325" s="3" t="s">
        <v>1207</v>
      </c>
      <c r="B2325" s="9" t="str">
        <f>VLOOKUP(A2325, Kickstarter!B:C, 2, FALSE)</f>
        <v>Limited edition zine by photographic artist Esthaem, signed and hand-numbered including a screen printed banderole. Edition of 100.</v>
      </c>
    </row>
    <row r="2326" spans="1:2" x14ac:dyDescent="0.25">
      <c r="A2326" s="3" t="s">
        <v>3371</v>
      </c>
      <c r="B2326" s="9" t="str">
        <f>VLOOKUP(A2326, Kickstarter!B:C, 2, FALSE)</f>
        <v>This play tells the story of the toxicity of sensationalism shown through one man's struggle with notoriety.</v>
      </c>
    </row>
    <row r="2327" spans="1:2" x14ac:dyDescent="0.25">
      <c r="A2327" s="3" t="s">
        <v>3558</v>
      </c>
      <c r="B2327" s="9" t="str">
        <f>VLOOKUP(A2327, Kickstarter!B:C, 2, FALSE)</f>
        <v>A theatre company designed to help young people to come out of their shell. Offering workshops and original shows directly to schools.</v>
      </c>
    </row>
    <row r="2328" spans="1:2" x14ac:dyDescent="0.25">
      <c r="A2328" s="3" t="s">
        <v>3665</v>
      </c>
      <c r="B2328" s="9" t="str">
        <f>VLOOKUP(A2328, Kickstarter!B:C, 2, FALSE)</f>
        <v>A stunning production of Michele Lowe's biting play, The Smell of the Kill.  Brought to you by Michael Sheeks and his friends &amp; heroes.</v>
      </c>
    </row>
    <row r="2329" spans="1:2" ht="30" x14ac:dyDescent="0.25">
      <c r="A2329" s="3" t="s">
        <v>2471</v>
      </c>
      <c r="B2329" s="9" t="str">
        <f>VLOOKUP(A2329, Kickstarter!B:C, 2, FALSE)</f>
        <v>Music is my passion.  I've been recording this album for 2 years now, and I just want the world to finally hear it!</v>
      </c>
    </row>
    <row r="2330" spans="1:2" x14ac:dyDescent="0.25">
      <c r="A2330" s="3" t="s">
        <v>1832</v>
      </c>
      <c r="B2330" s="9" t="str">
        <f>VLOOKUP(A2330, Kickstarter!B:C, 2, FALSE)</f>
        <v>After a 2 year Odyssey, Darling Waste's trailer is still not home! We need $3,500 to get it through U.S. Customs!</v>
      </c>
    </row>
    <row r="2331" spans="1:2" ht="30" x14ac:dyDescent="0.25">
      <c r="A2331" s="3" t="s">
        <v>3673</v>
      </c>
      <c r="B2331" s="9" t="str">
        <f>VLOOKUP(A2331, Kickstarter!B:C, 2, FALSE)</f>
        <v>The Black and White Theatre Company Inc. is a small company who loves to perform and entertain, but needs your support to succeed!</v>
      </c>
    </row>
    <row r="2332" spans="1:2" x14ac:dyDescent="0.25">
      <c r="A2332" s="3" t="s">
        <v>1086</v>
      </c>
      <c r="B2332" s="9" t="str">
        <f>VLOOKUP(A2332, Kickstarter!B:C, 2, FALSE)</f>
        <v>The new kid on the block. Re-imagining old games and creating new ones. Ship, Lazer, Rock is first.</v>
      </c>
    </row>
    <row r="2333" spans="1:2" ht="30" x14ac:dyDescent="0.25">
      <c r="A2333" s="3" t="s">
        <v>1671</v>
      </c>
      <c r="B2333" s="9" t="str">
        <f>VLOOKUP(A2333, Kickstarter!B:C, 2, FALSE)</f>
        <v>We are ready to record our first album, but we need your help to make it a reality. Be an active part in producing this record and you'll be rewarded!</v>
      </c>
    </row>
    <row r="2334" spans="1:2" ht="30" x14ac:dyDescent="0.25">
      <c r="A2334" s="3" t="s">
        <v>2388</v>
      </c>
      <c r="B2334" s="9" t="str">
        <f>VLOOKUP(A2334, Kickstarter!B:C, 2, FALSE)</f>
        <v>Learning should be fun! Effective health education includes the person's learning strengths, preferences and cultural perspective.</v>
      </c>
    </row>
    <row r="2335" spans="1:2" x14ac:dyDescent="0.25">
      <c r="A2335" s="3" t="s">
        <v>785</v>
      </c>
      <c r="B2335" s="9" t="str">
        <f>VLOOKUP(A2335, Kickstarter!B:C, 2, FALSE)</f>
        <v>The book I am working on now is the third is a series of rock encyclopedias. However, I am in need of funding to cover the photo costs.</v>
      </c>
    </row>
    <row r="2336" spans="1:2" x14ac:dyDescent="0.25">
      <c r="A2336" s="3" t="s">
        <v>3579</v>
      </c>
      <c r="B2336" s="9" t="str">
        <f>VLOOKUP(A2336, Kickstarter!B:C, 2, FALSE)</f>
        <v>Annabel Lost combines visual art and performance poetry to tell the story of two orphaned refugees, Quetzal and Rhime.</v>
      </c>
    </row>
    <row r="2337" spans="1:2" ht="30" x14ac:dyDescent="0.25">
      <c r="A2337" s="3" t="s">
        <v>3795</v>
      </c>
      <c r="B2337" s="9" t="str">
        <f>VLOOKUP(A2337, Kickstarter!B:C, 2, FALSE)</f>
        <v>Ceasefire WWII. Yet Nazis continue the Holocaust.  A German &amp; a girl try to stop the execution of Christian,Gay &amp; Jewish prisoners.</v>
      </c>
    </row>
    <row r="2338" spans="1:2" ht="30" x14ac:dyDescent="0.25">
      <c r="A2338" s="3" t="s">
        <v>1038</v>
      </c>
      <c r="B2338" s="9" t="str">
        <f>VLOOKUP(A2338, Kickstarter!B:C, 2, FALSE)</f>
        <v>A Special 10th Anniversary Re-Release of Ender Bowen's third album, LEMONYMOUS, with a companion CD of alternate takes and remixes.</v>
      </c>
    </row>
    <row r="2339" spans="1:2" x14ac:dyDescent="0.25">
      <c r="A2339" s="3" t="s">
        <v>1169</v>
      </c>
      <c r="B2339" s="9" t="str">
        <f>VLOOKUP(A2339, Kickstarter!B:C, 2, FALSE)</f>
        <v>Simply fresh farm to table on wheels working close with local farms to ensure the highest of quality of product .</v>
      </c>
    </row>
    <row r="2340" spans="1:2" x14ac:dyDescent="0.25">
      <c r="A2340" s="3" t="s">
        <v>1591</v>
      </c>
      <c r="B2340" s="9" t="str">
        <f>VLOOKUP(A2340, Kickstarter!B:C, 2, FALSE)</f>
        <v>Discover Italy through photography.</v>
      </c>
    </row>
    <row r="2341" spans="1:2" x14ac:dyDescent="0.25">
      <c r="A2341" s="3" t="s">
        <v>3548</v>
      </c>
      <c r="B2341" s="9" t="str">
        <f>VLOOKUP(A2341, Kickstarter!B:C, 2, FALSE)</f>
        <v>Help us bring to life tales of hardship, danger and community of extraordinary women working in WW1 munitions factories.</v>
      </c>
    </row>
    <row r="2342" spans="1:2" ht="30" x14ac:dyDescent="0.25">
      <c r="A2342" s="3" t="s">
        <v>2209</v>
      </c>
      <c r="B2342" s="9" t="str">
        <f>VLOOKUP(A2342, Kickstarter!B:C, 2, FALSE)</f>
        <v>Early Summer, SIR will be releasing two EP's. The funding of this project will determine if they get professional pressings or cdr's</v>
      </c>
    </row>
    <row r="2343" spans="1:2" x14ac:dyDescent="0.25">
      <c r="A2343" s="3" t="s">
        <v>1614</v>
      </c>
      <c r="B2343" s="9" t="str">
        <f>VLOOKUP(A2343, Kickstarter!B:C, 2, FALSE)</f>
        <v>Ghosts and Paper Hearts are getting ready to release their new EP and we want it to be sent everywhere. Help us out PLEASE!!!!!</v>
      </c>
    </row>
    <row r="2344" spans="1:2" x14ac:dyDescent="0.25">
      <c r="A2344" s="3" t="s">
        <v>2220</v>
      </c>
      <c r="B2344" s="9" t="str">
        <f>VLOOKUP(A2344, Kickstarter!B:C, 2, FALSE)</f>
        <v>An album that illustrates events in our lives, whether trivial or significant, through the tones of electronic music.</v>
      </c>
    </row>
    <row r="2345" spans="1:2" x14ac:dyDescent="0.25">
      <c r="A2345" s="3" t="s">
        <v>1212</v>
      </c>
      <c r="B2345" s="9" t="str">
        <f>VLOOKUP(A2345, Kickstarter!B:C, 2, FALSE)</f>
        <v>From 2010 to 2015, I took over 15 000 photos in Japan. Here's 500 of them. Landscape, city view, people and so much more!</v>
      </c>
    </row>
    <row r="2346" spans="1:2" x14ac:dyDescent="0.25">
      <c r="A2346" s="3" t="s">
        <v>3598</v>
      </c>
      <c r="B2346" s="9" t="str">
        <f>VLOOKUP(A2346, Kickstarter!B:C, 2, FALSE)</f>
        <v>Help Chrysalis get this production off the ground!  An original play, we only need $500 to get this production on its feet!</v>
      </c>
    </row>
    <row r="2347" spans="1:2" x14ac:dyDescent="0.25">
      <c r="A2347" s="3" t="s">
        <v>3903</v>
      </c>
      <c r="B2347" s="9" t="str">
        <f>VLOOKUP(A2347, Kickstarter!B:C, 2, FALSE)</f>
        <v>We will workshop, stage and develop new writing, devised work and adaptations. A joyful leap into the possibilities of an idea!</v>
      </c>
    </row>
    <row r="2348" spans="1:2" x14ac:dyDescent="0.25">
      <c r="A2348" s="3" t="s">
        <v>2298</v>
      </c>
      <c r="B2348" s="9" t="str">
        <f>VLOOKUP(A2348, Kickstarter!B:C, 2, FALSE)</f>
        <v>New Jersey Alternative Rock band COCO needs YOUR help self-releasing debut EP!</v>
      </c>
    </row>
    <row r="2349" spans="1:2" x14ac:dyDescent="0.25">
      <c r="A2349" s="3" t="s">
        <v>3038</v>
      </c>
      <c r="B2349" s="9" t="str">
        <f>VLOOKUP(A2349, Kickstarter!B:C, 2, FALSE)</f>
        <v>Our little theater needs some love. We took over a lab and need to make our space look more inviting and well, like a theater!</v>
      </c>
    </row>
    <row r="2350" spans="1:2" x14ac:dyDescent="0.25">
      <c r="A2350" s="3" t="s">
        <v>3563</v>
      </c>
      <c r="B2350" s="9" t="str">
        <f>VLOOKUP(A2350, Kickstarter!B:C, 2, FALSE)</f>
        <v>Multi Award-Winng play THE PILLOWMAN coming to the Arts Centre Theatre, Aberdeen</v>
      </c>
    </row>
    <row r="2351" spans="1:2" x14ac:dyDescent="0.25">
      <c r="A2351" s="3" t="s">
        <v>1881</v>
      </c>
      <c r="B2351" s="9" t="str">
        <f>VLOOKUP(A2351, Kickstarter!B:C, 2, FALSE)</f>
        <v>Sim Betting Football is the only football (soccer) betting simulation  game.</v>
      </c>
    </row>
    <row r="2352" spans="1:2" x14ac:dyDescent="0.25">
      <c r="A2352" s="3" t="s">
        <v>1661</v>
      </c>
      <c r="B2352" s="9" t="str">
        <f>VLOOKUP(A2352, Kickstarter!B:C, 2, FALSE)</f>
        <v>Vogliamo realizzare un risotto fragole e champagne e condividerlo con i nostri fan. Faremo il risotto durante un concerto casalingo.</v>
      </c>
    </row>
    <row r="2353" spans="1:2" x14ac:dyDescent="0.25">
      <c r="A2353" s="3" t="s">
        <v>2993</v>
      </c>
      <c r="B2353" s="9" t="str">
        <f>VLOOKUP(A2353, Kickstarter!B:C, 2, FALSE)</f>
        <v>Help us build the Kitchen from Hell!</v>
      </c>
    </row>
    <row r="2354" spans="1:2" x14ac:dyDescent="0.25">
      <c r="A2354" s="3" t="s">
        <v>2768</v>
      </c>
      <c r="B2354" s="9" t="str">
        <f>VLOOKUP(A2354, Kickstarter!B:C, 2, FALSE)</f>
        <v>â€œItâ€™s Okay to Waitâ€ is the story of a father who sits down with his adolescent daughter to have â€œthe talkâ€ about sex.</v>
      </c>
    </row>
    <row r="2355" spans="1:2" x14ac:dyDescent="0.25">
      <c r="A2355" s="3" t="s">
        <v>1839</v>
      </c>
      <c r="B2355" s="9" t="str">
        <f>VLOOKUP(A2355, Kickstarter!B:C, 2, FALSE)</f>
        <v>Paul Haasch is producing his first music video! With awesome people involved and a great vision, it is sure to be an amazing piece.</v>
      </c>
    </row>
    <row r="2356" spans="1:2" x14ac:dyDescent="0.25">
      <c r="A2356" s="3" t="s">
        <v>1612</v>
      </c>
      <c r="B2356" s="9" t="str">
        <f>VLOOKUP(A2356, Kickstarter!B:C, 2, FALSE)</f>
        <v>Skelton-Luns CD/7" No Big Deal.</v>
      </c>
    </row>
    <row r="2357" spans="1:2" ht="30" x14ac:dyDescent="0.25">
      <c r="A2357" s="3" t="s">
        <v>1861</v>
      </c>
      <c r="B2357" s="9" t="str">
        <f>VLOOKUP(A2357, Kickstarter!B:C, 2, FALSE)</f>
        <v>ASC had a one-of-a-kind CD release party in 2013, and we want to share it with the world - in DVD format!</v>
      </c>
    </row>
    <row r="2358" spans="1:2" ht="30" x14ac:dyDescent="0.25">
      <c r="A2358" s="3" t="s">
        <v>2289</v>
      </c>
      <c r="B2358" s="9" t="str">
        <f>VLOOKUP(A2358, Kickstarter!B:C, 2, FALSE)</f>
        <v>Technocracy will be released on digital media on June 26th, but we all know analog is king!  Help us press this album on vinyl!</v>
      </c>
    </row>
    <row r="2359" spans="1:2" x14ac:dyDescent="0.25">
      <c r="A2359" s="3" t="s">
        <v>2482</v>
      </c>
      <c r="B2359" s="9" t="str">
        <f>VLOOKUP(A2359, Kickstarter!B:C, 2, FALSE)</f>
        <v>Singer Jude Roberts has been asked to perform his song "The Flood"  in Hiroshima.  You can assist in making this opportunity a reality.</v>
      </c>
    </row>
    <row r="2360" spans="1:2" ht="30" x14ac:dyDescent="0.25">
      <c r="A2360" s="3" t="s">
        <v>2669</v>
      </c>
      <c r="B2360" s="9" t="str">
        <f>VLOOKUP(A2360, Kickstarter!B:C, 2, FALSE)</f>
        <v>The brand new Makers Club wants something to draw the students into science and engineering and also be very inclusive.</v>
      </c>
    </row>
    <row r="2361" spans="1:2" x14ac:dyDescent="0.25">
      <c r="A2361" s="3" t="s">
        <v>3620</v>
      </c>
      <c r="B2361" s="9" t="str">
        <f>VLOOKUP(A2361, Kickstarter!B:C, 2, FALSE)</f>
        <v>5 actors. 39 characters. 1 epic adventure. Presented by the Cradle Theatre Company.</v>
      </c>
    </row>
    <row r="2362" spans="1:2" ht="30" x14ac:dyDescent="0.25">
      <c r="A2362" s="3" t="s">
        <v>3812</v>
      </c>
      <c r="B2362" s="9" t="str">
        <f>VLOOKUP(A2362, Kickstarter!B:C, 2, FALSE)</f>
        <v>Come and help us make the Canterbury Shakespeare Festival a reality</v>
      </c>
    </row>
    <row r="2363" spans="1:2" ht="30" x14ac:dyDescent="0.25">
      <c r="A2363" s="3" t="s">
        <v>391</v>
      </c>
      <c r="B2363" s="9" t="str">
        <f>VLOOKUP(A2363, Kickstarter!B:C, 2, FALSE)</f>
        <v>Join UCF as they dive into the creative and community outreach for the families in St. Vincent and the Grenadines.</v>
      </c>
    </row>
    <row r="2364" spans="1:2" x14ac:dyDescent="0.25">
      <c r="A2364" s="3" t="s">
        <v>1846</v>
      </c>
      <c r="B2364" s="9" t="str">
        <f>VLOOKUP(A2364, Kickstarter!B:C, 2, FALSE)</f>
        <v>OH MY JOSH! 
Our Kickstarter Supporters get FIRST DIBS!
Here's our latest single release and a package deal you cannot ignore!</v>
      </c>
    </row>
    <row r="2365" spans="1:2" x14ac:dyDescent="0.25">
      <c r="A2365" s="3" t="s">
        <v>2173</v>
      </c>
      <c r="B2365" s="9" t="str">
        <f>VLOOKUP(A2365, Kickstarter!B:C, 2, FALSE)</f>
        <v>hey friends. We are Hollow Point 9.
We are calling on you to help us.
In our journey to make our debut album.</v>
      </c>
    </row>
    <row r="2366" spans="1:2" x14ac:dyDescent="0.25">
      <c r="A2366" s="3" t="s">
        <v>2509</v>
      </c>
      <c r="B2366" s="9" t="str">
        <f>VLOOKUP(A2366, Kickstarter!B:C, 2, FALSE)</f>
        <v>Relax in a new Cheesecake Lounge in London, serving freshly made cheesecakes, all day and all night, along with great coffees and teas.</v>
      </c>
    </row>
    <row r="2367" spans="1:2" ht="30" x14ac:dyDescent="0.25">
      <c r="A2367" s="3" t="s">
        <v>2821</v>
      </c>
      <c r="B2367" s="9" t="str">
        <f>VLOOKUP(A2367, Kickstarter!B:C, 2, FALSE)</f>
        <v>Help us share an untold story of Britain's involvement in the slave trade, in the church where Wilberforce began his abolition campaign</v>
      </c>
    </row>
    <row r="2368" spans="1:2" ht="30" x14ac:dyDescent="0.25">
      <c r="A2368" s="3" t="s">
        <v>2928</v>
      </c>
      <c r="B2368" s="9" t="str">
        <f>VLOOKUP(A2368, Kickstarter!B:C, 2, FALSE)</f>
        <v>This is a touring production for schools in the Treasure Valley!</v>
      </c>
    </row>
    <row r="2369" spans="1:2" x14ac:dyDescent="0.25">
      <c r="A2369" s="3" t="s">
        <v>2988</v>
      </c>
      <c r="B2369" s="9" t="str">
        <f>VLOOKUP(A2369, Kickstarter!B:C, 2, FALSE)</f>
        <v>Since October 2015 the Shoebox Theatre has become a hub of creativity - The next step in our journey is to hang stage curtains!</v>
      </c>
    </row>
    <row r="2370" spans="1:2" x14ac:dyDescent="0.25">
      <c r="A2370" s="3" t="s">
        <v>3185</v>
      </c>
      <c r="B2370" s="9" t="str">
        <f>VLOOKUP(A2370, Kickstarter!B:C, 2, FALSE)</f>
        <v>I've written, and am producing, a fun new play with a gorgeous cast for this year's Edfringe and it just needs a little extra dough :)</v>
      </c>
    </row>
    <row r="2371" spans="1:2" x14ac:dyDescent="0.25">
      <c r="A2371" s="3" t="s">
        <v>3503</v>
      </c>
      <c r="B2371" s="9" t="str">
        <f>VLOOKUP(A2371, Kickstarter!B:C, 2, FALSE)</f>
        <v>The Sterling Lion Theater Company is a non-profit theater group established for the benefit of the Connecticut lower Naugatuck Valley.</v>
      </c>
    </row>
    <row r="2372" spans="1:2" x14ac:dyDescent="0.25">
      <c r="A2372" s="3" t="s">
        <v>3511</v>
      </c>
      <c r="B2372" s="9" t="str">
        <f>VLOOKUP(A2372, Kickstarter!B:C, 2, FALSE)</f>
        <v>We're making a hard hitting, innovative play which will open your eyes to what mental illness is like in the mind of the sufferer.</v>
      </c>
    </row>
    <row r="2373" spans="1:2" x14ac:dyDescent="0.25">
      <c r="A2373" s="3" t="s">
        <v>3805</v>
      </c>
      <c r="B2373" s="9" t="str">
        <f>VLOOKUP(A2373, Kickstarter!B:C, 2, FALSE)</f>
        <v>Following a sell-out run in Loughborough, Time at the Bar! is heading to this year's Fringe Festival... But we need your help!</v>
      </c>
    </row>
    <row r="2374" spans="1:2" ht="30" x14ac:dyDescent="0.25">
      <c r="A2374" s="3" t="s">
        <v>3910</v>
      </c>
      <c r="B2374" s="9" t="str">
        <f>VLOOKUP(A2374, Kickstarter!B:C, 2, FALSE)</f>
        <v>â€œNo amount of fire or freshness can challenge what a man will store up in his ghostly heart.â€ â€“ The Great Gatsby</v>
      </c>
    </row>
    <row r="2375" spans="1:2" x14ac:dyDescent="0.25">
      <c r="A2375" s="3" t="s">
        <v>1795</v>
      </c>
      <c r="B2375" s="9" t="str">
        <f>VLOOKUP(A2375, Kickstarter!B:C, 2, FALSE)</f>
        <v>"Venus as Menâ€ is a book about beauty of masculine nude. Is a reflection about men as a sensitive and sensual being and gender equity.</v>
      </c>
    </row>
    <row r="2376" spans="1:2" ht="30" x14ac:dyDescent="0.25">
      <c r="A2376" s="3" t="s">
        <v>1779</v>
      </c>
      <c r="B2376" s="9" t="str">
        <f>VLOOKUP(A2376, Kickstarter!B:C, 2, FALSE)</f>
        <v>This book combines portraits of Cuban life and and society with quotes from a diverse group of Cubans that live in Cuba now.</v>
      </c>
    </row>
    <row r="2377" spans="1:2" ht="30" x14ac:dyDescent="0.25">
      <c r="A2377" s="3" t="s">
        <v>1339</v>
      </c>
      <c r="B2377" s="9" t="str">
        <f>VLOOKUP(A2377, Kickstarter!B:C, 2, FALSE)</f>
        <v>HandL makes your phone feel like an organic extension of your hand. Elastic and brace system supports your device with just two fingers</v>
      </c>
    </row>
    <row r="2378" spans="1:2" x14ac:dyDescent="0.25">
      <c r="A2378" s="3" t="s">
        <v>2634</v>
      </c>
      <c r="B2378" s="9" t="str">
        <f>VLOOKUP(A2378, Kickstarter!B:C, 2, FALSE)</f>
        <v>After a unsuccessful recovery last time we are trying again to successfully launch and recover a weather balloon from space.</v>
      </c>
    </row>
    <row r="2379" spans="1:2" x14ac:dyDescent="0.25">
      <c r="A2379" s="3" t="s">
        <v>1841</v>
      </c>
      <c r="B2379" s="9" t="str">
        <f>VLOOKUP(A2379, Kickstarter!B:C, 2, FALSE)</f>
        <v>St. Paul five-piece band City of the Weak hits the road May 9th, heading for Ft. Lauderdale to attend the Driven Music Conference!</v>
      </c>
    </row>
    <row r="2380" spans="1:2" x14ac:dyDescent="0.25">
      <c r="A2380" s="3" t="s">
        <v>3877</v>
      </c>
      <c r="B2380" s="9" t="str">
        <f>VLOOKUP(A2380, Kickstarter!B:C, 2, FALSE)</f>
        <v>With Russell Grant as Mrs Meers, this classic musical taps into London's Theatro Technis 1-25 October 2014 for its UK fringe premiere!</v>
      </c>
    </row>
    <row r="2381" spans="1:2" x14ac:dyDescent="0.25">
      <c r="A2381" s="3" t="s">
        <v>1168</v>
      </c>
      <c r="B2381" s="9" t="str">
        <f>VLOOKUP(A2381, Kickstarter!B:C, 2, FALSE)</f>
        <v>A mobile food truck serving up a Latino-inspired fusion cuisine using fresh, local, &amp; organic ingredients!</v>
      </c>
    </row>
    <row r="2382" spans="1:2" x14ac:dyDescent="0.25">
      <c r="A2382" s="3" t="s">
        <v>706</v>
      </c>
      <c r="B2382" s="9" t="str">
        <f>VLOOKUP(A2382, Kickstarter!B:C, 2, FALSE)</f>
        <v>The closest thing ever to the Holy Grail of wearables technology</v>
      </c>
    </row>
    <row r="2383" spans="1:2" ht="30" x14ac:dyDescent="0.25">
      <c r="A2383" s="3" t="s">
        <v>2978</v>
      </c>
      <c r="B2383" s="9" t="str">
        <f>VLOOKUP(A2383, Kickstarter!B:C, 2, FALSE)</f>
        <v>The Border Theatre presents The Fall of Wallace Winter, an exploration of American obsessions, this Nov. 7th-9th at the Plaza Theatre</v>
      </c>
    </row>
    <row r="2384" spans="1:2" ht="30" x14ac:dyDescent="0.25">
      <c r="A2384" s="3" t="s">
        <v>2627</v>
      </c>
      <c r="B2384" s="9" t="str">
        <f>VLOOKUP(A2384, Kickstarter!B:C, 2, FALSE)</f>
        <v>A group of high school students are building a near-space balloon, that will capture stunning HD video of the earth from near-space.</v>
      </c>
    </row>
    <row r="2385" spans="1:2" x14ac:dyDescent="0.25">
      <c r="A2385" s="3" t="s">
        <v>3419</v>
      </c>
      <c r="B2385" s="9" t="str">
        <f>VLOOKUP(A2385, Kickstarter!B:C, 2, FALSE)</f>
        <v>A powerful and urgent tale of the first line of defence for the NHS. Based on true stories from junior doctors.</v>
      </c>
    </row>
    <row r="2386" spans="1:2" x14ac:dyDescent="0.25">
      <c r="A2386" s="3" t="s">
        <v>2873</v>
      </c>
      <c r="B2386" s="9" t="str">
        <f>VLOOKUP(A2386, Kickstarter!B:C, 2, FALSE)</f>
        <v>DC/Baltimore AEA actors band together produce a world premiere of a touching, bittersweet, award winning play about letting go to live</v>
      </c>
    </row>
    <row r="2387" spans="1:2" x14ac:dyDescent="0.25">
      <c r="A2387" s="3" t="s">
        <v>3459</v>
      </c>
      <c r="B2387" s="9" t="str">
        <f>VLOOKUP(A2387, Kickstarter!B:C, 2, FALSE)</f>
        <v>'Pushers' is an exciting new play and the first project for brand new theatre company, Ain't Got No Home Productions.</v>
      </c>
    </row>
    <row r="2388" spans="1:2" x14ac:dyDescent="0.25">
      <c r="A2388" s="3" t="s">
        <v>2515</v>
      </c>
      <c r="B2388" s="9" t="str">
        <f>VLOOKUP(A2388, Kickstarter!B:C, 2, FALSE)</f>
        <v>The Barrel Room SF is moving to a new location in San Francisco with a 60-seat restaurant &amp; full liquor. Help us make our move amazing!</v>
      </c>
    </row>
    <row r="2389" spans="1:2" x14ac:dyDescent="0.25">
      <c r="A2389" s="3" t="s">
        <v>2628</v>
      </c>
      <c r="B2389" s="9" t="str">
        <f>VLOOKUP(A2389, Kickstarter!B:C, 2, FALSE)</f>
        <v>A high school freshman is sending pie into space and you can be a part of it.  GO SCIENCE!!!</v>
      </c>
    </row>
    <row r="2390" spans="1:2" x14ac:dyDescent="0.25">
      <c r="A2390" s="3" t="s">
        <v>3635</v>
      </c>
      <c r="B2390" s="9" t="str">
        <f>VLOOKUP(A2390, Kickstarter!B:C, 2, FALSE)</f>
        <v>THE BALLAD OF DOWNTOWN JAKE is a newly created contemporary music drama that is schedule to premiere in Phoenix, AZ in March 2015.</v>
      </c>
    </row>
    <row r="2391" spans="1:2" x14ac:dyDescent="0.25">
      <c r="A2391" s="3" t="s">
        <v>2796</v>
      </c>
      <c r="B2391" s="9" t="str">
        <f>VLOOKUP(A2391, Kickstarter!B:C, 2, FALSE)</f>
        <v>Fishcakes is a piece of new writing for the Camden Fringe that explores a story of love, loss, and all the â€˜little things'.</v>
      </c>
    </row>
    <row r="2392" spans="1:2" x14ac:dyDescent="0.25">
      <c r="A2392" s="3" t="s">
        <v>2294</v>
      </c>
      <c r="B2392" s="9" t="str">
        <f>VLOOKUP(A2392, Kickstarter!B:C, 2, FALSE)</f>
        <v>Donate here to be a part of the upcoming album. Every little bit helps!</v>
      </c>
    </row>
    <row r="2393" spans="1:2" x14ac:dyDescent="0.25">
      <c r="A2393" s="3" t="s">
        <v>3394</v>
      </c>
      <c r="B2393" s="9" t="str">
        <f>VLOOKUP(A2393, Kickstarter!B:C, 2, FALSE)</f>
        <v>Miramar is a a darkly funny play exploring what it is we call â€˜homeâ€™.</v>
      </c>
    </row>
    <row r="2394" spans="1:2" ht="30" x14ac:dyDescent="0.25">
      <c r="A2394" s="3" t="s">
        <v>1395</v>
      </c>
      <c r="B2394" s="9" t="str">
        <f>VLOOKUP(A2394, Kickstarter!B:C, 2, FALSE)</f>
        <v>We've finally finished recording our first full length album! We're getting together all the merch to go along with the release.</v>
      </c>
    </row>
    <row r="2395" spans="1:2" x14ac:dyDescent="0.25">
      <c r="A2395" s="3" t="s">
        <v>813</v>
      </c>
      <c r="B2395" s="9" t="str">
        <f>VLOOKUP(A2395, Kickstarter!B:C, 2, FALSE)</f>
        <v>Gainesville's pop punk 3 piece Assassinate The Scientist started a new band and they want to release a 7", but they need your help!!</v>
      </c>
    </row>
    <row r="2396" spans="1:2" x14ac:dyDescent="0.25">
      <c r="A2396" s="3" t="s">
        <v>1153</v>
      </c>
      <c r="B2396" s="9" t="str">
        <f>VLOOKUP(A2396, Kickstarter!B:C, 2, FALSE)</f>
        <v>Peruvian food truck with an LA twist.</v>
      </c>
    </row>
    <row r="2397" spans="1:2" ht="30" x14ac:dyDescent="0.25">
      <c r="A2397" s="3" t="s">
        <v>3093</v>
      </c>
      <c r="B2397" s="9" t="str">
        <f>VLOOKUP(A2397, Kickstarter!B:C, 2, FALSE)</f>
        <v>Jump in the deep end of the provocative and darkly humourous, POOL (NO WATER)...to be performed in a Pool!  Directed by Gordon McCall.</v>
      </c>
    </row>
    <row r="2398" spans="1:2" ht="30" x14ac:dyDescent="0.25">
      <c r="A2398" s="3" t="s">
        <v>978</v>
      </c>
      <c r="B2398" s="9" t="str">
        <f>VLOOKUP(A2398, Kickstarter!B:C, 2, FALSE)</f>
        <v>The unique adapter to apply standard watch straps at your Samsung Gear S2 Sport and Sport 3G! Small, functional and handsome.</v>
      </c>
    </row>
    <row r="2399" spans="1:2" ht="30" x14ac:dyDescent="0.25">
      <c r="A2399" s="3" t="s">
        <v>3911</v>
      </c>
      <c r="B2399" s="9" t="str">
        <f>VLOOKUP(A2399, Kickstarter!B:C, 2, FALSE)</f>
        <v>Bots &amp; Barrals and StoneCrabs Theatre are excited to present the UK premiere of Guillem Clua's powerful Catalan drama Skin in Flames.</v>
      </c>
    </row>
    <row r="2400" spans="1:2" x14ac:dyDescent="0.25">
      <c r="A2400" s="3" t="s">
        <v>1787</v>
      </c>
      <c r="B2400" s="9" t="str">
        <f>VLOOKUP(A2400, Kickstarter!B:C, 2, FALSE)</f>
        <v>A photo book that shows a timeless trip from Portugal to Sri Lanka in a subjective point of view through an old Hasselblad objective.</v>
      </c>
    </row>
    <row r="2401" spans="1:2" ht="30" x14ac:dyDescent="0.25">
      <c r="A2401" s="3" t="s">
        <v>3509</v>
      </c>
      <c r="B2401" s="9" t="str">
        <f>VLOOKUP(A2401, Kickstarter!B:C, 2, FALSE)</f>
        <v>The Uncommon Loons return with Much Ado for a 2nd production of Shakespeare in Minnesota's Nature on the banks of the Mississippi!</v>
      </c>
    </row>
    <row r="2402" spans="1:2" x14ac:dyDescent="0.25">
      <c r="A2402" s="3" t="s">
        <v>665</v>
      </c>
      <c r="B2402" s="9" t="str">
        <f>VLOOKUP(A2402, Kickstarter!B:C, 2, FALSE)</f>
        <v>Save Oregon Babyâ„¢ Diapers, a handmade business, run by awesome moms in Southern Oregon, from permanently closing!</v>
      </c>
    </row>
    <row r="2403" spans="1:2" x14ac:dyDescent="0.25">
      <c r="A2403" s="3" t="s">
        <v>786</v>
      </c>
      <c r="B2403" s="9" t="str">
        <f>VLOOKUP(A2403, Kickstarter!B:C, 2, FALSE)</f>
        <v>Treedom wants to record a second album! We have a lot of new material, and we wanted to capture our new sound in a record for our fans.</v>
      </c>
    </row>
    <row r="2404" spans="1:2" ht="30" x14ac:dyDescent="0.25">
      <c r="A2404" s="3" t="s">
        <v>75</v>
      </c>
      <c r="B2404" s="9" t="str">
        <f>VLOOKUP(A2404, Kickstarter!B:C, 2, FALSE)</f>
        <v>A scientist on the brink of a discovery that will revolutionize society sees her work destroyed in an experiment gone horribly wrong.</v>
      </c>
    </row>
    <row r="2405" spans="1:2" ht="30" x14ac:dyDescent="0.25">
      <c r="A2405" s="3" t="s">
        <v>3833</v>
      </c>
      <c r="B2405" s="9" t="str">
        <f>VLOOKUP(A2405, Kickstarter!B:C, 2, FALSE)</f>
        <v>"The surveyor said the foundation was shaky". A woman finds what it means to rebuild her marriage.</v>
      </c>
    </row>
    <row r="2406" spans="1:2" x14ac:dyDescent="0.25">
      <c r="A2406" s="3" t="s">
        <v>2192</v>
      </c>
      <c r="B2406" s="9" t="str">
        <f>VLOOKUP(A2406, Kickstarter!B:C, 2, FALSE)</f>
        <v>This campaign features the Government Special Forces on Outland. 28mm scale white metal miniatures for Sci-Fi games in any setting.</v>
      </c>
    </row>
    <row r="2407" spans="1:2" ht="30" x14ac:dyDescent="0.25">
      <c r="A2407" s="3" t="s">
        <v>1491</v>
      </c>
      <c r="B2407" s="9" t="str">
        <f>VLOOKUP(A2407, Kickstarter!B:C, 2, FALSE)</f>
        <v>Book ll of The Merlin Chronicles is ready to publish- just need that great cover art like Book l has: Kickstarter Book Cover Project</v>
      </c>
    </row>
    <row r="2408" spans="1:2" x14ac:dyDescent="0.25">
      <c r="A2408" s="3" t="s">
        <v>1772</v>
      </c>
      <c r="B2408" s="9" t="str">
        <f>VLOOKUP(A2408, Kickstarter!B:C, 2, FALSE)</f>
        <v>Photographic book on the historic oil region of Pennsylvania where Edwin Drake drilled the well that started the modern oil industry.</v>
      </c>
    </row>
    <row r="2409" spans="1:2" ht="30" x14ac:dyDescent="0.25">
      <c r="A2409" s="3" t="s">
        <v>676</v>
      </c>
      <c r="B2409" s="9" t="str">
        <f>VLOOKUP(A2409, Kickstarter!B:C, 2, FALSE)</f>
        <v>24+ hour online class in WatchKit development from an expert iOS developer and instructor via unconventional, innovative projects.</v>
      </c>
    </row>
    <row r="2410" spans="1:2" x14ac:dyDescent="0.25">
      <c r="A2410" s="3" t="s">
        <v>2559</v>
      </c>
      <c r="B2410" s="9" t="str">
        <f>VLOOKUP(A2410, Kickstarter!B:C, 2, FALSE)</f>
        <v>A concert of new music by four composers who have lived in India and been inspired by its music, with the Momenta String Quartet</v>
      </c>
    </row>
    <row r="2411" spans="1:2" x14ac:dyDescent="0.25">
      <c r="A2411" s="3" t="s">
        <v>3366</v>
      </c>
      <c r="B2411" s="9" t="str">
        <f>VLOOKUP(A2411, Kickstarter!B:C, 2, FALSE)</f>
        <v>An intense new play exploring how far you would go to protect your family.  Employing new graduates to give their careers a kickstart.</v>
      </c>
    </row>
    <row r="2412" spans="1:2" x14ac:dyDescent="0.25">
      <c r="A2412" s="3" t="s">
        <v>1175</v>
      </c>
      <c r="B2412" s="9" t="str">
        <f>VLOOKUP(A2412, Kickstarter!B:C, 2, FALSE)</f>
        <v>Help me purchase a parking space to be the Burro's permanant home, I need your help to raise $15,000!</v>
      </c>
    </row>
    <row r="2413" spans="1:2" ht="30" x14ac:dyDescent="0.25">
      <c r="A2413" s="3" t="s">
        <v>1464</v>
      </c>
      <c r="B2413" s="9" t="str">
        <f>VLOOKUP(A2413, Kickstarter!B:C, 2, FALSE)</f>
        <v>The River Runs Through Us is a six-part, yearlong radio series exploring the meaning and metaphor of the Connecticut River.</v>
      </c>
    </row>
    <row r="2414" spans="1:2" x14ac:dyDescent="0.25">
      <c r="A2414" s="3" t="s">
        <v>1763</v>
      </c>
      <c r="B2414" s="9" t="str">
        <f>VLOOKUP(A2414, Kickstarter!B:C, 2, FALSE)</f>
        <v>Project rewards $25 gets you 190+ digital images</v>
      </c>
    </row>
    <row r="2415" spans="1:2" ht="30" x14ac:dyDescent="0.25">
      <c r="A2415" s="3" t="s">
        <v>2652</v>
      </c>
      <c r="B2415" s="9" t="str">
        <f>VLOOKUP(A2415, Kickstarter!B:C, 2, FALSE)</f>
        <v>We're looking to set an Australian Amateur Rocketry record of 100 000 ft. You are invited on this 4500km per hour ride into history</v>
      </c>
    </row>
    <row r="2416" spans="1:2" ht="30" x14ac:dyDescent="0.25">
      <c r="A2416" s="3" t="s">
        <v>959</v>
      </c>
      <c r="B2416" s="9" t="str">
        <f>VLOOKUP(A2416, Kickstarter!B:C, 2, FALSE)</f>
        <v>Brown Leather and Black Nylon extra-long Apple Watch bands for large wrists connects to 42mm. Go measure! Design fits 190-250mm wrists.</v>
      </c>
    </row>
    <row r="2417" spans="1:2" ht="30" x14ac:dyDescent="0.25">
      <c r="A2417" s="3" t="s">
        <v>3797</v>
      </c>
      <c r="B2417" s="9" t="e">
        <f>VLOOKUP(A2417, Kickstarter!B:C, 2, FALSE)</f>
        <v>#N/A</v>
      </c>
    </row>
    <row r="2418" spans="1:2" ht="30" x14ac:dyDescent="0.25">
      <c r="A2418" s="3" t="s">
        <v>4051</v>
      </c>
      <c r="B2418" s="9" t="str">
        <f>VLOOKUP(A2418, Kickstarter!B:C, 2, FALSE)</f>
        <v>Moving Stories' 'The Tempest' promises to be vibrant &amp; enchanting, with original music, vivid design &amp; unforgettable performances.</v>
      </c>
    </row>
    <row r="2419" spans="1:2" x14ac:dyDescent="0.25">
      <c r="A2419" s="3" t="s">
        <v>3615</v>
      </c>
      <c r="B2419" s="9" t="str">
        <f>VLOOKUP(A2419, Kickstarter!B:C, 2, FALSE)</f>
        <v>Venue hire and payment of designer for a darkly comic, all female play about power - losing it, wanting it and fighting to get it back</v>
      </c>
    </row>
    <row r="2420" spans="1:2" ht="30" x14ac:dyDescent="0.25">
      <c r="A2420" s="3" t="s">
        <v>965</v>
      </c>
      <c r="B2420" s="9" t="str">
        <f>VLOOKUP(A2420, Kickstarter!B:C, 2, FALSE)</f>
        <v>Tired of fumbling around for the audio controls on your phone?  Easily control your music with the GoMote and a click of your thumb.</v>
      </c>
    </row>
    <row r="2421" spans="1:2" x14ac:dyDescent="0.25">
      <c r="A2421" s="3" t="s">
        <v>1320</v>
      </c>
      <c r="B2421" s="9" t="str">
        <f>VLOOKUP(A2421, Kickstarter!B:C, 2, FALSE)</f>
        <v>Stand out at festivals, get people talking and support our latest campaign to augment your style with the latest LED technology.</v>
      </c>
    </row>
    <row r="2422" spans="1:2" x14ac:dyDescent="0.25">
      <c r="A2422" s="3" t="s">
        <v>1387</v>
      </c>
      <c r="B2422" s="9" t="str">
        <f>VLOOKUP(A2422, Kickstarter!B:C, 2, FALSE)</f>
        <v>We are a classic hard rock/heavy metal band just trying to keep rock alive!</v>
      </c>
    </row>
    <row r="2423" spans="1:2" x14ac:dyDescent="0.25">
      <c r="A2423" s="3" t="s">
        <v>3661</v>
      </c>
      <c r="B2423" s="9" t="str">
        <f>VLOOKUP(A2423, Kickstarter!B:C, 2, FALSE)</f>
        <v>An Original Short Play: two young women search for answers about sexuality, the history they are taught, and their animal instincts.</v>
      </c>
    </row>
    <row r="2424" spans="1:2" x14ac:dyDescent="0.25">
      <c r="A2424" s="3" t="s">
        <v>3838</v>
      </c>
      <c r="B2424" s="9" t="str">
        <f>VLOOKUP(A2424, Kickstarter!B:C, 2, FALSE)</f>
        <v>A play by award winning writer Eric Monte. 
"If they come back" follows the lives of two teenage boys during the civil rights movement.</v>
      </c>
    </row>
    <row r="2425" spans="1:2" ht="30" x14ac:dyDescent="0.25">
      <c r="A2425" s="3" t="s">
        <v>3443</v>
      </c>
      <c r="B2425" s="9" t="str">
        <f>VLOOKUP(A2425, Kickstarter!B:C, 2, FALSE)</f>
        <v>WE NEED YOUR HELP! We are a small town youth arts ensemble, training kids excited about theatre. We need dollars. We need YOU!</v>
      </c>
    </row>
    <row r="2426" spans="1:2" ht="30" x14ac:dyDescent="0.25">
      <c r="A2426" s="3" t="s">
        <v>1813</v>
      </c>
      <c r="B2426" s="9" t="str">
        <f>VLOOKUP(A2426, Kickstarter!B:C, 2, FALSE)</f>
        <v>Run Rwanda - 211 miles, 100 photos:  An intimate visual documentation  of the inspiring and innovative reality of modern day Rwanda</v>
      </c>
    </row>
    <row r="2427" spans="1:2" ht="30" x14ac:dyDescent="0.25">
      <c r="A2427" s="3" t="s">
        <v>474</v>
      </c>
      <c r="B2427" s="9" t="str">
        <f>VLOOKUP(A2427, Kickstarter!B:C, 2, FALSE)</f>
        <v>Quantum Kidz follows a young girlâ€™s journey becoming a superhero and dealing with alien threats against the Earth!</v>
      </c>
    </row>
    <row r="2428" spans="1:2" x14ac:dyDescent="0.25">
      <c r="A2428" s="3" t="s">
        <v>957</v>
      </c>
      <c r="B2428" s="9" t="str">
        <f>VLOOKUP(A2428, Kickstarter!B:C, 2, FALSE)</f>
        <v>You can rent out your Car with Uber. 
You can rent out your Home with Airbnb. 
Now you can rent out your CLOSET with SemiYOURS!</v>
      </c>
    </row>
    <row r="2429" spans="1:2" ht="30" x14ac:dyDescent="0.25">
      <c r="A2429" s="3" t="s">
        <v>2216</v>
      </c>
      <c r="B2429" s="9" t="str">
        <f>VLOOKUP(A2429, Kickstarter!B:C, 2, FALSE)</f>
        <v>Ambient Electro Grind-fest!</v>
      </c>
    </row>
    <row r="2430" spans="1:2" x14ac:dyDescent="0.25">
      <c r="A2430" s="3" t="s">
        <v>1773</v>
      </c>
      <c r="B2430" s="9" t="str">
        <f>VLOOKUP(A2430, Kickstarter!B:C, 2, FALSE)</f>
        <v>A photobook and a short documentary film telling the story of Holocaust in Northwestern Lithuania</v>
      </c>
    </row>
    <row r="2431" spans="1:2" x14ac:dyDescent="0.25">
      <c r="A2431" s="3" t="s">
        <v>1729</v>
      </c>
      <c r="B2431" s="9" t="str">
        <f>VLOOKUP(A2431, Kickstarter!B:C, 2, FALSE)</f>
        <v>Be in God's presence through instrumental covers of hymns. Help me build a home studio to freely distribute this album.</v>
      </c>
    </row>
    <row r="2432" spans="1:2" ht="30" x14ac:dyDescent="0.25">
      <c r="A2432" s="3" t="s">
        <v>2126</v>
      </c>
      <c r="B2432" s="9" t="str">
        <f>VLOOKUP(A2432, Kickstarter!B:C, 2, FALSE)</f>
        <v>Becoming is a video game that aims to portray mental illness through a metaphysical and emotional story.</v>
      </c>
    </row>
    <row r="2433" spans="1:2" x14ac:dyDescent="0.25">
      <c r="A2433" s="3" t="s">
        <v>3848</v>
      </c>
      <c r="B2433" s="9" t="str">
        <f>VLOOKUP(A2433, Kickstarter!B:C, 2, FALSE)</f>
        <v>A play about the horrible choices we have to make every day. Should we take a risk, or take the road most travelled?</v>
      </c>
    </row>
    <row r="2434" spans="1:2" x14ac:dyDescent="0.25">
      <c r="A2434" s="3" t="s">
        <v>599</v>
      </c>
      <c r="B2434" s="9" t="str">
        <f>VLOOKUP(A2434, Kickstarter!B:C, 2, FALSE)</f>
        <v>This is a project to create a crowd-funding site for Urantia Book readers worldwide.</v>
      </c>
    </row>
    <row r="2435" spans="1:2" x14ac:dyDescent="0.25">
      <c r="A2435" s="3" t="s">
        <v>1070</v>
      </c>
      <c r="B2435" s="9" t="str">
        <f>VLOOKUP(A2435, Kickstarter!B:C, 2, FALSE)</f>
        <v>A run-n-gun zombie survival game where you scavenge for items to make the night a little less scary.</v>
      </c>
    </row>
    <row r="2436" spans="1:2" x14ac:dyDescent="0.25">
      <c r="A2436" s="3" t="s">
        <v>1738</v>
      </c>
      <c r="B2436" s="9" t="str">
        <f>VLOOKUP(A2436, Kickstarter!B:C, 2, FALSE)</f>
        <v>An instrumental project in which all songs are incorporated around the healing power of our God. Used for times of prayer &amp; devotion</v>
      </c>
    </row>
    <row r="2437" spans="1:2" x14ac:dyDescent="0.25">
      <c r="A2437" s="3" t="s">
        <v>2084</v>
      </c>
      <c r="B2437" s="9" t="str">
        <f>VLOOKUP(A2437, Kickstarter!B:C, 2, FALSE)</f>
        <v>Autumn's Song is working on a debut album that brings accustic / singer-songwriter / piano rock to the central Florida music scene.</v>
      </c>
    </row>
    <row r="2438" spans="1:2" ht="30" x14ac:dyDescent="0.25">
      <c r="A2438" s="3" t="s">
        <v>2837</v>
      </c>
      <c r="B2438" s="9" t="str">
        <f>VLOOKUP(A2438, Kickstarter!B:C, 2, FALSE)</f>
        <v>Aidez-nous Ã  financer notre projet Stop the tempo prÃ©sentÃ© du 18 nov au 12 dÃ©c 2015 au ThÃ©Ã¢tre Prospero! M.E.S de Michel-Maxime Legault</v>
      </c>
    </row>
    <row r="2439" spans="1:2" x14ac:dyDescent="0.25">
      <c r="A2439" s="3" t="s">
        <v>3842</v>
      </c>
      <c r="B2439" s="9" t="str">
        <f>VLOOKUP(A2439, Kickstarter!B:C, 2, FALSE)</f>
        <v>He met Marilyn. He became obsessed with Norma Jean. That changed everything.
                                A play by Frank Furino</v>
      </c>
    </row>
    <row r="2440" spans="1:2" ht="30" x14ac:dyDescent="0.25">
      <c r="A2440" s="3" t="s">
        <v>3283</v>
      </c>
      <c r="B2440" s="9" t="str">
        <f>VLOOKUP(A2440, Kickstarter!B:C, 2, FALSE)</f>
        <v>'Gretel and Hansel' by Sam Leeves - an inclusive, multi-sensory theatre production for children aged seven to eleven and their families</v>
      </c>
    </row>
    <row r="2441" spans="1:2" ht="30" x14ac:dyDescent="0.25">
      <c r="A2441" s="3" t="s">
        <v>704</v>
      </c>
      <c r="B2441" s="9" t="str">
        <f>VLOOKUP(A2441, Kickstarter!B:C, 2, FALSE)</f>
        <v>SPEEDWRAPS improve the speed, agility &amp; strength of an athlete by utilizing evenly distributed weight on the lower leg.</v>
      </c>
    </row>
    <row r="2442" spans="1:2" ht="30" x14ac:dyDescent="0.25">
      <c r="A2442" s="3" t="s">
        <v>2744</v>
      </c>
      <c r="B2442" s="9" t="str">
        <f>VLOOKUP(A2442, Kickstarter!B:C, 2, FALSE)</f>
        <v>A fun &amp; exciting story to educate kids and their parents about the importance of honeybees &amp; the easy &amp; fun ways we can help the world.</v>
      </c>
    </row>
    <row r="2443" spans="1:2" ht="30" x14ac:dyDescent="0.25">
      <c r="A2443" s="3" t="s">
        <v>2637</v>
      </c>
      <c r="B2443" s="9" t="str">
        <f>VLOOKUP(A2443, Kickstarter!B:C, 2, FALSE)</f>
        <v>Help us collect the data to solve the mystery of the century: Is light slowing down?</v>
      </c>
    </row>
    <row r="2444" spans="1:2" x14ac:dyDescent="0.25">
      <c r="A2444" s="3" t="s">
        <v>3051</v>
      </c>
      <c r="B2444" s="9" t="str">
        <f>VLOOKUP(A2444, Kickstarter!B:C, 2, FALSE)</f>
        <v>The ABC tour: 26 comedy-juggling shows in 26 different venues - chosen by YOU - each beginning with a different letter of the alphabet.</v>
      </c>
    </row>
    <row r="2445" spans="1:2" x14ac:dyDescent="0.25">
      <c r="A2445" s="3" t="s">
        <v>3808</v>
      </c>
      <c r="B2445" s="9" t="str">
        <f>VLOOKUP(A2445, Kickstarter!B:C, 2, FALSE)</f>
        <v>The University of Exeter Shakespeare Society is touring its acclaimed show The Merchant of Venice to Stratford-upon-Avon!</v>
      </c>
    </row>
    <row r="2446" spans="1:2" ht="30" x14ac:dyDescent="0.25">
      <c r="A2446" s="3" t="s">
        <v>757</v>
      </c>
      <c r="B2446" s="9" t="str">
        <f>VLOOKUP(A2446, Kickstarter!B:C, 2, FALSE)</f>
        <v xml:space="preserve">A mixed media (poetry, photo, prose and sound) text focusing on/inspired by rural life in former Communist republics. </v>
      </c>
    </row>
    <row r="2447" spans="1:2" x14ac:dyDescent="0.25">
      <c r="A2447" s="3" t="s">
        <v>459</v>
      </c>
      <c r="B2447" s="9" t="str">
        <f>VLOOKUP(A2447, Kickstarter!B:C, 2, FALSE)</f>
        <v>An animated parody of the game, Counter-Strike. The sequel to the very popular Counter-Strike: DE_dust2. Hacker is back!</v>
      </c>
    </row>
    <row r="2448" spans="1:2" ht="30" x14ac:dyDescent="0.25">
      <c r="A2448" s="3" t="s">
        <v>3642</v>
      </c>
      <c r="B2448" s="9" t="str">
        <f>VLOOKUP(A2448, Kickstarter!B:C, 2, FALSE)</f>
        <v>We are the Saugerties High School drama club. Please help us create our musical to keep theater alive!</v>
      </c>
    </row>
    <row r="2449" spans="1:2" x14ac:dyDescent="0.25">
      <c r="A2449" s="3" t="s">
        <v>2101</v>
      </c>
      <c r="B2449" s="9" t="str">
        <f>VLOOKUP(A2449, Kickstarter!B:C, 2, FALSE)</f>
        <v>The Skylit Letter is heading to Groovebox Studios in Detroit on Friday, June 29th to record and film a live GBS Detroit video and EP.</v>
      </c>
    </row>
    <row r="2450" spans="1:2" ht="30" x14ac:dyDescent="0.25">
      <c r="A2450" s="3" t="s">
        <v>1854</v>
      </c>
      <c r="B2450" s="9" t="str">
        <f>VLOOKUP(A2450, Kickstarter!B:C, 2, FALSE)</f>
        <v>The money will go towards our debut EP being Recorded mixed by Andrew Baylis and mastered by Drew Fulk of Think Sound Studios.</v>
      </c>
    </row>
    <row r="2451" spans="1:2" ht="30" x14ac:dyDescent="0.25">
      <c r="A2451" s="3" t="s">
        <v>744</v>
      </c>
      <c r="B2451" s="9" t="str">
        <f>VLOOKUP(A2451, Kickstarter!B:C, 2, FALSE)</f>
        <v>Valmont is a town with a fertile history and a vibrant community. We aim to capture the magic in our People's History of Valmont!</v>
      </c>
    </row>
    <row r="2452" spans="1:2" ht="30" x14ac:dyDescent="0.25">
      <c r="A2452" s="3" t="s">
        <v>3895</v>
      </c>
      <c r="B2452" s="9" t="str">
        <f>VLOOKUP(A2452, Kickstarter!B:C, 2, FALSE)</f>
        <v>'Somewhere you know, nowhere you've been' a theatrical 
re-imagining of Walthamstowâ€™s past acted out beneath big skies in the marshes.</v>
      </c>
    </row>
    <row r="2453" spans="1:2" x14ac:dyDescent="0.25">
      <c r="A2453" s="3" t="s">
        <v>2223</v>
      </c>
      <c r="B2453" s="9" t="str">
        <f>VLOOKUP(A2453, Kickstarter!B:C, 2, FALSE)</f>
        <v>Passing Shot is a tennis dice game for two players. Strategic use of the dice rolls allow you to score points to win game, set &amp; match.</v>
      </c>
    </row>
    <row r="2454" spans="1:2" x14ac:dyDescent="0.25">
      <c r="A2454" s="3" t="s">
        <v>1824</v>
      </c>
      <c r="B2454" s="9" t="str">
        <f>VLOOKUP(A2454, Kickstarter!B:C, 2, FALSE)</f>
        <v>Just as we are getting prepared to tour we find out our van has serious damage and can't run. We unfortunately don't have enough.</v>
      </c>
    </row>
    <row r="2455" spans="1:2" x14ac:dyDescent="0.25">
      <c r="A2455" s="3" t="s">
        <v>2301</v>
      </c>
      <c r="B2455" s="9" t="str">
        <f>VLOOKUP(A2455, Kickstarter!B:C, 2, FALSE)</f>
        <v>Big Fiction leaves for tour on 6/27 but the Prison Van needs some work!  New brakes, transmission repair, tires... it needs a bit.</v>
      </c>
    </row>
    <row r="2456" spans="1:2" x14ac:dyDescent="0.25">
      <c r="A2456" s="3" t="s">
        <v>3327</v>
      </c>
      <c r="B2456" s="9" t="str">
        <f>VLOOKUP(A2456, Kickstarter!B:C, 2, FALSE)</f>
        <v>After 3 successful nights last year, Itch+Scratch are back. New writing, live music and party fun. Best New Theatre, Great Night Out.</v>
      </c>
    </row>
    <row r="2457" spans="1:2" x14ac:dyDescent="0.25">
      <c r="A2457" s="3" t="s">
        <v>1438</v>
      </c>
      <c r="B2457" s="9" t="str">
        <f>VLOOKUP(A2457, Kickstarter!B:C, 2, FALSE)</f>
        <v>Introducing A True Story That Bridges Borders: Join Us As We Translate THE BACHELOR CHAPTERS: A THINKING WOMAN'S ROMANCE Into Spanish!</v>
      </c>
    </row>
    <row r="2458" spans="1:2" x14ac:dyDescent="0.25">
      <c r="A2458" s="3" t="s">
        <v>1948</v>
      </c>
      <c r="B2458" s="9" t="str">
        <f>VLOOKUP(A2458, Kickstarter!B:C, 2, FALSE)</f>
        <v>You may be thinking: "a fusion reactor? Thatâ€™s not very exciting, I see fusion every day." But. How often do you see fusion inside of a Bubblegum...</v>
      </c>
    </row>
    <row r="2459" spans="1:2" x14ac:dyDescent="0.25">
      <c r="A2459" s="3" t="s">
        <v>1434</v>
      </c>
      <c r="B2459" s="9" t="str">
        <f>VLOOKUP(A2459, Kickstarter!B:C, 2, FALSE)</f>
        <v>Publish my book on the Gayatri Mantra in English for the benefit of the readers and the children at the orphanage in Jhansi, India</v>
      </c>
    </row>
    <row r="2460" spans="1:2" ht="30" x14ac:dyDescent="0.25">
      <c r="A2460" s="3" t="s">
        <v>3736</v>
      </c>
      <c r="B2460" s="9" t="str">
        <f>VLOOKUP(A2460, Kickstarter!B:C, 2, FALSE)</f>
        <v>Jonny Labey (Eastenders) leads this poetic production as WWI poet Rupert Brooke, in this dynamic, moving portrait of a flawed genius.</v>
      </c>
    </row>
    <row r="2461" spans="1:2" ht="30" x14ac:dyDescent="0.25">
      <c r="A2461" s="3" t="s">
        <v>2453</v>
      </c>
      <c r="B2461" s="9" t="str">
        <f>VLOOKUP(A2461, Kickstarter!B:C, 2, FALSE)</f>
        <v>Italian inspired sauce with a spice and heat that make this simple Red Sauce unique! This company name still remains a secret, for now!</v>
      </c>
    </row>
    <row r="2462" spans="1:2" x14ac:dyDescent="0.25">
      <c r="A2462" s="3" t="s">
        <v>2746</v>
      </c>
      <c r="B2462" s="9" t="str">
        <f>VLOOKUP(A2462, Kickstarter!B:C, 2, FALSE)</f>
        <v>An easy fun way for children to understand the physical limitations of someone with CFIDS and Fibromyalgia using marbles and a jar.</v>
      </c>
    </row>
    <row r="2463" spans="1:2" ht="30" x14ac:dyDescent="0.25">
      <c r="A2463" s="3" t="s">
        <v>27</v>
      </c>
      <c r="B2463" s="9" t="str">
        <f>VLOOKUP(A2463, Kickstarter!B:C, 2, FALSE)</f>
        <v>A dram-com television series revolved around memory and the hardships and revelations that come with its early turning point.</v>
      </c>
    </row>
    <row r="2464" spans="1:2" ht="30" x14ac:dyDescent="0.25">
      <c r="A2464" s="3" t="s">
        <v>189</v>
      </c>
      <c r="B2464" s="9" t="str">
        <f>VLOOKUP(A2464, Kickstarter!B:C, 2, FALSE)</f>
        <v>A young man suffering from a severe case of OCD embarks on a road trip to find peace of mind.</v>
      </c>
    </row>
    <row r="2465" spans="1:2" ht="30" x14ac:dyDescent="0.25">
      <c r="A2465" s="3" t="s">
        <v>1416</v>
      </c>
      <c r="B2465" s="9" t="str">
        <f>VLOOKUP(A2465, Kickstarter!B:C, 2, FALSE)</f>
        <v>This is a Series of 6 Books on Blessed Oscar A. Romero`s Writings. This Project will help to pay the translation costs of Volume 2.</v>
      </c>
    </row>
    <row r="2466" spans="1:2" x14ac:dyDescent="0.25">
      <c r="A2466" s="3" t="s">
        <v>2684</v>
      </c>
      <c r="B2466" s="9" t="str">
        <f>VLOOKUP(A2466, Kickstarter!B:C, 2, FALSE)</f>
        <v>Not all wings are created equal. We believe ours take flight above the rest. Come judge for yourself. To us it Ain't No Thang...</v>
      </c>
    </row>
    <row r="2467" spans="1:2" x14ac:dyDescent="0.25">
      <c r="A2467" s="3" t="s">
        <v>3607</v>
      </c>
      <c r="B2467" s="9" t="str">
        <f>VLOOKUP(A2467, Kickstarter!B:C, 2, FALSE)</f>
        <v>Help us get the show on the road! Petrification is a new play about home, memory and identity and we need your help to tour.</v>
      </c>
    </row>
    <row r="2468" spans="1:2" x14ac:dyDescent="0.25">
      <c r="A2468" s="3" t="s">
        <v>4091</v>
      </c>
      <c r="B2468" s="9" t="str">
        <f>VLOOKUP(A2468, Kickstarter!B:C, 2, FALSE)</f>
        <v>Proyecto teatral dirigido por MartÃ­n Acosta que habla y reflexiona sobre el amor y su naturaleza.</v>
      </c>
    </row>
    <row r="2469" spans="1:2" ht="30" x14ac:dyDescent="0.25">
      <c r="A2469" s="3" t="s">
        <v>2486</v>
      </c>
      <c r="B2469" s="9" t="str">
        <f>VLOOKUP(A2469, Kickstarter!B:C, 2, FALSE)</f>
        <v>I'm just about finished recording my new EP "Gypsy Wind," but I need help w/making CD's for you to hold in your hands!  And listen to!</v>
      </c>
    </row>
    <row r="2470" spans="1:2" x14ac:dyDescent="0.25">
      <c r="A2470" s="3" t="s">
        <v>3091</v>
      </c>
      <c r="B2470" s="9" t="str">
        <f>VLOOKUP(A2470, Kickstarter!B:C, 2, FALSE)</f>
        <v>Roanoke, Virginia's first long-form improv theatre company. Producing improv and scripted theatre, with a dynamic training program.</v>
      </c>
    </row>
    <row r="2471" spans="1:2" x14ac:dyDescent="0.25">
      <c r="A2471" s="3" t="s">
        <v>2931</v>
      </c>
      <c r="B2471" s="9" t="str">
        <f>VLOOKUP(A2471, Kickstarter!B:C, 2, FALSE)</f>
        <v>And More Shenanigans Theatre is a brand new Edmonton based theatre company dedicated to creating and developing quirky original works</v>
      </c>
    </row>
    <row r="2472" spans="1:2" ht="30" x14ac:dyDescent="0.25">
      <c r="A2472" s="3" t="s">
        <v>3096</v>
      </c>
      <c r="B2472" s="9" t="str">
        <f>VLOOKUP(A2472, Kickstarter!B:C, 2, FALSE)</f>
        <v>To create a learning center for acting and all art types including anything that expresses the emotion of the human spirit.</v>
      </c>
    </row>
    <row r="2473" spans="1:2" x14ac:dyDescent="0.25">
      <c r="A2473" s="3" t="s">
        <v>4052</v>
      </c>
      <c r="B2473" s="9" t="str">
        <f>VLOOKUP(A2473, Kickstarter!B:C, 2, FALSE)</f>
        <v>American Pride is a play centered on the Poetry of one Iraq War veteran, and follows her journey through war and back home.</v>
      </c>
    </row>
    <row r="2474" spans="1:2" x14ac:dyDescent="0.25">
      <c r="A2474" s="3" t="s">
        <v>3490</v>
      </c>
      <c r="B2474" s="9" t="str">
        <f>VLOOKUP(A2474, Kickstarter!B:C, 2, FALSE)</f>
        <v>Shakespeare Company at UCLA presents The Tempest under the stars in the Fowler Museum Amphitheater. Bring your blankets and enjoy!</v>
      </c>
    </row>
    <row r="2475" spans="1:2" ht="30" x14ac:dyDescent="0.25">
      <c r="A2475" s="3" t="s">
        <v>2386</v>
      </c>
      <c r="B2475" s="9" t="str">
        <f>VLOOKUP(A2475, Kickstarter!B:C, 2, FALSE)</f>
        <v>Lyka will allow you to search for shoes in every sneaker store and website and then buy for in-store pickup or same-day delivery.</v>
      </c>
    </row>
    <row r="2476" spans="1:2" ht="30" x14ac:dyDescent="0.25">
      <c r="A2476" s="3" t="s">
        <v>2556</v>
      </c>
      <c r="B2476" s="9" t="str">
        <f>VLOOKUP(A2476, Kickstarter!B:C, 2, FALSE)</f>
        <v>This is a "call for scores" for unaccompanied violin, recordings of the works, and a prize of at least 20 records for each composer.</v>
      </c>
    </row>
    <row r="2477" spans="1:2" x14ac:dyDescent="0.25">
      <c r="A2477" s="3" t="s">
        <v>3393</v>
      </c>
      <c r="B2477" s="9" t="str">
        <f>VLOOKUP(A2477, Kickstarter!B:C, 2, FALSE)</f>
        <v>Ambitious, Edinburgh-based company, Thrive Theatre, are bringing their brand new comedy BUFFER to the 2014 Edinburgh Fringe!</v>
      </c>
    </row>
    <row r="2478" spans="1:2" x14ac:dyDescent="0.25">
      <c r="A2478" s="3" t="s">
        <v>2817</v>
      </c>
      <c r="B2478" s="9" t="str">
        <f>VLOOKUP(A2478, Kickstarter!B:C, 2, FALSE)</f>
        <v>Let Go Theatre Co's very first production is going ahead in June 2015. Help support a brand new theatre co as we begin our adventure</v>
      </c>
    </row>
    <row r="2479" spans="1:2" x14ac:dyDescent="0.25">
      <c r="A2479" s="3" t="s">
        <v>3576</v>
      </c>
      <c r="B2479" s="9" t="str">
        <f>VLOOKUP(A2479, Kickstarter!B:C, 2, FALSE)</f>
        <v>Our goal is to bring this story of one town's processing of tragedy and their own community identity to Utah County.</v>
      </c>
    </row>
    <row r="2480" spans="1:2" ht="30" x14ac:dyDescent="0.25">
      <c r="A2480" s="3" t="s">
        <v>3647</v>
      </c>
      <c r="B2480" s="9" t="str">
        <f>VLOOKUP(A2480, Kickstarter!B:C, 2, FALSE)</f>
        <v>Monies raised will help offset production costs of  transportation of set and actors, theatre rental and advertising costs.</v>
      </c>
    </row>
    <row r="2481" spans="1:2" ht="30" x14ac:dyDescent="0.25">
      <c r="A2481" s="3" t="s">
        <v>4053</v>
      </c>
      <c r="B2481" s="9" t="str">
        <f>VLOOKUP(A2481, Kickstarter!B:C, 2, FALSE)</f>
        <v>Exhilarating Double Bill uniting London premiere of THE TWELFTH BATTLE OF ISONZO &amp; thrilling revival of JUDITH: A PARTING FROM THE BODY</v>
      </c>
    </row>
    <row r="2482" spans="1:2" ht="30" x14ac:dyDescent="0.25">
      <c r="A2482" s="3" t="s">
        <v>3551</v>
      </c>
      <c r="B2482" s="9" t="str">
        <f>VLOOKUP(A2482, Kickstarter!B:C, 2, FALSE)</f>
        <v>Support Lock&amp;Key Theatre's 'Timon of Athens' by donating to our printing! Every penny goes to posters, programmes, flyers and scripts.</v>
      </c>
    </row>
    <row r="2483" spans="1:2" x14ac:dyDescent="0.25">
      <c r="A2483" s="3" t="s">
        <v>447</v>
      </c>
      <c r="B2483" s="9" t="str">
        <f>VLOOKUP(A2483, Kickstarter!B:C, 2, FALSE)</f>
        <v>A faith based animated short. (The same guy who said a picture is worth a thousand words also said a cartoon is worth two thousand.)</v>
      </c>
    </row>
    <row r="2484" spans="1:2" ht="30" x14ac:dyDescent="0.25">
      <c r="A2484" s="3" t="s">
        <v>1360</v>
      </c>
      <c r="B2484" s="9" t="str">
        <f>VLOOKUP(A2484, Kickstarter!B:C, 2, FALSE)</f>
        <v>Funding for a 2011 trip to Worldcon for research for "UnConventional," a book on the history of the American fan convention.</v>
      </c>
    </row>
    <row r="2485" spans="1:2" x14ac:dyDescent="0.25">
      <c r="A2485" s="3" t="s">
        <v>70</v>
      </c>
      <c r="B2485" s="9" t="str">
        <f>VLOOKUP(A2485, Kickstarter!B:C, 2, FALSE)</f>
        <v>Black Comedy by final year students at Leeds University. 
'Bird watching, tea, seaside and murder. Just your average British holiday.'</v>
      </c>
    </row>
    <row r="2486" spans="1:2" ht="30" x14ac:dyDescent="0.25">
      <c r="A2486" s="3" t="s">
        <v>1684</v>
      </c>
      <c r="B2486" s="9" t="str">
        <f>VLOOKUP(A2486, Kickstarter!B:C, 2, FALSE)</f>
        <v>Rendre tÃ©moignage de ce que Dieu fait chaque jour pour moi et venir en  aide  aux autres, c'est  mon but.</v>
      </c>
    </row>
    <row r="2487" spans="1:2" x14ac:dyDescent="0.25">
      <c r="A2487" s="3" t="s">
        <v>2824</v>
      </c>
      <c r="B2487" s="9" t="str">
        <f>VLOOKUP(A2487, Kickstarter!B:C, 2, FALSE)</f>
        <v>I wrote a One Act play called The Rooftop for a Female Playwright's festival. Every little bit helps!</v>
      </c>
    </row>
    <row r="2488" spans="1:2" x14ac:dyDescent="0.25">
      <c r="A2488" s="3" t="s">
        <v>3449</v>
      </c>
      <c r="B2488" s="9" t="str">
        <f>VLOOKUP(A2488, Kickstarter!B:C, 2, FALSE)</f>
        <v>The Beautiful House' is a story of modern mummification and the present day post-humanist crisis in our relationship with death.</v>
      </c>
    </row>
    <row r="2489" spans="1:2" x14ac:dyDescent="0.25">
      <c r="A2489" s="3" t="s">
        <v>4079</v>
      </c>
      <c r="B2489" s="9" t="str">
        <f>VLOOKUP(A2489, Kickstarter!B:C, 2, FALSE)</f>
        <v>Condemned to death for Collaboration with the Nazis, popular French Singer &amp; Entertainer Maurice Chevalier tells his side of the story</v>
      </c>
    </row>
    <row r="2490" spans="1:2" ht="30" x14ac:dyDescent="0.25">
      <c r="A2490" s="3" t="s">
        <v>1624</v>
      </c>
      <c r="B2490" s="9" t="str">
        <f>VLOOKUP(A2490, Kickstarter!B:C, 2, FALSE)</f>
        <v>We play covers of mod and ska classics to enthusiastic crowds. Now we want to leave our own original mark on mod musical history.</v>
      </c>
    </row>
    <row r="2491" spans="1:2" ht="30" x14ac:dyDescent="0.25">
      <c r="A2491" s="3" t="s">
        <v>2210</v>
      </c>
      <c r="B2491" s="9" t="str">
        <f>VLOOKUP(A2491, Kickstarter!B:C, 2, FALSE)</f>
        <v>Support us and pledge for rewards on our new bigger Tour of the US, Canada and Colombia!</v>
      </c>
    </row>
    <row r="2492" spans="1:2" x14ac:dyDescent="0.25">
      <c r="A2492" s="3" t="s">
        <v>2867</v>
      </c>
      <c r="B2492" s="9" t="str">
        <f>VLOOKUP(A2492, Kickstarter!B:C, 2, FALSE)</f>
        <v>A new take on a classic. Under the direction of Rosanna Saracino, We are exploring the darker elements of A Midsummer Night's Dream.</v>
      </c>
    </row>
    <row r="2493" spans="1:2" ht="30" x14ac:dyDescent="0.25">
      <c r="A2493" s="3" t="s">
        <v>886</v>
      </c>
      <c r="B2493" s="9" t="str">
        <f>VLOOKUP(A2493, Kickstarter!B:C, 2, FALSE)</f>
        <v>Cobrette Bardole's widely anticipated sophomore release is ready for tracking and he needs your help to make it a reality!</v>
      </c>
    </row>
    <row r="2494" spans="1:2" x14ac:dyDescent="0.25">
      <c r="A2494" s="3" t="s">
        <v>2492</v>
      </c>
      <c r="B2494" s="9" t="str">
        <f>VLOOKUP(A2494, Kickstarter!B:C, 2, FALSE)</f>
        <v>We're a band from Hawaii trying to produce our first EP and we need help!</v>
      </c>
    </row>
    <row r="2495" spans="1:2" ht="30" x14ac:dyDescent="0.25">
      <c r="A2495" s="3" t="s">
        <v>2870</v>
      </c>
      <c r="B2495" s="9" t="str">
        <f>VLOOKUP(A2495, Kickstarter!B:C, 2, FALSE)</f>
        <v>The war in Iraq changed everything -one journey from the safe haven of the 99% to the shadows of veteran. How would you persevere?</v>
      </c>
    </row>
    <row r="2496" spans="1:2" x14ac:dyDescent="0.25">
      <c r="A2496" s="3" t="s">
        <v>205</v>
      </c>
      <c r="B2496" s="9" t="str">
        <f>VLOOKUP(A2496, Kickstarter!B:C, 2, FALSE)</f>
        <v>We are aiming to make a Web Series based on Youth Culture and the misrepresentation of socially stereotyped people.</v>
      </c>
    </row>
    <row r="2497" spans="1:2" x14ac:dyDescent="0.25">
      <c r="A2497" s="3" t="s">
        <v>3047</v>
      </c>
      <c r="B2497" s="9" t="str">
        <f>VLOOKUP(A2497, Kickstarter!B:C, 2, FALSE)</f>
        <v>Hi! We're the Graduating Seniors Acting V Seniors at Temple University! Welcome to our Kick starter Page!</v>
      </c>
    </row>
    <row r="2498" spans="1:2" x14ac:dyDescent="0.25">
      <c r="A2498" s="3" t="s">
        <v>4070</v>
      </c>
      <c r="B2498" s="9" t="str">
        <f>VLOOKUP(A2498, Kickstarter!B:C, 2, FALSE)</f>
        <v>A performance to inspire people, regardless of their faith, to visualise the repentance of Hurr and the forgiveness of Imam Hussain</v>
      </c>
    </row>
    <row r="2499" spans="1:2" x14ac:dyDescent="0.25">
      <c r="A2499" s="3" t="s">
        <v>1109</v>
      </c>
      <c r="B2499" s="9" t="str">
        <f>VLOOKUP(A2499, Kickstarter!B:C, 2, FALSE)</f>
        <v>Environmental awareness using social games where players are challenged to pursue sustainable development in the city of the future.</v>
      </c>
    </row>
    <row r="2500" spans="1:2" x14ac:dyDescent="0.25">
      <c r="A2500" s="3" t="s">
        <v>2742</v>
      </c>
      <c r="B2500" s="9" t="str">
        <f>VLOOKUP(A2500, Kickstarter!B:C, 2, FALSE)</f>
        <v>The pachyderms at the Denver Zoo are moving. Follow along on the convoluted journey to their new home.</v>
      </c>
    </row>
    <row r="2501" spans="1:2" x14ac:dyDescent="0.25">
      <c r="A2501" s="3" t="s">
        <v>875</v>
      </c>
      <c r="B2501" s="9" t="str">
        <f>VLOOKUP(A2501, Kickstarter!B:C, 2, FALSE)</f>
        <v>Tachoir music has been described as "Highly original compositions with dazzling improvisations by virtuoso musicians" - The Times</v>
      </c>
    </row>
    <row r="2502" spans="1:2" x14ac:dyDescent="0.25">
      <c r="A2502" s="3" t="s">
        <v>2795</v>
      </c>
      <c r="B2502" s="9" t="str">
        <f>VLOOKUP(A2502, Kickstarter!B:C, 2, FALSE)</f>
        <v>A new play about five bad bitches who fought in the Civil War disguised as men, premiering at Ars Nova's ANT Fest.</v>
      </c>
    </row>
    <row r="2503" spans="1:2" ht="30" x14ac:dyDescent="0.25">
      <c r="A2503" s="3" t="s">
        <v>4090</v>
      </c>
      <c r="B2503" s="9" t="str">
        <f>VLOOKUP(A2503, Kickstarter!B:C, 2, FALSE)</f>
        <v>Live at the Speakeasy with Ryan Anderson is a local talk show! Showcasing local artist, special guest, and talented bands.</v>
      </c>
    </row>
    <row r="2504" spans="1:2" x14ac:dyDescent="0.25">
      <c r="A2504" s="3" t="s">
        <v>1390</v>
      </c>
      <c r="B2504" s="9" t="str">
        <f>VLOOKUP(A2504, Kickstarter!B:C, 2, FALSE)</f>
        <v>Help fund the pressing of DANCEHALL's first record by pre-ordering it in advance!!!</v>
      </c>
    </row>
    <row r="2505" spans="1:2" ht="30" x14ac:dyDescent="0.25">
      <c r="A2505" s="3" t="s">
        <v>996</v>
      </c>
      <c r="B2505" s="9" t="str">
        <f>VLOOKUP(A2505, Kickstarter!B:C, 2, FALSE)</f>
        <v>DAZLN nails light up near NFC devices like your mobile phone. If you're tired of receiving or gifting the same old thing look here!</v>
      </c>
    </row>
    <row r="2506" spans="1:2" x14ac:dyDescent="0.25">
      <c r="A2506" s="3" t="s">
        <v>2542</v>
      </c>
      <c r="B2506" s="9" t="str">
        <f>VLOOKUP(A2506, Kickstarter!B:C, 2, FALSE)</f>
        <v>Marquita Renee Ntim records her first Classical Album, complete with her playing the viola, cello and singing opera.</v>
      </c>
    </row>
    <row r="2507" spans="1:2" x14ac:dyDescent="0.25">
      <c r="A2507" s="3" t="s">
        <v>183</v>
      </c>
      <c r="B2507" s="9" t="str">
        <f>VLOOKUP(A2507, Kickstarter!B:C, 2, FALSE)</f>
        <v>Christina has been suffering with flash backs and some very disturbing nightmares and realises that it is more than just nightmares.</v>
      </c>
    </row>
    <row r="2508" spans="1:2" x14ac:dyDescent="0.25">
      <c r="A2508" s="3" t="s">
        <v>3023</v>
      </c>
      <c r="B2508" s="9" t="str">
        <f>VLOOKUP(A2508, Kickstarter!B:C, 2, FALSE)</f>
        <v>Antonia Goddard Productions in association with Jethro Compton Productions presents THE NIGHT WATCH, an exciting new historical drama.</v>
      </c>
    </row>
    <row r="2509" spans="1:2" x14ac:dyDescent="0.25">
      <c r="A2509" s="3" t="s">
        <v>3295</v>
      </c>
      <c r="B2509" s="9" t="str">
        <f>VLOOKUP(A2509, Kickstarter!B:C, 2, FALSE)</f>
        <v>A comedic drama about The Devil and his quest to take a bride and to Hell with the consequences, no matter what they may be.</v>
      </c>
    </row>
    <row r="2510" spans="1:2" x14ac:dyDescent="0.25">
      <c r="A2510" s="3" t="s">
        <v>3538</v>
      </c>
      <c r="B2510" s="9" t="str">
        <f>VLOOKUP(A2510, Kickstarter!B:C, 2, FALSE)</f>
        <v>A searing new play that takes  an unflinching look at the terrible costs of police shootings in the African American community.</v>
      </c>
    </row>
    <row r="2511" spans="1:2" ht="30" x14ac:dyDescent="0.25">
      <c r="A2511" s="3" t="s">
        <v>717</v>
      </c>
      <c r="B2511" s="9" t="str">
        <f>VLOOKUP(A2511, Kickstarter!B:C, 2, FALSE)</f>
        <v>Translate sight into touch with a wrist-mounted wearable. A revolution for visually impaired people everywhere.</v>
      </c>
    </row>
    <row r="2512" spans="1:2" ht="30" x14ac:dyDescent="0.25">
      <c r="A2512" s="3" t="s">
        <v>2955</v>
      </c>
      <c r="B2512" s="9" t="str">
        <f>VLOOKUP(A2512, Kickstarter!B:C, 2, FALSE)</f>
        <v>Stage Door Theater needs a stage for its current and future productions. Can you help?</v>
      </c>
    </row>
    <row r="2513" spans="1:2" ht="30" x14ac:dyDescent="0.25">
      <c r="A2513" s="3" t="s">
        <v>3823</v>
      </c>
      <c r="B2513" s="9" t="str">
        <f>VLOOKUP(A2513, Kickstarter!B:C, 2, FALSE)</f>
        <v>This is the story about the Westons. One family who live with mental illness on a daily basis.</v>
      </c>
    </row>
    <row r="2514" spans="1:2" x14ac:dyDescent="0.25">
      <c r="A2514" s="3" t="s">
        <v>3994</v>
      </c>
      <c r="B2514" s="9" t="str">
        <f>VLOOKUP(A2514, Kickstarter!B:C, 2, FALSE)</f>
        <v>Forsaken Angels, a powerful new play by William Leary, author of DCMTA's Best Of 2014 Play Masquerade.</v>
      </c>
    </row>
    <row r="2515" spans="1:2" ht="30" x14ac:dyDescent="0.25">
      <c r="A2515" s="3" t="s">
        <v>3662</v>
      </c>
      <c r="B2515" s="9" t="str">
        <f>VLOOKUP(A2515, Kickstarter!B:C, 2, FALSE)</f>
        <v>A Fantastic creation about Napoleon, through his words and letters, sublimated by a musical score of rare beauty. Magnificent poetry!</v>
      </c>
    </row>
    <row r="2516" spans="1:2" x14ac:dyDescent="0.25">
      <c r="A2516" s="3" t="s">
        <v>3752</v>
      </c>
      <c r="B2516" s="9" t="str">
        <f>VLOOKUP(A2516, Kickstarter!B:C, 2, FALSE)</f>
        <v>We have formed an innovative company that aims to create musical comedic performances suitable for a range of venues.</v>
      </c>
    </row>
    <row r="2517" spans="1:2" ht="30" x14ac:dyDescent="0.25">
      <c r="A2517" s="3" t="s">
        <v>963</v>
      </c>
      <c r="B2517" s="9" t="str">
        <f>VLOOKUP(A2517, Kickstarter!B:C, 2, FALSE)</f>
        <v>Introducing the iDavit, a revolutionary crane-like system thatâ€™ll allow you to work anywhere. Hands free to be totally hands on.</v>
      </c>
    </row>
    <row r="2518" spans="1:2" x14ac:dyDescent="0.25">
      <c r="A2518" s="3" t="s">
        <v>3294</v>
      </c>
      <c r="B2518" s="9" t="str">
        <f>VLOOKUP(A2518, Kickstarter!B:C, 2, FALSE)</f>
        <v>A young theatre company promoting new talent and looking for help in funding our very first set for our black comedy "old man's Gift"</v>
      </c>
    </row>
    <row r="2519" spans="1:2" ht="30" x14ac:dyDescent="0.25">
      <c r="A2519" s="3" t="s">
        <v>3453</v>
      </c>
      <c r="B2519" s="9" t="str">
        <f>VLOOKUP(A2519, Kickstarter!B:C, 2, FALSE)</f>
        <v>Knee Slappers new production coming to Camden Fringe 2014! Presenting this off the wall, dark comedy for lovers of the bizzare. Groovy.</v>
      </c>
    </row>
    <row r="2520" spans="1:2" x14ac:dyDescent="0.25">
      <c r="A2520" s="3" t="s">
        <v>1501</v>
      </c>
      <c r="B2520" s="9" t="str">
        <f>VLOOKUP(A2520, Kickstarter!B:C, 2, FALSE)</f>
        <v>A young hero, sword play, epic tales, swamp monsters, a gang of thieves, and romance and betrayal. Forging your own destiny ain't easy.</v>
      </c>
    </row>
    <row r="2521" spans="1:2" x14ac:dyDescent="0.25">
      <c r="A2521" s="3" t="s">
        <v>664</v>
      </c>
      <c r="B2521" s="9" t="str">
        <f>VLOOKUP(A2521, Kickstarter!B:C, 2, FALSE)</f>
        <v>Imagine a mouse that automatically moves your pointer to where your head is facing. Its an air mouse hidden inside a standard headset.</v>
      </c>
    </row>
    <row r="2522" spans="1:2" x14ac:dyDescent="0.25">
      <c r="A2522" s="3" t="s">
        <v>783</v>
      </c>
      <c r="B2522" s="9" t="str">
        <f>VLOOKUP(A2522, Kickstarter!B:C, 2, FALSE)</f>
        <v>After almost three years of being out of music, I've decided to finally make the solo record I've wanted to do for years.</v>
      </c>
    </row>
    <row r="2523" spans="1:2" ht="30" x14ac:dyDescent="0.25">
      <c r="A2523" s="3" t="s">
        <v>3460</v>
      </c>
      <c r="B2523" s="9" t="str">
        <f>VLOOKUP(A2523, Kickstarter!B:C, 2, FALSE)</f>
        <v>A new production of Twelfth Night with an ambitious and enthusiastic group of high school students who love Shakespeare and teamwork.</v>
      </c>
    </row>
    <row r="2524" spans="1:2" ht="30" x14ac:dyDescent="0.25">
      <c r="A2524" s="3" t="s">
        <v>632</v>
      </c>
      <c r="B2524" s="9" t="str">
        <f>VLOOKUP(A2524, Kickstarter!B:C, 2, FALSE)</f>
        <v>A Powerful Multimedia-Rich Software that aims at making online publishing very simple.</v>
      </c>
    </row>
    <row r="2525" spans="1:2" x14ac:dyDescent="0.25">
      <c r="A2525" s="3" t="s">
        <v>410</v>
      </c>
      <c r="B2525" s="9" t="str">
        <f>VLOOKUP(A2525, Kickstarter!B:C, 2, FALSE)</f>
        <v>I am working on a project that explores the relationship between education to work for youth within the European Union.</v>
      </c>
    </row>
    <row r="2526" spans="1:2" ht="30" x14ac:dyDescent="0.25">
      <c r="A2526" s="3" t="s">
        <v>669</v>
      </c>
      <c r="B2526" s="9" t="str">
        <f>VLOOKUP(A2526, Kickstarter!B:C, 2, FALSE)</f>
        <v>A card holding companion to your phone that acts as a placing device for all your devices.  Grips to any material too.</v>
      </c>
    </row>
    <row r="2527" spans="1:2" ht="30" x14ac:dyDescent="0.25">
      <c r="A2527" s="3" t="s">
        <v>1893</v>
      </c>
      <c r="B2527" s="9" t="str">
        <f>VLOOKUP(A2527, Kickstarter!B:C, 2, FALSE)</f>
        <v>Nemes has just recorded a new album and is raising $500 to get it mixed and mastered professionally.</v>
      </c>
    </row>
    <row r="2528" spans="1:2" x14ac:dyDescent="0.25">
      <c r="A2528" s="3" t="s">
        <v>2500</v>
      </c>
      <c r="B2528" s="9" t="str">
        <f>VLOOKUP(A2528, Kickstarter!B:C, 2, FALSE)</f>
        <v>ST's 4th LP has been tracked and mixed, but before he can set it free upon the world, it needs proper mastering and pressing!</v>
      </c>
    </row>
    <row r="2529" spans="1:2" x14ac:dyDescent="0.25">
      <c r="A2529" s="3" t="s">
        <v>1641</v>
      </c>
      <c r="B2529" s="9" t="str">
        <f>VLOOKUP(A2529, Kickstarter!B:C, 2, FALSE)</f>
        <v>We are a friendly neighborhood electronic pop duo from Los Angeles. We want to shoot a music video for a song from our debut album.</v>
      </c>
    </row>
    <row r="2530" spans="1:2" x14ac:dyDescent="0.25">
      <c r="A2530" s="3" t="s">
        <v>1080</v>
      </c>
      <c r="B2530" s="9" t="str">
        <f>VLOOKUP(A2530, Kickstarter!B:C, 2, FALSE)</f>
        <v>Sirius Online is currently the work of two brothers striving to bring the Era of Freelancer back, adding dynamic markets and more.</v>
      </c>
    </row>
    <row r="2531" spans="1:2" x14ac:dyDescent="0.25">
      <c r="A2531" s="3" t="s">
        <v>1557</v>
      </c>
      <c r="B2531" s="9" t="str">
        <f>VLOOKUP(A2531, Kickstarter!B:C, 2, FALSE)</f>
        <v>To gather a collection of photographs for a coffee table book that displays the beauty of Canada's west.</v>
      </c>
    </row>
    <row r="2532" spans="1:2" x14ac:dyDescent="0.25">
      <c r="A2532" s="3" t="s">
        <v>429</v>
      </c>
      <c r="B2532" s="9" t="str">
        <f>VLOOKUP(A2532, Kickstarter!B:C, 2, FALSE)</f>
        <v>Fresh, fun, entertaining Bible stories on YouTube, stop-motion style.</v>
      </c>
    </row>
    <row r="2533" spans="1:2" x14ac:dyDescent="0.25">
      <c r="A2533" s="3" t="s">
        <v>1191</v>
      </c>
      <c r="B2533" s="9" t="str">
        <f>VLOOKUP(A2533, Kickstarter!B:C, 2, FALSE)</f>
        <v>A pairing of self portraiture and writing to shed light on the reality of life with chronic illness.</v>
      </c>
    </row>
    <row r="2534" spans="1:2" x14ac:dyDescent="0.25">
      <c r="A2534" s="3" t="s">
        <v>2920</v>
      </c>
      <c r="B2534" s="9" t="str">
        <f>VLOOKUP(A2534, Kickstarter!B:C, 2, FALSE)</f>
        <v>Help save this village theatre group. Funding required for lighting, stage equipment, &amp; ongoing productions. Involves youth  &amp; adults.</v>
      </c>
    </row>
    <row r="2535" spans="1:2" ht="30" x14ac:dyDescent="0.25">
      <c r="A2535" s="3" t="s">
        <v>2368</v>
      </c>
      <c r="B2535" s="9" t="str">
        <f>VLOOKUP(A2535, Kickstarter!B:C, 2, FALSE)</f>
        <v>Our goal is to create a completely free website similar to Chegg.com for students to benefit from without raping their wallet!</v>
      </c>
    </row>
    <row r="2536" spans="1:2" ht="30" x14ac:dyDescent="0.25">
      <c r="A2536" s="3" t="s">
        <v>943</v>
      </c>
      <c r="B2536" s="9" t="str">
        <f>VLOOKUP(A2536, Kickstarter!B:C, 2, FALSE)</f>
        <v>A Hands Free head mounted display adapter that supports the I AM Cardboard dscvr VR viewer for comfortable extended 3-D/VR viewing.</v>
      </c>
    </row>
    <row r="2537" spans="1:2" x14ac:dyDescent="0.25">
      <c r="A2537" s="3" t="s">
        <v>2801</v>
      </c>
      <c r="B2537" s="9" t="str">
        <f>VLOOKUP(A2537, Kickstarter!B:C, 2, FALSE)</f>
        <v>Arise Theatre Company's production of August Strindberg's expressionist masterpiece 'A Dream Play'.</v>
      </c>
    </row>
    <row r="2538" spans="1:2" ht="30" x14ac:dyDescent="0.25">
      <c r="A2538" s="3" t="s">
        <v>3289</v>
      </c>
      <c r="B2538" s="9" t="str">
        <f>VLOOKUP(A2538, Kickstarter!B:C, 2, FALSE)</f>
        <v>Ampersand Theatre's debut appearance at Edinburgh is in 2017 as Conversations With Rats opens at theSpace on the Mile, please help!</v>
      </c>
    </row>
    <row r="2539" spans="1:2" ht="30" x14ac:dyDescent="0.25">
      <c r="A2539" s="3" t="s">
        <v>3528</v>
      </c>
      <c r="B2539" s="9" t="str">
        <f>VLOOKUP(A2539, Kickstarter!B:C, 2, FALSE)</f>
        <v>Partners w/the Black Arts &amp; Cultural Center; we use theatre to EDUCATE &amp; EMPOWER through diverse expressions of the human experience.</v>
      </c>
    </row>
    <row r="2540" spans="1:2" x14ac:dyDescent="0.25">
      <c r="A2540" s="3" t="s">
        <v>3450</v>
      </c>
      <c r="B2540" s="9" t="str">
        <f>VLOOKUP(A2540, Kickstarter!B:C, 2, FALSE)</f>
        <v>I'm a high school student in New Jersey planning on producing and directing a Twilight Zone Play for a "One Act" competition.</v>
      </c>
    </row>
    <row r="2541" spans="1:2" ht="30" x14ac:dyDescent="0.25">
      <c r="A2541" s="3" t="s">
        <v>2911</v>
      </c>
      <c r="B2541" s="9" t="str">
        <f>VLOOKUP(A2541, Kickstarter!B:C, 2, FALSE)</f>
        <v>The Most Beautiful Things in Japan are Hidden...Our different &amp; original play from the Japanese folk tale The Bamboo Cutters Daughter.</v>
      </c>
    </row>
    <row r="2542" spans="1:2" x14ac:dyDescent="0.25">
      <c r="A2542" s="3" t="s">
        <v>1999</v>
      </c>
      <c r="B2542" s="9" t="str">
        <f>VLOOKUP(A2542, Kickstarter!B:C, 2, FALSE)</f>
        <v>I am moving to Guatemala to document and report on the growing community resistance movements across Central America and Mexico</v>
      </c>
    </row>
    <row r="2543" spans="1:2" x14ac:dyDescent="0.25">
      <c r="A2543" s="3" t="s">
        <v>1778</v>
      </c>
      <c r="B2543" s="9" t="str">
        <f>VLOOKUP(A2543, Kickstarter!B:C, 2, FALSE)</f>
        <v>Photobook â€˜All along the Control Towerâ€™ by Theo and Frans Barten. Photos of more than 50 disused WW2 Control Towers in the UK.</v>
      </c>
    </row>
    <row r="2544" spans="1:2" x14ac:dyDescent="0.25">
      <c r="A2544" s="3" t="s">
        <v>3925</v>
      </c>
      <c r="B2544" s="9" t="str">
        <f>VLOOKUP(A2544, Kickstarter!B:C, 2, FALSE)</f>
        <v>"Charm" class is in session! Mama Darleena, a transgender African-American woman, shares rules for etiquette with her LGBTQ students.</v>
      </c>
    </row>
    <row r="2545" spans="1:2" x14ac:dyDescent="0.25">
      <c r="A2545" s="3" t="s">
        <v>1577</v>
      </c>
      <c r="B2545" s="9" t="str">
        <f>VLOOKUP(A2545, Kickstarter!B:C, 2, FALSE)</f>
        <v>For the publication of my first 3 books: an Art book, a graphic novel, and a coloring book</v>
      </c>
    </row>
    <row r="2546" spans="1:2" x14ac:dyDescent="0.25">
      <c r="A2546" s="3" t="s">
        <v>1724</v>
      </c>
      <c r="B2546" s="9" t="str">
        <f>VLOOKUP(A2546, Kickstarter!B:C, 2, FALSE)</f>
        <v>We are a vocal group from the Northwest looking to create a gospel, jazz, a cappella ablum and would love the support of music lovers.</v>
      </c>
    </row>
    <row r="2547" spans="1:2" x14ac:dyDescent="0.25">
      <c r="A2547" s="3" t="s">
        <v>2877</v>
      </c>
      <c r="B2547" s="9" t="str">
        <f>VLOOKUP(A2547, Kickstarter!B:C, 2, FALSE)</f>
        <v>Two of the 20th Centuryâ€™s Greatest Artists 
navigate the perilous terrain of Art &amp; Fame 
in a historic Collaboration.</v>
      </c>
    </row>
    <row r="2548" spans="1:2" x14ac:dyDescent="0.25">
      <c r="A2548" s="3" t="s">
        <v>3345</v>
      </c>
      <c r="B2548" s="9" t="str">
        <f>VLOOKUP(A2548, Kickstarter!B:C, 2, FALSE)</f>
        <v>Please help us raise funds for the production costs of a world premiere production of a play that will raise awareness for spina bifida</v>
      </c>
    </row>
    <row r="2549" spans="1:2" ht="30" x14ac:dyDescent="0.25">
      <c r="A2549" s="3" t="s">
        <v>3412</v>
      </c>
      <c r="B2549" s="9" t="str">
        <f>VLOOKUP(A2549, Kickstarter!B:C, 2, FALSE)</f>
        <v>The RC Players are beyond excited to be bringing this controversial, socially-minded show to Michigan's campus, but we need your help!</v>
      </c>
    </row>
    <row r="2550" spans="1:2" x14ac:dyDescent="0.25">
      <c r="A2550" s="3" t="s">
        <v>3862</v>
      </c>
      <c r="B2550" s="9" t="str">
        <f>VLOOKUP(A2550, Kickstarter!B:C, 2, FALSE)</f>
        <v>Sissy Entertainment delivers a delicious cabaret that blends comedic monologue, song, and traditional sketch comedy.</v>
      </c>
    </row>
    <row r="2551" spans="1:2" ht="30" x14ac:dyDescent="0.25">
      <c r="A2551" s="3" t="s">
        <v>3073</v>
      </c>
      <c r="B2551" s="9" t="str">
        <f>VLOOKUP(A2551, Kickstarter!B:C, 2, FALSE)</f>
        <v>Conversion of a long dormant synagogue into a Performing and Visual Arts Center, revitalizing Rochester's inner city.</v>
      </c>
    </row>
    <row r="2552" spans="1:2" x14ac:dyDescent="0.25">
      <c r="A2552" s="3" t="s">
        <v>3131</v>
      </c>
      <c r="B2552" s="9" t="str">
        <f>VLOOKUP(A2552, Kickstarter!B:C, 2, FALSE)</f>
        <v>A Staged Reading of "Snake Eyes," a new play by Alex Rafala</v>
      </c>
    </row>
    <row r="2553" spans="1:2" ht="30" x14ac:dyDescent="0.25">
      <c r="A2553" s="3" t="s">
        <v>880</v>
      </c>
      <c r="B2553" s="9" t="str">
        <f>VLOOKUP(A2553, Kickstarter!B:C, 2, FALSE)</f>
        <v>It'll be THE event of the year for the musically adventurous types. Don't miss this chance to bring Peter BrÃ¶tzmann to our fair city!</v>
      </c>
    </row>
    <row r="2554" spans="1:2" ht="30" x14ac:dyDescent="0.25">
      <c r="A2554" s="3" t="s">
        <v>1040</v>
      </c>
      <c r="B2554" s="9" t="str">
        <f>VLOOKUP(A2554, Kickstarter!B:C, 2, FALSE)</f>
        <v>Becoming Rainbow is a music and visual art project inspired by and dedicated to the Native Indigenous communities and water protectors!</v>
      </c>
    </row>
    <row r="2555" spans="1:2" x14ac:dyDescent="0.25">
      <c r="A2555" s="3" t="s">
        <v>3955</v>
      </c>
      <c r="B2555" s="9" t="str">
        <f>VLOOKUP(A2555, Kickstarter!B:C, 2, FALSE)</f>
        <v>A children's theatre group constructing props out of swimming noodles to provide free Shakespeare in the parks to local communities.</v>
      </c>
    </row>
    <row r="2556" spans="1:2" ht="30" x14ac:dyDescent="0.25">
      <c r="A2556" s="3" t="s">
        <v>3981</v>
      </c>
      <c r="B2556" s="9" t="str">
        <f>VLOOKUP(A2556, Kickstarter!B:C, 2, FALSE)</f>
        <v>The	next	project on the	horizon is	renovation of the exterior	faÃ§ade of	the Spring Garden	Mill,	which is in need of paint and	repair.</v>
      </c>
    </row>
    <row r="2557" spans="1:2" x14ac:dyDescent="0.25">
      <c r="A2557" s="3" t="s">
        <v>4100</v>
      </c>
      <c r="B2557" s="9" t="str">
        <f>VLOOKUP(A2557, Kickstarter!B:C, 2, FALSE)</f>
        <v>PETER PAN, written by Ebony Rattle, is a new retelling of the classic play by J.M. Barrie about a boy who refused to grow up.</v>
      </c>
    </row>
    <row r="2558" spans="1:2" x14ac:dyDescent="0.25">
      <c r="A2558" s="3" t="s">
        <v>166</v>
      </c>
      <c r="B2558" s="9" t="str">
        <f>VLOOKUP(A2558, Kickstarter!B:C, 2, FALSE)</f>
        <v>Two cousins are caught up in the private war between warrior class angels and demons. You may be caught up too and not realize it yet.</v>
      </c>
    </row>
    <row r="2559" spans="1:2" x14ac:dyDescent="0.25">
      <c r="A2559" s="3" t="s">
        <v>508</v>
      </c>
      <c r="B2559" s="9" t="str">
        <f>VLOOKUP(A2559, Kickstarter!B:C, 2, FALSE)</f>
        <v>"Code Monkey(s)" is a short animated-series about life from the perspective of an engineer who feels like an actual "Code Monkey".</v>
      </c>
    </row>
    <row r="2560" spans="1:2" x14ac:dyDescent="0.25">
      <c r="A2560" s="3" t="s">
        <v>867</v>
      </c>
      <c r="B2560" s="9" t="str">
        <f>VLOOKUP(A2560, Kickstarter!B:C, 2, FALSE)</f>
        <v>Drivetime heads to Cali for summer tour supported by @Smoothjazz.com &amp; @JJZPhilly  #Spaghettini #The Roxy</v>
      </c>
    </row>
    <row r="2561" spans="1:2" x14ac:dyDescent="0.25">
      <c r="A2561" s="3" t="s">
        <v>2472</v>
      </c>
      <c r="B2561" s="9" t="str">
        <f>VLOOKUP(A2561, Kickstarter!B:C, 2, FALSE)</f>
        <v>Confused Disciples' debut album "Sleepamation" is (finally) all recorded and mixed, now all that's left is mastering and duplication.</v>
      </c>
    </row>
    <row r="2562" spans="1:2" x14ac:dyDescent="0.25">
      <c r="A2562" s="3" t="s">
        <v>3136</v>
      </c>
      <c r="B2562" s="9" t="str">
        <f>VLOOKUP(A2562, Kickstarter!B:C, 2, FALSE)</f>
        <v>Help emberfly theatre put on their first production Heroines and pay our actors and creative team! Follow us @emberflytheatre</v>
      </c>
    </row>
    <row r="2563" spans="1:2" ht="30" x14ac:dyDescent="0.25">
      <c r="A2563" s="3" t="s">
        <v>1914</v>
      </c>
      <c r="B2563" s="9" t="str">
        <f>VLOOKUP(A2563, Kickstarter!B:C, 2, FALSE)</f>
        <v>Tibio is a revolutionary new product designed to solve an age old problem.</v>
      </c>
    </row>
    <row r="2564" spans="1:2" x14ac:dyDescent="0.25">
      <c r="A2564" s="3" t="s">
        <v>72</v>
      </c>
      <c r="B2564" s="9" t="str">
        <f>VLOOKUP(A2564, Kickstarter!B:C, 2, FALSE)</f>
        <v>Maggie barely survives a deranged baptism by her mother only to be born again to a string of foster parents. Things can always be worse</v>
      </c>
    </row>
    <row r="2565" spans="1:2" x14ac:dyDescent="0.25">
      <c r="A2565" s="3" t="s">
        <v>696</v>
      </c>
      <c r="B2565" s="9" t="str">
        <f>VLOOKUP(A2565, Kickstarter!B:C, 2, FALSE)</f>
        <v>Unique small wearable personal air conditioning device that provides the user a 10-15 degree environmental difference on his person.</v>
      </c>
    </row>
    <row r="2566" spans="1:2" ht="30" x14ac:dyDescent="0.25">
      <c r="A2566" s="3" t="s">
        <v>3050</v>
      </c>
      <c r="B2566" s="9" t="str">
        <f>VLOOKUP(A2566, Kickstarter!B:C, 2, FALSE)</f>
        <v>Help fund The Black Pearl Consuite at CoreCon VIII: On Ancient Seas!</v>
      </c>
    </row>
    <row r="2567" spans="1:2" x14ac:dyDescent="0.25">
      <c r="A2567" s="3" t="s">
        <v>1691</v>
      </c>
      <c r="B2567" s="9" t="str">
        <f>VLOOKUP(A2567, Kickstarter!B:C, 2, FALSE)</f>
        <v>Our newest project! We are hard at it trying to bring music that uplifts the spirit, and tells a story of life-changing love.</v>
      </c>
    </row>
    <row r="2568" spans="1:2" x14ac:dyDescent="0.25">
      <c r="A2568" s="3" t="s">
        <v>2171</v>
      </c>
      <c r="B2568" s="9" t="str">
        <f>VLOOKUP(A2568, Kickstarter!B:C, 2, FALSE)</f>
        <v>We are a hard rock band from Northern California trying to raise $350 for our next EP. Be a part of our journey!</v>
      </c>
    </row>
    <row r="2569" spans="1:2" x14ac:dyDescent="0.25">
      <c r="A2569" s="3" t="s">
        <v>3586</v>
      </c>
      <c r="B2569" s="9" t="str">
        <f>VLOOKUP(A2569, Kickstarter!B:C, 2, FALSE)</f>
        <v>The GSA BA (Hons) Acting class of 2016 are taking a transfer of their GSA Production to The Cockpit Theatre in London</v>
      </c>
    </row>
    <row r="2570" spans="1:2" x14ac:dyDescent="0.25">
      <c r="A2570" s="3" t="s">
        <v>117</v>
      </c>
      <c r="B2570" s="9" t="str">
        <f>VLOOKUP(A2570, Kickstarter!B:C, 2, FALSE)</f>
        <v>Never judge a book (or a lover) by their cover.</v>
      </c>
    </row>
    <row r="2571" spans="1:2" ht="30" x14ac:dyDescent="0.25">
      <c r="A2571" s="3" t="s">
        <v>3458</v>
      </c>
      <c r="B2571" s="9" t="str">
        <f>VLOOKUP(A2571, Kickstarter!B:C, 2, FALSE)</f>
        <v>Cyril needs your help to MAKE new puppet friends to accompany him on a magical journey through storytelling, puppetry and clown.</v>
      </c>
    </row>
    <row r="2572" spans="1:2" ht="30" x14ac:dyDescent="0.25">
      <c r="A2572" s="3" t="s">
        <v>3532</v>
      </c>
      <c r="B2572" s="9" t="str">
        <f>VLOOKUP(A2572, Kickstarter!B:C, 2, FALSE)</f>
        <v>Two shows! (we're feeling particularly ambitious). Help us produce Eurydice and The Effect of Gamma Rays on Man-in-the-Moon Marigolds!</v>
      </c>
    </row>
    <row r="2573" spans="1:2" ht="30" x14ac:dyDescent="0.25">
      <c r="A2573" s="3" t="s">
        <v>11</v>
      </c>
      <c r="B2573" s="9" t="str">
        <f>VLOOKUP(A2573, Kickstarter!B:C, 2, FALSE)</f>
        <v>Capturing everyday life at Falkirk Academy, a fictitious elite private high school where "everyday life" is anything but normal.</v>
      </c>
    </row>
    <row r="2574" spans="1:2" x14ac:dyDescent="0.25">
      <c r="A2574" s="3" t="s">
        <v>2068</v>
      </c>
      <c r="B2574" s="9" t="str">
        <f>VLOOKUP(A2574, Kickstarter!B:C, 2, FALSE)</f>
        <v>The next generation of premium quality LED lighting. Extreme power efficiency in a small package.</v>
      </c>
    </row>
    <row r="2575" spans="1:2" x14ac:dyDescent="0.25">
      <c r="A2575" s="3" t="s">
        <v>2001</v>
      </c>
      <c r="B2575" s="9" t="str">
        <f>VLOOKUP(A2575, Kickstarter!B:C, 2, FALSE)</f>
        <v>What do you get when you combine 2 of the hottest alt-models in North America with one Canadian photographer? Make a CALENDAR!!!</v>
      </c>
    </row>
    <row r="2576" spans="1:2" ht="30" x14ac:dyDescent="0.25">
      <c r="A2576" s="3" t="s">
        <v>2896</v>
      </c>
      <c r="B2576" s="9" t="str">
        <f>VLOOKUP(A2576, Kickstarter!B:C, 2, FALSE)</f>
        <v>"Miracle on 34th Street" is about faith and believing in others. 
We believe. Do you?</v>
      </c>
    </row>
    <row r="2577" spans="1:2" ht="30" x14ac:dyDescent="0.25">
      <c r="A2577" s="3" t="s">
        <v>2905</v>
      </c>
      <c r="B2577" s="9" t="str">
        <f>VLOOKUP(A2577, Kickstarter!B:C, 2, FALSE)</f>
        <v>Philly-based feminist theatre's inaugural production about a woman's friendship with an awesome lady cowboy.</v>
      </c>
    </row>
    <row r="2578" spans="1:2" x14ac:dyDescent="0.25">
      <c r="A2578" s="3" t="s">
        <v>1019</v>
      </c>
      <c r="B2578" s="9" t="str">
        <f>VLOOKUP(A2578, Kickstarter!B:C, 2, FALSE)</f>
        <v>Owl is a fitness tracker along with an accompanying iOS app, that is both fun and interactive for children.</v>
      </c>
    </row>
    <row r="2579" spans="1:2" x14ac:dyDescent="0.25">
      <c r="A2579" s="3" t="s">
        <v>1373</v>
      </c>
      <c r="B2579" s="9" t="str">
        <f>VLOOKUP(A2579, Kickstarter!B:C, 2, FALSE)</f>
        <v>Please help us raise funds to press our new CD!</v>
      </c>
    </row>
    <row r="2580" spans="1:2" x14ac:dyDescent="0.25">
      <c r="A2580" s="3" t="s">
        <v>1928</v>
      </c>
      <c r="B2580" s="9" t="str">
        <f>VLOOKUP(A2580, Kickstarter!B:C, 2, FALSE)</f>
        <v>Hampshire is headed to GBS Detroit.</v>
      </c>
    </row>
    <row r="2581" spans="1:2" x14ac:dyDescent="0.25">
      <c r="A2581" s="3" t="s">
        <v>3728</v>
      </c>
      <c r="B2581" s="9" t="str">
        <f>VLOOKUP(A2581, Kickstarter!B:C, 2, FALSE)</f>
        <v>A long distance wrong number leads to love, but with Emily flying in to finally meet, Nick somehow forgot to mention he's blind.</v>
      </c>
    </row>
    <row r="2582" spans="1:2" x14ac:dyDescent="0.25">
      <c r="A2582" s="3" t="s">
        <v>3973</v>
      </c>
      <c r="B2582" s="9" t="str">
        <f>VLOOKUP(A2582, Kickstarter!B:C, 2, FALSE)</f>
        <v>Rossumâ€™s Universal Robots are the perfect workforce, without emotions, needs, or souls. But they are changing. Becoming more like us...</v>
      </c>
    </row>
    <row r="2583" spans="1:2" x14ac:dyDescent="0.25">
      <c r="A2583" s="3" t="s">
        <v>3408</v>
      </c>
      <c r="B2583" s="9" t="str">
        <f>VLOOKUP(A2583, Kickstarter!B:C, 2, FALSE)</f>
        <v>Exciting and visceral new-writing that challenges the way we view the fine line between war and terror...</v>
      </c>
    </row>
    <row r="2584" spans="1:2" ht="30" x14ac:dyDescent="0.25">
      <c r="A2584" s="3" t="s">
        <v>2075</v>
      </c>
      <c r="B2584" s="9" t="str">
        <f>VLOOKUP(A2584, Kickstarter!B:C, 2, FALSE)</f>
        <v>Creating PC gaming controllers to bring your gaming experience to a new level.</v>
      </c>
    </row>
    <row r="2585" spans="1:2" ht="30" x14ac:dyDescent="0.25">
      <c r="A2585" s="3" t="s">
        <v>2915</v>
      </c>
      <c r="B2585" s="9" t="str">
        <f>VLOOKUP(A2585, Kickstarter!B:C, 2, FALSE)</f>
        <v>An inclusive, cross community, multi-cultural theatre production for children aged 3 to 16 and their families</v>
      </c>
    </row>
    <row r="2586" spans="1:2" x14ac:dyDescent="0.25">
      <c r="A2586" s="3" t="s">
        <v>1295</v>
      </c>
      <c r="B2586" s="9" t="str">
        <f>VLOOKUP(A2586, Kickstarter!B:C, 2, FALSE)</f>
        <v>We have an award-winning Danish play, now we just need a bathroom set to perform it in. Spend a penny to help us build the set!</v>
      </c>
    </row>
    <row r="2587" spans="1:2" x14ac:dyDescent="0.25">
      <c r="A2587" s="3" t="s">
        <v>2097</v>
      </c>
      <c r="B2587" s="9" t="str">
        <f>VLOOKUP(A2587, Kickstarter!B:C, 2, FALSE)</f>
        <v>Shone Nuisance is heading to GBS Detroit on Friday, October 26th to record and film their GBS Detroit EP and video.</v>
      </c>
    </row>
    <row r="2588" spans="1:2" x14ac:dyDescent="0.25">
      <c r="A2588" s="3" t="s">
        <v>3085</v>
      </c>
      <c r="B2588" s="9" t="str">
        <f>VLOOKUP(A2588, Kickstarter!B:C, 2, FALSE)</f>
        <v>Get behind a new music venue in our city by helping with equipment! We're pre-selling tickets to our party and offering other perks.</v>
      </c>
    </row>
    <row r="2589" spans="1:2" ht="30" x14ac:dyDescent="0.25">
      <c r="A2589" s="3" t="s">
        <v>3403</v>
      </c>
      <c r="B2589" s="9" t="str">
        <f>VLOOKUP(A2589, Kickstarter!B:C, 2, FALSE)</f>
        <v>The Montclair Shakespeare Series presents staged readings of Shakespeare's work in historic venues throughout the summer in Montclair.</v>
      </c>
    </row>
    <row r="2590" spans="1:2" x14ac:dyDescent="0.25">
      <c r="A2590" s="3" t="s">
        <v>2145</v>
      </c>
      <c r="B2590" s="9" t="str">
        <f>VLOOKUP(A2590, Kickstarter!B:C, 2, FALSE)</f>
        <v>A thousand community-built sandbox games (and more!) with a fully-customizable game engine.</v>
      </c>
    </row>
    <row r="2591" spans="1:2" x14ac:dyDescent="0.25">
      <c r="A2591" s="3" t="s">
        <v>2490</v>
      </c>
      <c r="B2591" s="9" t="str">
        <f>VLOOKUP(A2591, Kickstarter!B:C, 2, FALSE)</f>
        <v>We are trying to fund our first multi-state tour this summer in an effort to get our music out to as many people as possible.</v>
      </c>
    </row>
    <row r="2592" spans="1:2" x14ac:dyDescent="0.25">
      <c r="A2592" s="3" t="s">
        <v>3697</v>
      </c>
      <c r="B2592" s="9" t="str">
        <f>VLOOKUP(A2592, Kickstarter!B:C, 2, FALSE)</f>
        <v>Help me produce the play I have written for my senior project!</v>
      </c>
    </row>
    <row r="2593" spans="1:2" ht="30" x14ac:dyDescent="0.25">
      <c r="A2593" s="3" t="s">
        <v>1288</v>
      </c>
      <c r="B2593" s="9" t="str">
        <f>VLOOKUP(A2593, Kickstarter!B:C, 2, FALSE)</f>
        <v>PantoSoc are taking Sweeney Todd to the Fringe!
We will be performing in Edinburgh for two weeks, and we need your help to get there!</v>
      </c>
    </row>
    <row r="2594" spans="1:2" x14ac:dyDescent="0.25">
      <c r="A2594" s="3" t="s">
        <v>2815</v>
      </c>
      <c r="B2594" s="9" t="str">
        <f>VLOOKUP(A2594, Kickstarter!B:C, 2, FALSE)</f>
        <v>Set in 1950s Northern Ireland, this play tells the story of two sisters in a community of Travellers, or Irish Gypsies.</v>
      </c>
    </row>
    <row r="2595" spans="1:2" x14ac:dyDescent="0.25">
      <c r="A2595" s="3" t="s">
        <v>2953</v>
      </c>
      <c r="B2595" s="9" t="str">
        <f>VLOOKUP(A2595, Kickstarter!B:C, 2, FALSE)</f>
        <v>I want to purchase the former Bread Of Life Church and convert it into a multipurpose theater space for local talent.</v>
      </c>
    </row>
    <row r="2596" spans="1:2" x14ac:dyDescent="0.25">
      <c r="A2596" s="3" t="s">
        <v>387</v>
      </c>
      <c r="B2596" s="9" t="str">
        <f>VLOOKUP(A2596, Kickstarter!B:C, 2, FALSE)</f>
        <v>Eight friends reunite to achieve their childhood dream of designing, constructing, and launching a homemade submarine.</v>
      </c>
    </row>
    <row r="2597" spans="1:2" ht="30" x14ac:dyDescent="0.25">
      <c r="A2597" s="3" t="s">
        <v>2143</v>
      </c>
      <c r="B2597" s="9" t="str">
        <f>VLOOKUP(A2597, Kickstarter!B:C, 2, FALSE)</f>
        <v>a third-person exploration adventure game developed by yetanotherIndie will be released on August 2016 for PC, Linux and XBox one.</v>
      </c>
    </row>
    <row r="2598" spans="1:2" x14ac:dyDescent="0.25">
      <c r="A2598" s="3" t="s">
        <v>52</v>
      </c>
      <c r="B2598" s="9" t="str">
        <f>VLOOKUP(A2598, Kickstarter!B:C, 2, FALSE)</f>
        <v>A brand new dating show which helps one lucky lady find her Mr Right with difficult decisions to make along the way.</v>
      </c>
    </row>
    <row r="2599" spans="1:2" x14ac:dyDescent="0.25">
      <c r="A2599" s="3" t="s">
        <v>106</v>
      </c>
      <c r="B2599" s="9" t="str">
        <f>VLOOKUP(A2599, Kickstarter!B:C, 2, FALSE)</f>
        <v xml:space="preserve">UCF short film about an old man, his love for music, and his misplaced trumpet.  </v>
      </c>
    </row>
    <row r="2600" spans="1:2" x14ac:dyDescent="0.25">
      <c r="A2600" s="3" t="s">
        <v>376</v>
      </c>
      <c r="B2600" s="9" t="str">
        <f>VLOOKUP(A2600, Kickstarter!B:C, 2, FALSE)</f>
        <v>As the videocam "Enrique de Malaca" circumnavigates the globe, it captures stories of friends who have set foot on other lands.</v>
      </c>
    </row>
    <row r="2601" spans="1:2" ht="30" x14ac:dyDescent="0.25">
      <c r="A2601" s="3" t="s">
        <v>1439</v>
      </c>
      <c r="B2601" s="9" t="str">
        <f>VLOOKUP(A2601, Kickstarter!B:C, 2, FALSE)</f>
        <v>Feltmaking is an acient yet modern craft using wool in creative ways. Our thorough guides should be for people all over the world.</v>
      </c>
    </row>
    <row r="2602" spans="1:2" ht="30" x14ac:dyDescent="0.25">
      <c r="A2602" s="3" t="s">
        <v>2266</v>
      </c>
      <c r="B2602" s="9" t="str">
        <f>VLOOKUP(A2602, Kickstarter!B:C, 2, FALSE)</f>
        <v>A second chance to get the deals from earlier campaigns just in time for the Holiday season. Pulp, Cthulhu, Sci-Fi, Old West and more!</v>
      </c>
    </row>
    <row r="2603" spans="1:2" ht="30" x14ac:dyDescent="0.25">
      <c r="A2603" s="3" t="s">
        <v>758</v>
      </c>
      <c r="B2603" s="9" t="str">
        <f>VLOOKUP(A2603, Kickstarter!B:C, 2, FALSE)</f>
        <v>This is for the book release event/photo gallery show. Funds will go to buy gallery prints &amp; copies of Orlando's Historic Haunts.</v>
      </c>
    </row>
    <row r="2604" spans="1:2" x14ac:dyDescent="0.25">
      <c r="A2604" s="3" t="s">
        <v>3520</v>
      </c>
      <c r="B2604" s="9" t="str">
        <f>VLOOKUP(A2604, Kickstarter!B:C, 2, FALSE)</f>
        <v>A professionally directed/acted workshop &amp; reading for a new play depicting sexual addiction and its crippling effect on relationships.</v>
      </c>
    </row>
    <row r="2605" spans="1:2" x14ac:dyDescent="0.25">
      <c r="A2605" s="3" t="s">
        <v>3377</v>
      </c>
      <c r="B2605" s="9" t="str">
        <f>VLOOKUP(A2605, Kickstarter!B:C, 2, FALSE)</f>
        <v>'Can you ever find acceptance in death?' 
Rose of June is a piece of theatre exploring the stages of grief. Unity Theatre - September</v>
      </c>
    </row>
    <row r="2606" spans="1:2" x14ac:dyDescent="0.25">
      <c r="A2606" s="3" t="s">
        <v>1807</v>
      </c>
      <c r="B2606" s="9" t="str">
        <f>VLOOKUP(A2606, Kickstarter!B:C, 2, FALSE)</f>
        <v>Join me in publishing an amazing and unprecedented book with full frontal photopraphs of 8 American Presidents Naked</v>
      </c>
    </row>
    <row r="2607" spans="1:2" ht="30" x14ac:dyDescent="0.25">
      <c r="A2607" s="3" t="s">
        <v>604</v>
      </c>
      <c r="B2607" s="9" t="str">
        <f>VLOOKUP(A2607, Kickstarter!B:C, 2, FALSE)</f>
        <v>The admin for Randompics has announced they will be shutting down. I want to run, and improve, this great site!</v>
      </c>
    </row>
    <row r="2608" spans="1:2" x14ac:dyDescent="0.25">
      <c r="A2608" s="3" t="s">
        <v>695</v>
      </c>
      <c r="B2608" s="9" t="str">
        <f>VLOOKUP(A2608, Kickstarter!B:C, 2, FALSE)</f>
        <v>You can control how much air enters the helmet by opening or closing the vents. This is very useful in bad weather, or for competition.</v>
      </c>
    </row>
    <row r="2609" spans="1:2" x14ac:dyDescent="0.25">
      <c r="A2609" s="3" t="s">
        <v>3063</v>
      </c>
      <c r="B2609" s="9" t="str">
        <f>VLOOKUP(A2609, Kickstarter!B:C, 2, FALSE)</f>
        <v>Members of the local Miami music scene are putting together a venue/creative space in Kendall!</v>
      </c>
    </row>
    <row r="2610" spans="1:2" ht="30" x14ac:dyDescent="0.25">
      <c r="A2610" s="3" t="s">
        <v>3193</v>
      </c>
      <c r="B2610" s="9" t="str">
        <f>VLOOKUP(A2610, Kickstarter!B:C, 2, FALSE)</f>
        <v>Bringing Richard O'Brien's sequel to legendary Rocky Horror to the stage for the first time. First London, then...The World!</v>
      </c>
    </row>
    <row r="2611" spans="1:2" ht="30" x14ac:dyDescent="0.25">
      <c r="A2611" s="3" t="s">
        <v>1401</v>
      </c>
      <c r="B2611" s="9" t="str">
        <f>VLOOKUP(A2611, Kickstarter!B:C, 2, FALSE)</f>
        <v>We're looking to our fans to help partially fund the new album. It's 12 tracks in length &amp; will be a musical trip like no other!</v>
      </c>
    </row>
    <row r="2612" spans="1:2" x14ac:dyDescent="0.25">
      <c r="A2612" s="3" t="s">
        <v>1128</v>
      </c>
      <c r="B2612" s="9" t="str">
        <f>VLOOKUP(A2612, Kickstarter!B:C, 2, FALSE)</f>
        <v>A fast-paced, creepy/cute mobile puzzle game where you draw series of magic symbols to summon &amp; collect demons, monsters, gods, &amp; myths</v>
      </c>
    </row>
    <row r="2613" spans="1:2" x14ac:dyDescent="0.25">
      <c r="A2613" s="3" t="s">
        <v>1176</v>
      </c>
      <c r="B2613" s="9" t="str">
        <f>VLOOKUP(A2613, Kickstarter!B:C, 2, FALSE)</f>
        <v>"Create-Your-Cone". Freshly made waffle cones stuffed with your choice of yummy ingredients, or frozen yogurt!</v>
      </c>
    </row>
    <row r="2614" spans="1:2" x14ac:dyDescent="0.25">
      <c r="A2614" s="3" t="s">
        <v>3606</v>
      </c>
      <c r="B2614" s="9" t="str">
        <f>VLOOKUP(A2614, Kickstarter!B:C, 2, FALSE)</f>
        <v>'E15' is a verbatim project that looks at the story of the Focus E15 Campaign</v>
      </c>
    </row>
    <row r="2615" spans="1:2" ht="30" x14ac:dyDescent="0.25">
      <c r="A2615" s="3" t="s">
        <v>4071</v>
      </c>
      <c r="B2615" s="9" t="str">
        <f>VLOOKUP(A2615, Kickstarter!B:C, 2, FALSE)</f>
        <v>Set in the near future, this version of Shakespeare's classic play looks at how events that shook an empire could still happen today.</v>
      </c>
    </row>
    <row r="2616" spans="1:2" x14ac:dyDescent="0.25">
      <c r="A2616" s="3" t="s">
        <v>433</v>
      </c>
      <c r="B2616" s="9" t="str">
        <f>VLOOKUP(A2616, Kickstarter!B:C, 2, FALSE)</f>
        <v>A teenage zombie named Jeff and his mad scientist mother adapt to life in the town of Serendipity, where the supernatural occurs daily.</v>
      </c>
    </row>
    <row r="2617" spans="1:2" ht="30" x14ac:dyDescent="0.25">
      <c r="A2617" s="3" t="s">
        <v>2774</v>
      </c>
      <c r="B2617" s="9" t="str">
        <f>VLOOKUP(A2617, Kickstarter!B:C, 2, FALSE)</f>
        <v>Building the inner wealth of children builds stronger families, schools and communities. Peaceful and positive relationships flourish.</v>
      </c>
    </row>
    <row r="2618" spans="1:2" ht="30" x14ac:dyDescent="0.25">
      <c r="A2618" s="3" t="s">
        <v>3291</v>
      </c>
      <c r="B2618" s="9" t="str">
        <f>VLOOKUP(A2618, Kickstarter!B:C, 2, FALSE)</f>
        <v>We are raising funds for our second production. This will be the first NYC Equity production of THE DRESSER since 1982. www.TETCNY.org</v>
      </c>
    </row>
    <row r="2619" spans="1:2" x14ac:dyDescent="0.25">
      <c r="A2619" s="3" t="s">
        <v>3708</v>
      </c>
      <c r="B2619" s="9" t="str">
        <f>VLOOKUP(A2619, Kickstarter!B:C, 2, FALSE)</f>
        <v>Two teachers and twenty kids bring one of Shakespeare's plays to life!</v>
      </c>
    </row>
    <row r="2620" spans="1:2" ht="30" x14ac:dyDescent="0.25">
      <c r="A2620" s="3" t="s">
        <v>3815</v>
      </c>
      <c r="B2620" s="9" t="str">
        <f>VLOOKUP(A2620, Kickstarter!B:C, 2, FALSE)</f>
        <v>The Arthurian Order of Avalon is attempting to raise funds to put on the annual Human Chessboard in March 2015!</v>
      </c>
    </row>
    <row r="2621" spans="1:2" x14ac:dyDescent="0.25">
      <c r="A2621" s="3" t="s">
        <v>2906</v>
      </c>
      <c r="B2621" s="9" t="str">
        <f>VLOOKUP(A2621, Kickstarter!B:C, 2, FALSE)</f>
        <v>The smash hit, award-winning comedy sashays onto the Los Angeles Theater Scene in a fabulous new production at Atwater Village Theatre.</v>
      </c>
    </row>
    <row r="2622" spans="1:2" x14ac:dyDescent="0.25">
      <c r="A2622" s="3" t="s">
        <v>3749</v>
      </c>
      <c r="B2622" s="9" t="str">
        <f>VLOOKUP(A2622, Kickstarter!B:C, 2, FALSE)</f>
        <v>Welcome to POP! Community Cabaret: the "friendliest mad bunch ever"!
We are a cabaret group run by our community for our community.</v>
      </c>
    </row>
    <row r="2623" spans="1:2" x14ac:dyDescent="0.25">
      <c r="A2623" s="3" t="s">
        <v>76</v>
      </c>
      <c r="B2623" s="9" t="str">
        <f>VLOOKUP(A2623, Kickstarter!B:C, 2, FALSE)</f>
        <v>La nuit est devenue le lieu de la terreur. Alors qu'un couvre-feu est imposÃ©, une petite fille est enlevÃ©e par un rapace nocturne.</v>
      </c>
    </row>
    <row r="2624" spans="1:2" x14ac:dyDescent="0.25">
      <c r="A2624" s="3" t="s">
        <v>1660</v>
      </c>
      <c r="B2624" s="9" t="str">
        <f>VLOOKUP(A2624, Kickstarter!B:C, 2, FALSE)</f>
        <v>The long awaited Christmas EP is in session! We need your help to get it professionally mixed, produced and manufactured.</v>
      </c>
    </row>
    <row r="2625" spans="1:2" ht="30" x14ac:dyDescent="0.25">
      <c r="A2625" s="3" t="s">
        <v>4024</v>
      </c>
      <c r="B2625" s="9" t="str">
        <f>VLOOKUP(A2625, Kickstarter!B:C, 2, FALSE)</f>
        <v>The 2014 Minnesota Fringe Festival brings the World Premiere of LightBright's one-act play, The Last King of the I.D.A.</v>
      </c>
    </row>
    <row r="2626" spans="1:2" x14ac:dyDescent="0.25">
      <c r="A2626" s="3" t="s">
        <v>171</v>
      </c>
      <c r="B2626" s="9" t="str">
        <f>VLOOKUP(A2626, Kickstarter!B:C, 2, FALSE)</f>
        <v>Family is a short film about a father and son and two brothers who were separated by the Korean war and finally reunite after 60 years.</v>
      </c>
    </row>
    <row r="2627" spans="1:2" x14ac:dyDescent="0.25">
      <c r="A2627" s="3" t="s">
        <v>1726</v>
      </c>
      <c r="B2627" s="9" t="str">
        <f>VLOOKUP(A2627, Kickstarter!B:C, 2, FALSE)</f>
        <v>Christian band signed to VECA Records to release their debut album in Spring 2015.  This ministry is relying on faith-based donations.</v>
      </c>
    </row>
    <row r="2628" spans="1:2" ht="30" x14ac:dyDescent="0.25">
      <c r="A2628" s="3" t="s">
        <v>2141</v>
      </c>
      <c r="B2628" s="9" t="str">
        <f>VLOOKUP(A2628, Kickstarter!B:C, 2, FALSE)</f>
        <v>COOKIN UP ONE HOT ENTREE! BobToons USA is gathering the ingredients to create a hot new video game "The Sabroso Showdown"</v>
      </c>
    </row>
    <row r="2629" spans="1:2" x14ac:dyDescent="0.25">
      <c r="A2629" s="3" t="s">
        <v>1897</v>
      </c>
      <c r="B2629" s="9" t="str">
        <f>VLOOKUP(A2629, Kickstarter!B:C, 2, FALSE)</f>
        <v>My barely anticipated second album of self produced songs is ready to go.  Just need a little help to cover mastering, artwork etc.</v>
      </c>
    </row>
    <row r="2630" spans="1:2" x14ac:dyDescent="0.25">
      <c r="A2630" s="3" t="s">
        <v>3309</v>
      </c>
      <c r="B2630" s="9" t="str">
        <f>VLOOKUP(A2630, Kickstarter!B:C, 2, FALSE)</f>
        <v>Two unlikely friends, a garage, tinned beans &amp; the end of the world.</v>
      </c>
    </row>
    <row r="2631" spans="1:2" x14ac:dyDescent="0.25">
      <c r="A2631" s="3" t="s">
        <v>2282</v>
      </c>
      <c r="B2631" s="9" t="str">
        <f>VLOOKUP(A2631, Kickstarter!B:C, 2, FALSE)</f>
        <v>I am trying to get a new band off the ground, and in order to be taken seriously and get gigs, we need some killer recordings!</v>
      </c>
    </row>
    <row r="2632" spans="1:2" ht="30" x14ac:dyDescent="0.25">
      <c r="A2632" s="3" t="s">
        <v>686</v>
      </c>
      <c r="B2632" s="9" t="str">
        <f>VLOOKUP(A2632, Kickstarter!B:C, 2, FALSE)</f>
        <v>PowerPack is an efficient and affordable backpack with a lithium-ion charger for all electronic devices offering charges on the go!</v>
      </c>
    </row>
    <row r="2633" spans="1:2" x14ac:dyDescent="0.25">
      <c r="A2633" s="3" t="s">
        <v>1808</v>
      </c>
      <c r="B2633" s="9" t="str">
        <f>VLOOKUP(A2633, Kickstarter!B:C, 2, FALSE)</f>
        <v>I want to explore alternative cultures and lifestyles in America.</v>
      </c>
    </row>
    <row r="2634" spans="1:2" x14ac:dyDescent="0.25">
      <c r="A2634" s="3" t="s">
        <v>1392</v>
      </c>
      <c r="B2634" s="9" t="str">
        <f>VLOOKUP(A2634, Kickstarter!B:C, 2, FALSE)</f>
        <v>With the money donated through this project we intend on investing in sound equipment for live shows</v>
      </c>
    </row>
    <row r="2635" spans="1:2" ht="30" x14ac:dyDescent="0.25">
      <c r="A2635" s="3" t="s">
        <v>1613</v>
      </c>
      <c r="B2635" s="9" t="str">
        <f>VLOOKUP(A2635, Kickstarter!B:C, 2, FALSE)</f>
        <v>Help us achieve our goal to get our van repaired, gassed up, and road-ready for our winter tour!</v>
      </c>
    </row>
    <row r="2636" spans="1:2" x14ac:dyDescent="0.25">
      <c r="A2636" s="3" t="s">
        <v>2752</v>
      </c>
      <c r="B2636" s="9" t="str">
        <f>VLOOKUP(A2636, Kickstarter!B:C, 2, FALSE)</f>
        <v>Andrew wonders if his life would be more exciting if he'd been hatched a frog. Shiny and green just seems more exciting to him. Until..</v>
      </c>
    </row>
    <row r="2637" spans="1:2" x14ac:dyDescent="0.25">
      <c r="A2637" s="3" t="s">
        <v>2897</v>
      </c>
      <c r="B2637" s="9" t="str">
        <f>VLOOKUP(A2637, Kickstarter!B:C, 2, FALSE)</f>
        <v>A unique stage play about the epic struggle of psychic Edgar Cayce to deal with his extraordinary abilities and find his place in life.</v>
      </c>
    </row>
    <row r="2638" spans="1:2" ht="30" x14ac:dyDescent="0.25">
      <c r="A2638" s="3" t="s">
        <v>3513</v>
      </c>
      <c r="B2638" s="9" t="str">
        <f>VLOOKUP(A2638, Kickstarter!B:C, 2, FALSE)</f>
        <v>My play "In the Hour Before the Bars Open" has won an award from KCACTF, but I need to present the play in Georgia to receive it!</v>
      </c>
    </row>
    <row r="2639" spans="1:2" x14ac:dyDescent="0.25">
      <c r="A2639" s="3" t="s">
        <v>3931</v>
      </c>
      <c r="B2639" s="9" t="str">
        <f>VLOOKUP(A2639, Kickstarter!B:C, 2, FALSE)</f>
        <v>Lost youth and lost souls struggle to find meaning amid dingy basements, vanishing malls, and a bleak Midwestern summer.</v>
      </c>
    </row>
    <row r="2640" spans="1:2" x14ac:dyDescent="0.25">
      <c r="A2640" s="3" t="s">
        <v>2456</v>
      </c>
      <c r="B2640" s="9" t="str">
        <f>VLOOKUP(A2640, Kickstarter!B:C, 2, FALSE)</f>
        <v>Mama wants everyone to try her secret recipes for sauces and rubs. She uses only the freshest ingredients for them.</v>
      </c>
    </row>
    <row r="2641" spans="1:2" ht="30" x14ac:dyDescent="0.25">
      <c r="A2641" s="3" t="s">
        <v>819</v>
      </c>
      <c r="B2641" s="9" t="str">
        <f>VLOOKUP(A2641, Kickstarter!B:C, 2, FALSE)</f>
        <v>Orwell is hitting the road this August for a West Coast tour and we need substantial van repairs in order to get there.  Dates booked.</v>
      </c>
    </row>
    <row r="2642" spans="1:2" x14ac:dyDescent="0.25">
      <c r="A2642" s="3" t="s">
        <v>857</v>
      </c>
      <c r="B2642" s="9" t="str">
        <f>VLOOKUP(A2642, Kickstarter!B:C, 2, FALSE)</f>
        <v>Wir, die Heavy/Thrash Band "Powerhead" wollen ins Studio und eine Promo CD aufnehmen. Songs haben wir, Geld nicht ;-) ... und los!! :-)</v>
      </c>
    </row>
    <row r="2643" spans="1:2" x14ac:dyDescent="0.25">
      <c r="A2643" s="3" t="s">
        <v>3181</v>
      </c>
      <c r="B2643" s="9" t="str">
        <f>VLOOKUP(A2643, Kickstarter!B:C, 2, FALSE)</f>
        <v>ENDURING SONG by award-winning Bear Trap Theatre, is a sweeping historical epic about love, loss and family set in the First Crusade.</v>
      </c>
    </row>
    <row r="2644" spans="1:2" x14ac:dyDescent="0.25">
      <c r="A2644" s="3" t="s">
        <v>3885</v>
      </c>
      <c r="B2644" s="9" t="str">
        <f>VLOOKUP(A2644, Kickstarter!B:C, 2, FALSE)</f>
        <v>We are devising a vibrant new adaptation of Homer's The Odyssey featuring dynamic storytelling, stunning visuals and original music.</v>
      </c>
    </row>
    <row r="2645" spans="1:2" ht="30" x14ac:dyDescent="0.25">
      <c r="A2645" s="3" t="s">
        <v>3988</v>
      </c>
      <c r="B2645" s="9" t="str">
        <f>VLOOKUP(A2645, Kickstarter!B:C, 2, FALSE)</f>
        <v>A richly textured and intellectually powerful social commentary about family, community and America.</v>
      </c>
    </row>
    <row r="2646" spans="1:2" ht="30" x14ac:dyDescent="0.25">
      <c r="A2646" s="3" t="s">
        <v>3133</v>
      </c>
      <c r="B2646" s="9" t="str">
        <f>VLOOKUP(A2646, Kickstarter!B:C, 2, FALSE)</f>
        <v>TwentySomething is taking Hell Has No Fury to Edinburgh! 
We're looking for your support to get us there.</v>
      </c>
    </row>
    <row r="2647" spans="1:2" x14ac:dyDescent="0.25">
      <c r="A2647" s="3" t="s">
        <v>3319</v>
      </c>
      <c r="B2647" s="9" t="str">
        <f>VLOOKUP(A2647, Kickstarter!B:C, 2, FALSE)</f>
        <v>Down the Rabbit Hole is an exciting new play by Not Just Theatre Productions. To be performed at Matthew's Yard Theatre in Feb 2015</v>
      </c>
    </row>
    <row r="2648" spans="1:2" ht="30" x14ac:dyDescent="0.25">
      <c r="A2648" s="3" t="s">
        <v>3321</v>
      </c>
      <c r="B2648" s="9" t="str">
        <f>VLOOKUP(A2648, Kickstarter!B:C, 2, FALSE)</f>
        <v>Help WSC Avant Bard bring to life the US premiere of a theatrical retelling of 1001 Nights, adapted by Hanan al Shaykh &amp; Tim Supple!</v>
      </c>
    </row>
    <row r="2649" spans="1:2" ht="30" x14ac:dyDescent="0.25">
      <c r="A2649" s="3" t="s">
        <v>3828</v>
      </c>
      <c r="B2649" s="9" t="str">
        <f>VLOOKUP(A2649, Kickstarter!B:C, 2, FALSE)</f>
        <v>Help Shared Shakes to adopt Murphey Academy, a Title I elementary school in Greensboro for a full day of performances and workshops.</v>
      </c>
    </row>
    <row r="2650" spans="1:2" ht="30" x14ac:dyDescent="0.25">
      <c r="A2650" s="3" t="s">
        <v>1147</v>
      </c>
      <c r="B2650" s="9" t="str">
        <f>VLOOKUP(A2650, Kickstarter!B:C, 2, FALSE)</f>
        <v>Bringing the flavor of competition BBQ to small town Auburn with the ease of a big city food truck.</v>
      </c>
    </row>
    <row r="2651" spans="1:2" x14ac:dyDescent="0.25">
      <c r="A2651" s="3" t="s">
        <v>2581</v>
      </c>
      <c r="B2651" s="9" t="str">
        <f>VLOOKUP(A2651, Kickstarter!B:C, 2, FALSE)</f>
        <v>Creating a Food Truck to bring gourmet sausage sliders to Jacksonville, FL for breakfast, lunch, and special events.</v>
      </c>
    </row>
    <row r="2652" spans="1:2" ht="30" x14ac:dyDescent="0.25">
      <c r="A2652" s="3" t="s">
        <v>3524</v>
      </c>
      <c r="B2652" s="9" t="str">
        <f>VLOOKUP(A2652, Kickstarter!B:C, 2, FALSE)</f>
        <v>The Attic interns present Tennessee Williams's "Talk to Me Like the Rain and Let Me Listen" performing at The Flea Theater!</v>
      </c>
    </row>
    <row r="2653" spans="1:2" ht="30" x14ac:dyDescent="0.25">
      <c r="A2653" s="3" t="s">
        <v>3562</v>
      </c>
      <c r="B2653" s="9" t="str">
        <f>VLOOKUP(A2653, Kickstarter!B:C, 2, FALSE)</f>
        <v>Written a solo show about celebrity, and I'll be performing it at the famous Just The Tonic this Edinburgh Fringe - Help me get there!</v>
      </c>
    </row>
    <row r="2654" spans="1:2" x14ac:dyDescent="0.25">
      <c r="A2654" s="3" t="s">
        <v>3965</v>
      </c>
      <c r="B2654" s="9" t="str">
        <f>VLOOKUP(A2654, Kickstarter!B:C, 2, FALSE)</f>
        <v>"On the breast of her gown, in fine red cloth, appeared the letter A." But what about the rest of the alphabet?</v>
      </c>
    </row>
    <row r="2655" spans="1:2" x14ac:dyDescent="0.25">
      <c r="A2655" s="3" t="s">
        <v>4</v>
      </c>
      <c r="B2655" s="9" t="str">
        <f>VLOOKUP(A2655, Kickstarter!B:C, 2, FALSE)</f>
        <v>Completion fund for post-production for teaser of British crime/drama tv series about a girl who sells morals for money</v>
      </c>
    </row>
    <row r="2656" spans="1:2" x14ac:dyDescent="0.25">
      <c r="A2656" s="3" t="s">
        <v>3255</v>
      </c>
      <c r="B2656" s="9" t="str">
        <f>VLOOKUP(A2656, Kickstarter!B:C, 2, FALSE)</f>
        <v>5 Actors, 30 Characters, 90 Minutes.
Let us transport you from London to the fields of Agincourt, using the power of your imagination.</v>
      </c>
    </row>
    <row r="2657" spans="1:2" x14ac:dyDescent="0.25">
      <c r="A2657" s="3" t="s">
        <v>3746</v>
      </c>
      <c r="B2657" s="9" t="str">
        <f>VLOOKUP(A2657, Kickstarter!B:C, 2, FALSE)</f>
        <v>A night of music, fellowship, and a reflection of my experiences over the past 4 years at Ball State University.</v>
      </c>
    </row>
    <row r="2658" spans="1:2" x14ac:dyDescent="0.25">
      <c r="A2658" s="3" t="s">
        <v>3112</v>
      </c>
      <c r="B2658" s="9" t="str">
        <f>VLOOKUP(A2658, Kickstarter!B:C, 2, FALSE)</f>
        <v>Children only have a short period of time to live care free, play hard, get dirty, I want to help every child in my Town play everyday.</v>
      </c>
    </row>
    <row r="2659" spans="1:2" x14ac:dyDescent="0.25">
      <c r="A2659" s="3" t="s">
        <v>830</v>
      </c>
      <c r="B2659" s="9" t="str">
        <f>VLOOKUP(A2659, Kickstarter!B:C, 2, FALSE)</f>
        <v>We are a band from South East London- each member is19 years OA. We have been together for two years. Taking pride in making good music</v>
      </c>
    </row>
    <row r="2660" spans="1:2" x14ac:dyDescent="0.25">
      <c r="A2660" s="3" t="s">
        <v>910</v>
      </c>
      <c r="B2660" s="9" t="str">
        <f>VLOOKUP(A2660, Kickstarter!B:C, 2, FALSE)</f>
        <v>Woody Woodland and Carol Stone, are back on the scene presenting Philly Jazz Fest â€œRemembering Groverâ€ September 22, 2012.</v>
      </c>
    </row>
    <row r="2661" spans="1:2" x14ac:dyDescent="0.25">
      <c r="A2661" s="3" t="s">
        <v>1836</v>
      </c>
      <c r="B2661" s="9" t="str">
        <f>VLOOKUP(A2661, Kickstarter!B:C, 2, FALSE)</f>
        <v>WE ARE A HARD ROCK/PUNK BAND SEEKING FUNDS TO RECORD A NEW EP. 
https://www.reverbnation.com/dirtylittlerebel</v>
      </c>
    </row>
    <row r="2662" spans="1:2" ht="30" x14ac:dyDescent="0.25">
      <c r="A2662" s="3" t="s">
        <v>3649</v>
      </c>
      <c r="B2662" s="9" t="str">
        <f>VLOOKUP(A2662, Kickstarter!B:C, 2, FALSE)</f>
        <v>A Chicago staged reading of Jim Cartwright's 1992 play-with-music, "The Rise and Fall of Little Voice."</v>
      </c>
    </row>
    <row r="2663" spans="1:2" x14ac:dyDescent="0.25">
      <c r="A2663" s="3" t="s">
        <v>3891</v>
      </c>
      <c r="B2663" s="9" t="str">
        <f>VLOOKUP(A2663, Kickstarter!B:C, 2, FALSE)</f>
        <v>Ryan and Vanessa are hosting Christmas for the first time but instead of a happy celebration, they get a hilarious survival situation.</v>
      </c>
    </row>
    <row r="2664" spans="1:2" ht="30" x14ac:dyDescent="0.25">
      <c r="A2664" s="3" t="s">
        <v>1638</v>
      </c>
      <c r="B2664" s="9" t="str">
        <f>VLOOKUP(A2664, Kickstarter!B:C, 2, FALSE)</f>
        <v>We (the band Sunset) has been invited to play in Philadelphia.   Help us get there and you will receive special prizes.</v>
      </c>
    </row>
    <row r="2665" spans="1:2" x14ac:dyDescent="0.25">
      <c r="A2665" s="3" t="s">
        <v>2491</v>
      </c>
      <c r="B2665" s="9" t="str">
        <f>VLOOKUP(A2665, Kickstarter!B:C, 2, FALSE)</f>
        <v>Nathan Evans, instrumental rock guitarist and official V3fights.com artist, is releasing his first solo EP entitled Remove The Illusion</v>
      </c>
    </row>
    <row r="2666" spans="1:2" x14ac:dyDescent="0.25">
      <c r="A2666" s="3" t="s">
        <v>1817</v>
      </c>
      <c r="B2666" s="9" t="str">
        <f>VLOOKUP(A2666, Kickstarter!B:C, 2, FALSE)</f>
        <v>A unique Photographic Book Project about the Passionate Moments and Strong Emotions that lie within Karate</v>
      </c>
    </row>
    <row r="2667" spans="1:2" x14ac:dyDescent="0.25">
      <c r="A2667" s="3" t="s">
        <v>1991</v>
      </c>
      <c r="B2667" s="9" t="str">
        <f>VLOOKUP(A2667, Kickstarter!B:C, 2, FALSE)</f>
        <v>An art nude photography book that includes traditional black and white sepia nudes as well as experimiental color nudes.</v>
      </c>
    </row>
    <row r="2668" spans="1:2" ht="30" x14ac:dyDescent="0.25">
      <c r="A2668" s="3" t="s">
        <v>1575</v>
      </c>
      <c r="B2668" s="9" t="str">
        <f>VLOOKUP(A2668, Kickstarter!B:C, 2, FALSE)</f>
        <v>BLK/MTL's Illustrated Works 100's of Hi-Res Pics ft. Custom Artist Carmine Diaz's popular Paintings packed into 1 Coffee table Art Book</v>
      </c>
    </row>
    <row r="2669" spans="1:2" x14ac:dyDescent="0.25">
      <c r="A2669" s="3" t="s">
        <v>3461</v>
      </c>
      <c r="B2669" s="9" t="str">
        <f>VLOOKUP(A2669, Kickstarter!B:C, 2, FALSE)</f>
        <v>Help the Upstart Crows of Santa Fe bring Shakespeare's Julius Caesar to life with quality wooden stage swords!</v>
      </c>
    </row>
    <row r="2670" spans="1:2" x14ac:dyDescent="0.25">
      <c r="A2670" s="3" t="s">
        <v>2867</v>
      </c>
      <c r="B2670" s="9" t="str">
        <f>VLOOKUP(A2670, Kickstarter!B:C, 2, FALSE)</f>
        <v>A new take on a classic. Under the direction of Rosanna Saracino, We are exploring the darker elements of A Midsummer Night's Dream.</v>
      </c>
    </row>
    <row r="2671" spans="1:2" x14ac:dyDescent="0.25">
      <c r="A2671" s="3" t="s">
        <v>3557</v>
      </c>
      <c r="B2671" s="9" t="str">
        <f>VLOOKUP(A2671, Kickstarter!B:C, 2, FALSE)</f>
        <v>We're making a show about sex. Because it's important, everyone wants to talk about it and it's at the start of everything.</v>
      </c>
    </row>
    <row r="2672" spans="1:2" ht="30" x14ac:dyDescent="0.25">
      <c r="A2672" s="3" t="s">
        <v>540</v>
      </c>
      <c r="B2672" s="9" t="str">
        <f>VLOOKUP(A2672, Kickstarter!B:C, 2, FALSE)</f>
        <v>A brand new show that unites puppetry, live music and storytelling to bring a forgotten English legend back to life!</v>
      </c>
    </row>
    <row r="2673" spans="1:2" ht="30" x14ac:dyDescent="0.25">
      <c r="A2673" s="3" t="s">
        <v>1321</v>
      </c>
      <c r="B2673" s="9" t="str">
        <f>VLOOKUP(A2673, Kickstarter!B:C, 2, FALSE)</f>
        <v>Falls are the main cause of injury to elderly. Our wearable detects falls, sends notifications and streams health data in real time.</v>
      </c>
    </row>
    <row r="2674" spans="1:2" ht="30" x14ac:dyDescent="0.25">
      <c r="A2674" s="3" t="s">
        <v>92</v>
      </c>
      <c r="B2674" s="9" t="str">
        <f>VLOOKUP(A2674, Kickstarter!B:C, 2, FALSE)</f>
        <v>We're looking for funding to help submit a short film to film festivals.</v>
      </c>
    </row>
    <row r="2675" spans="1:2" x14ac:dyDescent="0.25">
      <c r="A2675" s="3" t="s">
        <v>3826</v>
      </c>
      <c r="B2675" s="9" t="str">
        <f>VLOOKUP(A2675, Kickstarter!B:C, 2, FALSE)</f>
        <v>A play that illustrates the symptoms of PTSD, shows its effect on families, and demonstrates some of the difficulties of treating it.</v>
      </c>
    </row>
    <row r="2676" spans="1:2" x14ac:dyDescent="0.25">
      <c r="A2676" s="3" t="s">
        <v>86</v>
      </c>
      <c r="B2676" s="9" t="str">
        <f>VLOOKUP(A2676, Kickstarter!B:C, 2, FALSE)</f>
        <v>"A sociopath crosses paths with the person he must confront about his wife's murder, it might be himself"</v>
      </c>
    </row>
    <row r="2677" spans="1:2" x14ac:dyDescent="0.25">
      <c r="A2677" s="3" t="s">
        <v>141</v>
      </c>
      <c r="B2677" s="9" t="str">
        <f>VLOOKUP(A2677, Kickstarter!B:C, 2, FALSE)</f>
        <v>When  Rome is infected with a zombie plague, Lucius Agrippa and a small group fights for survival</v>
      </c>
    </row>
    <row r="2678" spans="1:2" x14ac:dyDescent="0.25">
      <c r="A2678" s="3" t="s">
        <v>1833</v>
      </c>
      <c r="B2678" s="9" t="str">
        <f>VLOOKUP(A2678, Kickstarter!B:C, 2, FALSE)</f>
        <v xml:space="preserve">Hi! We're the music duo Black Swan Theories and our project is to manufacture our debut CD of 10 already-completed songs.  </v>
      </c>
    </row>
    <row r="2679" spans="1:2" x14ac:dyDescent="0.25">
      <c r="A2679" s="3" t="s">
        <v>2892</v>
      </c>
      <c r="B2679" s="9" t="str">
        <f>VLOOKUP(A2679, Kickstarter!B:C, 2, FALSE)</f>
        <v>Something Precious is the world's first musical to alert folks to the harmful effects of technology on the human spirit.</v>
      </c>
    </row>
    <row r="2680" spans="1:2" x14ac:dyDescent="0.25">
      <c r="A2680" s="3" t="s">
        <v>2922</v>
      </c>
      <c r="B2680" s="9" t="str">
        <f>VLOOKUP(A2680, Kickstarter!B:C, 2, FALSE)</f>
        <v>We as a Performing Arts College are to perform 'Les Miserables'. We need backing in order to afford the set, costume and other aspects.</v>
      </c>
    </row>
    <row r="2681" spans="1:2" x14ac:dyDescent="0.25">
      <c r="A2681" s="3" t="s">
        <v>3000</v>
      </c>
      <c r="B2681" s="9" t="str">
        <f>VLOOKUP(A2681, Kickstarter!B:C, 2, FALSE)</f>
        <v>A benefit show featuring musicians, dancers &amp; poets all under age 30 to raise money in support of LGBTQ rights and programs.</v>
      </c>
    </row>
    <row r="2682" spans="1:2" x14ac:dyDescent="0.25">
      <c r="A2682" s="3" t="s">
        <v>3391</v>
      </c>
      <c r="B2682" s="9" t="str">
        <f>VLOOKUP(A2682, Kickstarter!B:C, 2, FALSE)</f>
        <v>Life is more than the days you have left. 1 in 3 tells of two normal people &amp; their confrontation with mortality and the dice of fate.</v>
      </c>
    </row>
    <row r="2683" spans="1:2" x14ac:dyDescent="0.25">
      <c r="A2683" s="3" t="s">
        <v>3571</v>
      </c>
      <c r="B2683" s="9" t="str">
        <f>VLOOKUP(A2683, Kickstarter!B:C, 2, FALSE)</f>
        <v>A darkly comic one woman show by Abram Rooney as part of The Camden Fringe 2015.</v>
      </c>
    </row>
    <row r="2684" spans="1:2" ht="30" x14ac:dyDescent="0.25">
      <c r="A2684" s="3" t="s">
        <v>3578</v>
      </c>
      <c r="B2684" s="9" t="str">
        <f>VLOOKUP(A2684, Kickstarter!B:C, 2, FALSE)</f>
        <v>Following success with 'The Canada Boys' and 'Parachute', we are looking for financial help from the community with our new production</v>
      </c>
    </row>
    <row r="2685" spans="1:2" x14ac:dyDescent="0.25">
      <c r="A2685" s="3" t="s">
        <v>3648</v>
      </c>
      <c r="B2685" s="9" t="str">
        <f>VLOOKUP(A2685, Kickstarter!B:C, 2, FALSE)</f>
        <v>A terse and delicate dissection of male emotions from a rural perspective: fathers and sons, legacy and heritage, molasses and mud.</v>
      </c>
    </row>
    <row r="2686" spans="1:2" x14ac:dyDescent="0.25">
      <c r="A2686" s="3" t="s">
        <v>3758</v>
      </c>
      <c r="B2686" s="9" t="str">
        <f>VLOOKUP(A2686, Kickstarter!B:C, 2, FALSE)</f>
        <v>liveartshow returns with a new work at the Arcola this summer. Marsha is a story combining opera, dance and theatre... with a unicorn</v>
      </c>
    </row>
    <row r="2687" spans="1:2" ht="30" x14ac:dyDescent="0.25">
      <c r="A2687" s="3" t="s">
        <v>3785</v>
      </c>
      <c r="B2687" s="9" t="str">
        <f>VLOOKUP(A2687, Kickstarter!B:C, 2, FALSE)</f>
        <v>A STORY OF BAGELS AND LOCKS!
A JEWISH GIRL FINDS HERSELF ON A UNEXPECTED TRIP TO
"A SPIRITUAL EXPERIENCE" !</v>
      </c>
    </row>
    <row r="2688" spans="1:2" x14ac:dyDescent="0.25">
      <c r="A2688" s="3" t="s">
        <v>3992</v>
      </c>
      <c r="B2688" s="9" t="str">
        <f>VLOOKUP(A2688, Kickstarter!B:C, 2, FALSE)</f>
        <v>The African tale of Anansi the Spider is that of a trickster who often uses cleverness and harmless jokes to get what he wants.</v>
      </c>
    </row>
    <row r="2689" spans="1:2" x14ac:dyDescent="0.25">
      <c r="A2689" s="3" t="s">
        <v>2639</v>
      </c>
      <c r="B2689" s="9" t="str">
        <f>VLOOKUP(A2689, Kickstarter!B:C, 2, FALSE)</f>
        <v>Mission Space is run by me, a teenager who has a passion for space! I will fly a weather balloon to the edge of space with your help.</v>
      </c>
    </row>
    <row r="2690" spans="1:2" ht="30" x14ac:dyDescent="0.25">
      <c r="A2690" s="3" t="s">
        <v>4058</v>
      </c>
      <c r="B2690" s="9" t="str">
        <f>VLOOKUP(A2690, Kickstarter!B:C, 2, FALSE)</f>
        <v>Shakespeare's beloved tragedy, MacBeth, staged in the Black Hills of Wyoming during Sturgis '76. Warning! This is no church picnic!</v>
      </c>
    </row>
    <row r="2691" spans="1:2" x14ac:dyDescent="0.25">
      <c r="A2691" s="3" t="s">
        <v>3982</v>
      </c>
      <c r="B2691" s="9" t="str">
        <f>VLOOKUP(A2691, Kickstarter!B:C, 2, FALSE)</f>
        <v>After a successful run at London's Cockpit Theatre, we are invited to perform in Gardzienice OPT and at Teatr Polski in Warsaw, Poland.</v>
      </c>
    </row>
    <row r="2692" spans="1:2" ht="30" x14ac:dyDescent="0.25">
      <c r="A2692" s="3" t="s">
        <v>1708</v>
      </c>
      <c r="B2692" s="9" t="str">
        <f>VLOOKUP(A2692, Kickstarter!B:C, 2, FALSE)</f>
        <v>We exist to proclaim the love of Christ through music! Partner with our ministry and help us spread God's love with a new studio album!</v>
      </c>
    </row>
    <row r="2693" spans="1:2" ht="30" x14ac:dyDescent="0.25">
      <c r="A2693" s="3" t="s">
        <v>1326</v>
      </c>
      <c r="B2693" s="9" t="str">
        <f>VLOOKUP(A2693, Kickstarter!B:C, 2, FALSE)</f>
        <v>The PowerCap is a device able to charge most mobile devices, and contains a battery for situations when the sun just isn't enough.</v>
      </c>
    </row>
    <row r="2694" spans="1:2" ht="30" x14ac:dyDescent="0.25">
      <c r="A2694" s="3" t="s">
        <v>2836</v>
      </c>
      <c r="B2694" s="9" t="str">
        <f>VLOOKUP(A2694, Kickstarter!B:C, 2, FALSE)</f>
        <v>We're fundraising $450 by Feb.17, 2017 to purchase the rights for the show &amp; any extra proceeds will be used toward props and costume.</v>
      </c>
    </row>
    <row r="2695" spans="1:2" ht="30" x14ac:dyDescent="0.25">
      <c r="A2695" s="3" t="s">
        <v>3404</v>
      </c>
      <c r="B2695" s="9" t="str">
        <f>VLOOKUP(A2695, Kickstarter!B:C, 2, FALSE)</f>
        <v>We are Seance Theatre Group trying to fund our first performance, Noel Coward's hysterical comedy farce, Blithe Spirit.</v>
      </c>
    </row>
    <row r="2696" spans="1:2" x14ac:dyDescent="0.25">
      <c r="A2696" s="3" t="s">
        <v>705</v>
      </c>
      <c r="B2696" s="9" t="str">
        <f>VLOOKUP(A2696, Kickstarter!B:C, 2, FALSE)</f>
        <v>Turn you helmet into the safest helmet and don't worry about a thing,you will always have the right fit!!</v>
      </c>
    </row>
    <row r="2697" spans="1:2" x14ac:dyDescent="0.25">
      <c r="A2697" s="3" t="s">
        <v>3644</v>
      </c>
      <c r="B2697" s="9" t="str">
        <f>VLOOKUP(A2697, Kickstarter!B:C, 2, FALSE)</f>
        <v>Develop demo materials for new, true story of teen Revolutionary War heroes - for hybrid film/live stage musical</v>
      </c>
    </row>
    <row r="2698" spans="1:2" x14ac:dyDescent="0.25">
      <c r="A2698" s="3" t="s">
        <v>453</v>
      </c>
      <c r="B2698" s="9" t="str">
        <f>VLOOKUP(A2698, Kickstarter!B:C, 2, FALSE)</f>
        <v>A man must find his way out of the depths of the shadows by using the aid of a little girl.</v>
      </c>
    </row>
    <row r="2699" spans="1:2" x14ac:dyDescent="0.25">
      <c r="A2699" s="3" t="s">
        <v>949</v>
      </c>
      <c r="B2699" s="9" t="str">
        <f>VLOOKUP(A2699, Kickstarter!B:C, 2, FALSE)</f>
        <v>T-Shirt with Led panel controlled by Android app over WiFi. 
Multiple shirts, games, text, video effects support,</v>
      </c>
    </row>
    <row r="2700" spans="1:2" x14ac:dyDescent="0.25">
      <c r="A2700" s="3" t="s">
        <v>2136</v>
      </c>
      <c r="B2700" s="9" t="str">
        <f>VLOOKUP(A2700, Kickstarter!B:C, 2, FALSE)</f>
        <v>Point-and-click adventure: The mysterious Nikola Tesla, a time traveling device, and an experiment gone wrong in Colorado Springs</v>
      </c>
    </row>
    <row r="2701" spans="1:2" x14ac:dyDescent="0.25">
      <c r="A2701" s="3" t="s">
        <v>3084</v>
      </c>
      <c r="B2701" s="9" t="str">
        <f>VLOOKUP(A2701, Kickstarter!B:C, 2, FALSE)</f>
        <v>18-yr-old handicap-access ramp collapsed, must replace. Help fund &amp; ensure everyone access to our 35-seat non-profit community theater!</v>
      </c>
    </row>
    <row r="2702" spans="1:2" ht="30" x14ac:dyDescent="0.25">
      <c r="A2702" s="3" t="s">
        <v>3561</v>
      </c>
      <c r="B2702" s="9" t="str">
        <f>VLOOKUP(A2702, Kickstarter!B:C, 2, FALSE)</f>
        <v>ThreeWay is a part-verbatim play that explores dating &amp; what happens when someone finds the love of their life, except itâ€™s two people.</v>
      </c>
    </row>
    <row r="2703" spans="1:2" x14ac:dyDescent="0.25">
      <c r="A2703" s="3" t="s">
        <v>993</v>
      </c>
      <c r="B2703" s="9" t="str">
        <f>VLOOKUP(A2703, Kickstarter!B:C, 2, FALSE)</f>
        <v>The HOTTEST and COOLEST thing yet! WairConditioning... an entirely new level of comfortability!</v>
      </c>
    </row>
    <row r="2704" spans="1:2" x14ac:dyDescent="0.25">
      <c r="A2704" s="3" t="s">
        <v>2871</v>
      </c>
      <c r="B2704" s="9" t="str">
        <f>VLOOKUP(A2704, Kickstarter!B:C, 2, FALSE)</f>
        <v>America's dad or serial rapist? Or both? The stories of the Bill Cosby accusers and the society so skeptical of them.</v>
      </c>
    </row>
    <row r="2705" spans="1:2" x14ac:dyDescent="0.25">
      <c r="A2705" s="3" t="s">
        <v>2162</v>
      </c>
      <c r="B2705" s="9" t="str">
        <f>VLOOKUP(A2705, Kickstarter!B:C, 2, FALSE)</f>
        <v>We're trying to fund hard copies of our debut album!</v>
      </c>
    </row>
    <row r="2706" spans="1:2" ht="30" x14ac:dyDescent="0.25">
      <c r="A2706" s="3" t="s">
        <v>2389</v>
      </c>
      <c r="B2706" s="9" t="str">
        <f>VLOOKUP(A2706, Kickstarter!B:C, 2, FALSE)</f>
        <v>The first ever trend-powered stock-market where you can buy and sell shares of you and your loved ones. Let's explore life together.</v>
      </c>
    </row>
    <row r="2707" spans="1:2" x14ac:dyDescent="0.25">
      <c r="A2707" s="3" t="s">
        <v>78</v>
      </c>
      <c r="B2707" s="9" t="str">
        <f>VLOOKUP(A2707, Kickstarter!B:C, 2, FALSE)</f>
        <v>Karn A'Mor has awoken bloodied on a distant battlefield with no memory of his past! JOIN THE RESISTANCE and find out more...</v>
      </c>
    </row>
    <row r="2708" spans="1:2" ht="30" x14ac:dyDescent="0.25">
      <c r="A2708" s="3" t="s">
        <v>97</v>
      </c>
      <c r="B2708" s="9" t="str">
        <f>VLOOKUP(A2708, Kickstarter!B:C, 2, FALSE)</f>
        <v>The Batman's Rogues Gallery assembles for a meeting. Scarecrow's fear gas accidently goes off and fears of the villains start to arise.</v>
      </c>
    </row>
    <row r="2709" spans="1:2" ht="30" x14ac:dyDescent="0.25">
      <c r="A2709" s="3" t="s">
        <v>2410</v>
      </c>
      <c r="B2709" s="9" t="str">
        <f>VLOOKUP(A2709, Kickstarter!B:C, 2, FALSE)</f>
        <v>I am looking to start a food truck with an infusion of my Puerto Rican heritage and my love for BBQ.</v>
      </c>
    </row>
    <row r="2710" spans="1:2" ht="30" x14ac:dyDescent="0.25">
      <c r="A2710" s="3" t="s">
        <v>2415</v>
      </c>
      <c r="B2710" s="9" t="str">
        <f>VLOOKUP(A2710, Kickstarter!B:C, 2, FALSE)</f>
        <v>95th St. Tacos needs your help in purchasing a food truck so that we can deliver the flavors of LA Tacos right to your neighborhood</v>
      </c>
    </row>
    <row r="2711" spans="1:2" ht="30" x14ac:dyDescent="0.25">
      <c r="A2711" s="3" t="s">
        <v>3604</v>
      </c>
      <c r="B2711" s="9" t="str">
        <f>VLOOKUP(A2711, Kickstarter!B:C, 2, FALSE)</f>
        <v>We are a new Theatre Company who are fundraising to put on a new production of the play 'The Blue Room' in High Wycombe and Maidenhead</v>
      </c>
    </row>
    <row r="2712" spans="1:2" ht="30" x14ac:dyDescent="0.25">
      <c r="A2712" s="3" t="s">
        <v>4042</v>
      </c>
      <c r="B2712" s="9" t="str">
        <f>VLOOKUP(A2712, Kickstarter!B:C, 2, FALSE)</f>
        <v>An eclectic One Man stage show, that takes the audience on a journey through vast personalities, as he discovers his true self...#Drama</v>
      </c>
    </row>
    <row r="2713" spans="1:2" ht="30" x14ac:dyDescent="0.25">
      <c r="A2713" s="3" t="s">
        <v>3804</v>
      </c>
      <c r="B2713" s="9" t="str">
        <f>VLOOKUP(A2713, Kickstarter!B:C, 2, FALSE)</f>
        <v>A vibrant, street-wise, and musical performance that follows the lives of stories of the community of Washington Heights...</v>
      </c>
    </row>
    <row r="2714" spans="1:2" ht="30" x14ac:dyDescent="0.25">
      <c r="A2714" s="3" t="s">
        <v>3926</v>
      </c>
      <c r="B2714" s="9" t="str">
        <f>VLOOKUP(A2714, Kickstarter!B:C, 2, FALSE)</f>
        <v>We need to raise funds to bring this elaborate production to life with special FX makeup, highly detailed sets, and costumes.</v>
      </c>
    </row>
    <row r="2715" spans="1:2" ht="30" x14ac:dyDescent="0.25">
      <c r="A2715" s="3" t="s">
        <v>3997</v>
      </c>
      <c r="B2715" s="9" t="str">
        <f>VLOOKUP(A2715, Kickstarter!B:C, 2, FALSE)</f>
        <v>We take great short(er) plays by brilliant playwrights &amp; make visually stunning conversation pieces in response to the city we live in</v>
      </c>
    </row>
    <row r="2716" spans="1:2" x14ac:dyDescent="0.25">
      <c r="A2716" s="3" t="s">
        <v>3866</v>
      </c>
      <c r="B2716" s="9" t="str">
        <f>VLOOKUP(A2716, Kickstarter!B:C, 2, FALSE)</f>
        <v>A Musical about 3 women who pursue their Pleasure and end up finding themselves.</v>
      </c>
    </row>
    <row r="2717" spans="1:2" ht="30" x14ac:dyDescent="0.25">
      <c r="A2717" s="3" t="s">
        <v>3059</v>
      </c>
      <c r="B2717" s="9" t="str">
        <f>VLOOKUP(A2717, Kickstarter!B:C, 2, FALSE)</f>
        <v>We, as a theatre, are 50 years old and our lights and building are even older so we are looking to update and revamp our lights.</v>
      </c>
    </row>
    <row r="2718" spans="1:2" ht="30" x14ac:dyDescent="0.25">
      <c r="A2718" s="3" t="s">
        <v>3325</v>
      </c>
      <c r="B2718" s="9" t="str">
        <f>VLOOKUP(A2718, Kickstarter!B:C, 2, FALSE)</f>
        <v>Innovative Theatre Company Needs You To Reach Funding Requirements. We Are So Close We Can Smell It! Thank You In Advance.</v>
      </c>
    </row>
    <row r="2719" spans="1:2" ht="30" x14ac:dyDescent="0.25">
      <c r="A2719" s="3" t="s">
        <v>3977</v>
      </c>
      <c r="B2719" s="9" t="str">
        <f>VLOOKUP(A2719, Kickstarter!B:C, 2, FALSE)</f>
        <v>Itâ€™s your favorite classic with a twist. This summer, Chicago youth recreate Romeo and Juliet in The Mesh-n-Groove annual production!</v>
      </c>
    </row>
    <row r="2720" spans="1:2" ht="30" x14ac:dyDescent="0.25">
      <c r="A2720" s="3" t="s">
        <v>1420</v>
      </c>
      <c r="B2720" s="9" t="str">
        <f>VLOOKUP(A2720, Kickstarter!B:C, 2, FALSE)</f>
        <v>Argentinian Author Seeks to Tour America to Educate on Womenâ€™s Sexuality in Latin America / Autora Argentina Busca Gira en EEUU</v>
      </c>
    </row>
    <row r="2721" spans="1:2" x14ac:dyDescent="0.25">
      <c r="A2721" s="3" t="s">
        <v>1495</v>
      </c>
      <c r="B2721" s="9" t="str">
        <f>VLOOKUP(A2721, Kickstarter!B:C, 2, FALSE)</f>
        <v>Help this story of the 1862 Confederate invasion of Maryland be published! It is to Sharpsburg as The Killer Angels is to Gettysburg.</v>
      </c>
    </row>
    <row r="2722" spans="1:2" ht="30" x14ac:dyDescent="0.25">
      <c r="A2722" s="3" t="s">
        <v>2805</v>
      </c>
      <c r="B2722" s="9" t="str">
        <f>VLOOKUP(A2722, Kickstarter!B:C, 2, FALSE)</f>
        <v>1 game, 7 levels, 45 attempts; Lorraine, Esbe &amp; David; 1 Grandmaester.
Help us take our metatheatrical nutshell volcano to the Fringe!</v>
      </c>
    </row>
    <row r="2723" spans="1:2" ht="30" x14ac:dyDescent="0.25">
      <c r="A2723" s="3" t="s">
        <v>3894</v>
      </c>
      <c r="B2723" s="9" t="str">
        <f>VLOOKUP(A2723, Kickstarter!B:C, 2, FALSE)</f>
        <v>Help us to put on a production of Terry Pratchett's Wyrd Sisters, an ambitions show for our theatre but one I believe we can do.</v>
      </c>
    </row>
    <row r="2724" spans="1:2" x14ac:dyDescent="0.25">
      <c r="A2724" s="3" t="s">
        <v>2917</v>
      </c>
      <c r="B2724" s="9" t="str">
        <f>VLOOKUP(A2724, Kickstarter!B:C, 2, FALSE)</f>
        <v>Cross dressing, cross gartering, crossed swords. Cross a bridge and come see this fantastically fun rendition of Twelfth Night</v>
      </c>
    </row>
    <row r="2725" spans="1:2" x14ac:dyDescent="0.25">
      <c r="A2725" s="3" t="s">
        <v>164</v>
      </c>
      <c r="B2725" s="9" t="str">
        <f>VLOOKUP(A2725, Kickstarter!B:C, 2, FALSE)</f>
        <v>This film follows a young man who has had only a troubled family life. He turns to all the wrong things and life falls apart.</v>
      </c>
    </row>
    <row r="2726" spans="1:2" x14ac:dyDescent="0.25">
      <c r="A2726" s="3" t="s">
        <v>820</v>
      </c>
      <c r="B2726" s="9" t="str">
        <f>VLOOKUP(A2726, Kickstarter!B:C, 2, FALSE)</f>
        <v>We are touring the Southeast in support of our new EP</v>
      </c>
    </row>
    <row r="2727" spans="1:2" x14ac:dyDescent="0.25">
      <c r="A2727" s="3" t="s">
        <v>2384</v>
      </c>
      <c r="B2727" s="9" t="str">
        <f>VLOOKUP(A2727, Kickstarter!B:C, 2, FALSE)</f>
        <v>A quirky online shop where you can buy, sell and discover stuff that's "a little bit different". We think "it's right up your alley!"</v>
      </c>
    </row>
    <row r="2728" spans="1:2" ht="30" x14ac:dyDescent="0.25">
      <c r="A2728" s="3" t="s">
        <v>1909</v>
      </c>
      <c r="B2728" s="9" t="str">
        <f>VLOOKUP(A2728, Kickstarter!B:C, 2, FALSE)</f>
        <v>Our device eliminates WiFi range issues with your connected devices by allowing you to locate our device where you will use your WiFi.</v>
      </c>
    </row>
    <row r="2729" spans="1:2" ht="30" x14ac:dyDescent="0.25">
      <c r="A2729" s="3" t="s">
        <v>423</v>
      </c>
      <c r="B2729" s="9" t="str">
        <f>VLOOKUP(A2729, Kickstarter!B:C, 2, FALSE)</f>
        <v>Screen writers look to create animated trailer about Anti-Bullying and seek to produce an on-going series that addresses teen issues.</v>
      </c>
    </row>
    <row r="2730" spans="1:2" ht="30" x14ac:dyDescent="0.25">
      <c r="A2730" s="3" t="s">
        <v>2449</v>
      </c>
      <c r="B2730" s="9" t="str">
        <f>VLOOKUP(A2730, Kickstarter!B:C, 2, FALSE)</f>
        <v>New ninja-cool campfire coffee mug from Ninja Narwhal Coffee Company. Perfect for holding 13oz of the best coffee in the universe!</v>
      </c>
    </row>
    <row r="2731" spans="1:2" x14ac:dyDescent="0.25">
      <c r="A2731" s="3" t="s">
        <v>3116</v>
      </c>
      <c r="B2731" s="9" t="str">
        <f>VLOOKUP(A2731, Kickstarter!B:C, 2, FALSE)</f>
        <v>Creating a consuite for CoreCon. A focus on the insanity of asylums and early medical practices from history.</v>
      </c>
    </row>
    <row r="2732" spans="1:2" x14ac:dyDescent="0.25">
      <c r="A2732" s="3" t="s">
        <v>3690</v>
      </c>
      <c r="B2732" s="9" t="str">
        <f>VLOOKUP(A2732, Kickstarter!B:C, 2, FALSE)</f>
        <v>Jason (Georgia on My Mind), a solo play about a modern quest to the Republic of Georgia in the ancient steps of Jason &amp; the Argonauts</v>
      </c>
    </row>
    <row r="2733" spans="1:2" x14ac:dyDescent="0.25">
      <c r="A2733" s="3" t="s">
        <v>3817</v>
      </c>
      <c r="B2733" s="9" t="str">
        <f>VLOOKUP(A2733, Kickstarter!B:C, 2, FALSE)</f>
        <v>Tusentack Theatre is a professional theatre company providing opportunities to adults who access Mental Health Services.</v>
      </c>
    </row>
    <row r="2734" spans="1:2" x14ac:dyDescent="0.25">
      <c r="A2734" s="3" t="s">
        <v>4065</v>
      </c>
      <c r="B2734" s="9" t="str">
        <f>VLOOKUP(A2734, Kickstarter!B:C, 2, FALSE)</f>
        <v>'The Pendulum Swings' is a three-act dark comedy that sees Frank and Michael await their execution on Death Row.</v>
      </c>
    </row>
    <row r="2735" spans="1:2" x14ac:dyDescent="0.25">
      <c r="A2735" s="3" t="s">
        <v>3731</v>
      </c>
      <c r="B2735" s="9" t="str">
        <f>VLOOKUP(A2735, Kickstarter!B:C, 2, FALSE)</f>
        <v>Shakespeare's plays have an important message for the world. Bosnia needs to hear. Bring Shakespeare to Sarajevo! Fund performances!</v>
      </c>
    </row>
    <row r="2736" spans="1:2" x14ac:dyDescent="0.25">
      <c r="A2736" s="3" t="s">
        <v>596</v>
      </c>
      <c r="B2736" s="9" t="str">
        <f>VLOOKUP(A2736, Kickstarter!B:C, 2, FALSE)</f>
        <v>MyBestInterest.org elminates election research by quickly identifying the candidates that will best represent your interests.</v>
      </c>
    </row>
    <row r="2737" spans="1:2" x14ac:dyDescent="0.25">
      <c r="A2737" s="3" t="s">
        <v>3798</v>
      </c>
      <c r="B2737" s="9" t="str">
        <f>VLOOKUP(A2737, Kickstarter!B:C, 2, FALSE)</f>
        <v>The Imaginary : A Musical is a new musical adaptation based on the novel written by A.F. Harrold.       TheImaginaryAMusical.com</v>
      </c>
    </row>
    <row r="2738" spans="1:2" ht="30" x14ac:dyDescent="0.25">
      <c r="A2738" s="3" t="s">
        <v>99</v>
      </c>
      <c r="B2738" s="9" t="str">
        <f>VLOOKUP(A2738, Kickstarter!B:C, 2, FALSE)</f>
        <v>Innsmouth at 9000 ft. is a Short Film Project in the Spirit of H.P. Lovecraft, and created by Denver based visual artist  Jesse Farley.</v>
      </c>
    </row>
    <row r="2739" spans="1:2" x14ac:dyDescent="0.25">
      <c r="A2739" s="3" t="s">
        <v>1103</v>
      </c>
      <c r="B2739" s="9" t="str">
        <f>VLOOKUP(A2739, Kickstarter!B:C, 2, FALSE)</f>
        <v>Runers is a top-down rogue-like shooter where as you advance you create more powerful spells and fight fierce monsters and bosses.</v>
      </c>
    </row>
    <row r="2740" spans="1:2" ht="30" x14ac:dyDescent="0.25">
      <c r="A2740" s="3" t="s">
        <v>1125</v>
      </c>
      <c r="B2740" s="9" t="str">
        <f>VLOOKUP(A2740, Kickstarter!B:C, 2, FALSE)</f>
        <v>Disaster Defender is a Mobile RPG that puts you right into the action of a Disaster, saving lives and property like a real life hero!</v>
      </c>
    </row>
    <row r="2741" spans="1:2" ht="30" x14ac:dyDescent="0.25">
      <c r="A2741" s="3" t="s">
        <v>2218</v>
      </c>
      <c r="B2741" s="9" t="str">
        <f>VLOOKUP(A2741, Kickstarter!B:C, 2, FALSE)</f>
        <v>I ran out of cassettes of both my records, and Trevor thinks if I start selling them at his tape shop Jackknife, business will boom!</v>
      </c>
    </row>
    <row r="2742" spans="1:2" ht="30" x14ac:dyDescent="0.25">
      <c r="A2742" s="3" t="s">
        <v>3952</v>
      </c>
      <c r="B2742" s="9" t="str">
        <f>VLOOKUP(A2742, Kickstarter!B:C, 2, FALSE)</f>
        <v>FHE High School Theatre Booster Fund Raiser for Costumes --Fall Play Snow Queen and Spring Musical Once on this Island</v>
      </c>
    </row>
    <row r="2743" spans="1:2" x14ac:dyDescent="0.25">
      <c r="A2743" s="3" t="s">
        <v>2202</v>
      </c>
      <c r="B2743" s="9" t="str">
        <f>VLOOKUP(A2743, Kickstarter!B:C, 2, FALSE)</f>
        <v>Oh Hello! I make 8bit / Pop Punk under the name of Superpowerless and with your help, I'm looking to fund a new music video! :)</v>
      </c>
    </row>
    <row r="2744" spans="1:2" x14ac:dyDescent="0.25">
      <c r="A2744" s="3" t="s">
        <v>3716</v>
      </c>
      <c r="B2744" s="9" t="str">
        <f>VLOOKUP(A2744, Kickstarter!B:C, 2, FALSE)</f>
        <v>A new piece of physical theatre about love, regret and longing.</v>
      </c>
    </row>
    <row r="2745" spans="1:2" x14ac:dyDescent="0.25">
      <c r="A2745" s="3" t="s">
        <v>1428</v>
      </c>
      <c r="B2745" s="9" t="str">
        <f>VLOOKUP(A2745, Kickstarter!B:C, 2, FALSE)</f>
        <v>The book with advices that can save many lives.
You will find here many case studies, extreme situations and solutions.</v>
      </c>
    </row>
    <row r="2746" spans="1:2" x14ac:dyDescent="0.25">
      <c r="A2746" s="3" t="s">
        <v>2854</v>
      </c>
      <c r="B2746" s="9" t="str">
        <f>VLOOKUP(A2746, Kickstarter!B:C, 2, FALSE)</f>
        <v>Almost Random Theatre's play about a candidate - with no policies - who is seeking election in May 2015</v>
      </c>
    </row>
    <row r="2747" spans="1:2" x14ac:dyDescent="0.25">
      <c r="A2747" s="3" t="s">
        <v>2318</v>
      </c>
      <c r="B2747" s="9" t="str">
        <f>VLOOKUP(A2747, Kickstarter!B:C, 2, FALSE)</f>
        <v>Snag the first Wolf Interval release by droners ibreatheFUR and He Can Jog. One month to preorder and then they're gone!</v>
      </c>
    </row>
    <row r="2748" spans="1:2" ht="30" x14ac:dyDescent="0.25">
      <c r="A2748" s="3" t="s">
        <v>432</v>
      </c>
      <c r="B2748" s="9" t="str">
        <f>VLOOKUP(A2748, Kickstarter!B:C, 2, FALSE)</f>
        <v>A short stop motion animated film of a man on his way home when strange goings on start to happen on his journey.</v>
      </c>
    </row>
    <row r="2749" spans="1:2" ht="30" x14ac:dyDescent="0.25">
      <c r="A2749" s="3" t="s">
        <v>4028</v>
      </c>
      <c r="B2749" s="9" t="str">
        <f>VLOOKUP(A2749, Kickstarter!B:C, 2, FALSE)</f>
        <v>'Play it Forward' is a ticket bank for individuals in need. Fund a theater experience for someone that would otherwise go without!</v>
      </c>
    </row>
    <row r="2750" spans="1:2" ht="30" x14ac:dyDescent="0.25">
      <c r="A2750" s="3" t="s">
        <v>974</v>
      </c>
      <c r="B2750" s="9" t="str">
        <f>VLOOKUP(A2750, Kickstarter!B:C, 2, FALSE)</f>
        <v>The RS-1 is one of the most innovative workout tools to hit the market ever.  A must have for anyone that enjoys new ways to get fit.</v>
      </c>
    </row>
    <row r="2751" spans="1:2" x14ac:dyDescent="0.25">
      <c r="A2751" s="3" t="s">
        <v>24</v>
      </c>
      <c r="B2751" s="9" t="str">
        <f>VLOOKUP(A2751, Kickstarter!B:C, 2, FALSE)</f>
        <v>Meet Gary, and Troy: Two unlikely friends that investigate "strange phenomenon".</v>
      </c>
    </row>
    <row r="2752" spans="1:2" ht="30" x14ac:dyDescent="0.25">
      <c r="A2752" s="3" t="s">
        <v>1084</v>
      </c>
      <c r="B2752" s="9" t="str">
        <f>VLOOKUP(A2752, Kickstarter!B:C, 2, FALSE)</f>
        <v>We want to take everything video game related people have seen since 1978 to now and turn it into the top gamer lounge in canada !</v>
      </c>
    </row>
    <row r="2753" spans="1:2" ht="30" x14ac:dyDescent="0.25">
      <c r="A2753" s="3" t="s">
        <v>3964</v>
      </c>
      <c r="B2753" s="9" t="str">
        <f>VLOOKUP(A2753, Kickstarter!B:C, 2, FALSE)</f>
        <v>Ramsay Wise is painting the backdrops for the Maplewood Barn Theatre's summer 2017 production. He needs canvas and paint.</v>
      </c>
    </row>
    <row r="2754" spans="1:2" ht="30" x14ac:dyDescent="0.25">
      <c r="A2754" s="3" t="s">
        <v>3701</v>
      </c>
      <c r="B2754" s="9" t="str">
        <f>VLOOKUP(A2754, Kickstarter!B:C, 2, FALSE)</f>
        <v>The award-winning Nottingham New Theatre presents an exciting experimental play about the multi-universe theory and love.</v>
      </c>
    </row>
    <row r="2755" spans="1:2" ht="30" x14ac:dyDescent="0.25">
      <c r="A2755" s="3" t="s">
        <v>1330</v>
      </c>
      <c r="B2755" s="9" t="str">
        <f>VLOOKUP(A2755, Kickstarter!B:C, 2, FALSE)</f>
        <v>Xtnd is a hands free multifunctional device for your tablet, cell phone, &amp; camera. It's also a convenient backpack for storage.</v>
      </c>
    </row>
    <row r="2756" spans="1:2" x14ac:dyDescent="0.25">
      <c r="A2756" s="3" t="s">
        <v>2151</v>
      </c>
      <c r="B2756" s="9" t="str">
        <f>VLOOKUP(A2756, Kickstarter!B:C, 2, FALSE)</f>
        <v>A pixel styled open world detective game.</v>
      </c>
    </row>
    <row r="2757" spans="1:2" ht="30" x14ac:dyDescent="0.25">
      <c r="A2757" s="3" t="s">
        <v>137</v>
      </c>
      <c r="B2757" s="9" t="str">
        <f>VLOOKUP(A2757, Kickstarter!B:C, 2, FALSE)</f>
        <v>What would someone do if they suddenly discovered they could stop time? Join us on this clever sci-fi short film and find out!</v>
      </c>
    </row>
    <row r="2758" spans="1:2" ht="30" x14ac:dyDescent="0.25">
      <c r="A2758" s="3" t="s">
        <v>701</v>
      </c>
      <c r="B2758" s="9" t="str">
        <f>VLOOKUP(A2758, Kickstarter!B:C, 2, FALSE)</f>
        <v>A-iEasyâ„¢: The first customized unfoldable stand for smartphones that barkly needs room. Wholy integrated (will be relaunched soon!!).</v>
      </c>
    </row>
    <row r="2759" spans="1:2" x14ac:dyDescent="0.25">
      <c r="A2759" s="3" t="s">
        <v>1431</v>
      </c>
      <c r="B2759" s="9" t="str">
        <f>VLOOKUP(A2759, Kickstarter!B:C, 2, FALSE)</f>
        <v>Profesional translation and publishing of the book on unique synthesis of project management and meditation</v>
      </c>
    </row>
    <row r="2760" spans="1:2" x14ac:dyDescent="0.25">
      <c r="A2760" s="3" t="s">
        <v>3796</v>
      </c>
      <c r="B2760" s="9" t="str">
        <f>VLOOKUP(A2760, Kickstarter!B:C, 2, FALSE)</f>
        <v>An original musical on it's way to the stage in Minneapolis, MN. Feel free to ask any questions.</v>
      </c>
    </row>
    <row r="2761" spans="1:2" x14ac:dyDescent="0.25">
      <c r="A2761" s="3" t="s">
        <v>182</v>
      </c>
      <c r="B2761" s="9" t="str">
        <f>VLOOKUP(A2761, Kickstarter!B:C, 2, FALSE)</f>
        <v>The Rest of Us follows a survivor of an outbreak that nearly destroyed the earth as he travels to find some form of humanity.</v>
      </c>
    </row>
    <row r="2762" spans="1:2" x14ac:dyDescent="0.25">
      <c r="A2762" s="3" t="s">
        <v>236</v>
      </c>
      <c r="B2762" s="9" t="str">
        <f>VLOOKUP(A2762, Kickstarter!B:C, 2, FALSE)</f>
        <v>The Interviewer is a dramatic short film about second chances. If a murderer can get a second chance then uneducated children can too.</v>
      </c>
    </row>
    <row r="2763" spans="1:2" x14ac:dyDescent="0.25">
      <c r="A2763" s="3" t="s">
        <v>2479</v>
      </c>
      <c r="B2763" s="9" t="str">
        <f>VLOOKUP(A2763, Kickstarter!B:C, 2, FALSE)</f>
        <v>Fake Natives is headed on tour this summer. Help them fill their tank with fossil fuels.</v>
      </c>
    </row>
    <row r="2764" spans="1:2" x14ac:dyDescent="0.25">
      <c r="A2764" s="3" t="s">
        <v>509</v>
      </c>
      <c r="B2764" s="9" t="str">
        <f>VLOOKUP(A2764, Kickstarter!B:C, 2, FALSE)</f>
        <v>A stop-motion animated action packed adventure. Telling a great story with an even greater message. Join me and lets change the world.</v>
      </c>
    </row>
    <row r="2765" spans="1:2" x14ac:dyDescent="0.25">
      <c r="A2765" s="3" t="s">
        <v>780</v>
      </c>
      <c r="B2765" s="9" t="str">
        <f>VLOOKUP(A2765, Kickstarter!B:C, 2, FALSE)</f>
        <v xml:space="preserve">A novel. Beautiful. Sparse. The truth behind the American Dream seen from the eyes of a young wanderer in the midst of the economic collapse. </v>
      </c>
    </row>
    <row r="2766" spans="1:2" x14ac:dyDescent="0.25">
      <c r="A2766" s="3" t="s">
        <v>3493</v>
      </c>
      <c r="B2766" s="9" t="str">
        <f>VLOOKUP(A2766, Kickstarter!B:C, 2, FALSE)</f>
        <v>"Special in a Bad Way" is a comedy that questions American Public Schools in their treatment of the so called, 'learning disabled.'</v>
      </c>
    </row>
    <row r="2767" spans="1:2" x14ac:dyDescent="0.25">
      <c r="A2767" s="3" t="s">
        <v>4026</v>
      </c>
      <c r="B2767" s="9" t="str">
        <f>VLOOKUP(A2767, Kickstarter!B:C, 2, FALSE)</f>
        <v>The world's best and only tribute to Dean Martin and Jerry Lewis
 bringing back the Music, Laughter and the Love.</v>
      </c>
    </row>
    <row r="2768" spans="1:2" ht="30" x14ac:dyDescent="0.25">
      <c r="A2768" s="3" t="s">
        <v>4092</v>
      </c>
      <c r="B2768" s="9" t="str">
        <f>VLOOKUP(A2768, Kickstarter!B:C, 2, FALSE)</f>
        <v>Theatre for Life believes in unlocking young people's creativity, developing self belief and creating positive opportunities.</v>
      </c>
    </row>
    <row r="2769" spans="1:2" x14ac:dyDescent="0.25">
      <c r="A2769" s="3" t="s">
        <v>3935</v>
      </c>
      <c r="B2769" s="9" t="str">
        <f>VLOOKUP(A2769, Kickstarter!B:C, 2, FALSE)</f>
        <v>We Kickstarted Broken Alley Theatre in the summer of 2013. It's been an amazing two years. This year, BATx goes bigger than ever.</v>
      </c>
    </row>
    <row r="2770" spans="1:2" x14ac:dyDescent="0.25">
      <c r="A2770" s="3" t="s">
        <v>451</v>
      </c>
      <c r="B2770" s="9" t="str">
        <f>VLOOKUP(A2770, Kickstarter!B:C, 2, FALSE)</f>
        <v>Why do the moon and stars receive their light from the sun? Africa has a story to tell. Ananse and Kweku appear in this great folktale.</v>
      </c>
    </row>
    <row r="2771" spans="1:2" ht="30" x14ac:dyDescent="0.25">
      <c r="A2771" s="3" t="s">
        <v>2543</v>
      </c>
      <c r="B2771" s="9" t="str">
        <f>VLOOKUP(A2771, Kickstarter!B:C, 2, FALSE)</f>
        <v xml:space="preserve">The Station in Hamtramck is supplementing our studio to accommodate live in-studio performances and recordings.   You can help. </v>
      </c>
    </row>
    <row r="2772" spans="1:2" x14ac:dyDescent="0.25">
      <c r="A2772" s="3" t="s">
        <v>3452</v>
      </c>
      <c r="B2772" s="9" t="str">
        <f>VLOOKUP(A2772, Kickstarter!B:C, 2, FALSE)</f>
        <v>A full length comedy, Patagonia follows Grason and Jerry on their journey through a magical, South-American rainforest.</v>
      </c>
    </row>
    <row r="2773" spans="1:2" ht="30" x14ac:dyDescent="0.25">
      <c r="A2773" s="3" t="s">
        <v>4060</v>
      </c>
      <c r="B2773" s="9" t="str">
        <f>VLOOKUP(A2773, Kickstarter!B:C, 2, FALSE)</f>
        <v>We are mounting a production of Neil Simon's brilliant comedy, The Odd Couple, and need your help to make it as wonderful as we can.</v>
      </c>
    </row>
    <row r="2774" spans="1:2" x14ac:dyDescent="0.25">
      <c r="A2774" s="3" t="s">
        <v>1982</v>
      </c>
      <c r="B2774" s="9" t="str">
        <f>VLOOKUP(A2774, Kickstarter!B:C, 2, FALSE)</f>
        <v>I would like to tell the story of a young man from Queens, New York and compare his life to a young Afghan man...to connect the dots.</v>
      </c>
    </row>
    <row r="2775" spans="1:2" ht="30" x14ac:dyDescent="0.25">
      <c r="A2775" s="3" t="s">
        <v>3722</v>
      </c>
      <c r="B2775" s="9" t="str">
        <f>VLOOKUP(A2775, Kickstarter!B:C, 2, FALSE)</f>
        <v>A small theatre company taking 'Mine' on tour in early 2016. 'Mine' is a modern play and we hope to break on to the stage with a bang.</v>
      </c>
    </row>
    <row r="2776" spans="1:2" x14ac:dyDescent="0.25">
      <c r="A2776" s="3" t="s">
        <v>203</v>
      </c>
      <c r="B2776" s="9" t="str">
        <f>VLOOKUP(A2776, Kickstarter!B:C, 2, FALSE)</f>
        <v>Everyone has a choice. Can two college students get past their differences to save the life of a man whom they've never met before?</v>
      </c>
    </row>
    <row r="2777" spans="1:2" x14ac:dyDescent="0.25">
      <c r="A2777" s="3" t="s">
        <v>1810</v>
      </c>
      <c r="B2777" s="9" t="str">
        <f>VLOOKUP(A2777, Kickstarter!B:C, 2, FALSE)</f>
        <v>A stunning photo book highlighting the visual diversity of the City of Hamilton and showcasing it in a new light.</v>
      </c>
    </row>
    <row r="2778" spans="1:2" ht="30" x14ac:dyDescent="0.25">
      <c r="A2778" s="3" t="s">
        <v>2753</v>
      </c>
      <c r="B2778" s="9" t="str">
        <f>VLOOKUP(A2778, Kickstarter!B:C, 2, FALSE)</f>
        <v>Written by my daughter and myself, illustrated by Jack Wiens. Everything is complete except for publishing.</v>
      </c>
    </row>
    <row r="2779" spans="1:2" x14ac:dyDescent="0.25">
      <c r="A2779" s="3" t="s">
        <v>964</v>
      </c>
      <c r="B2779" s="9" t="str">
        <f>VLOOKUP(A2779, Kickstarter!B:C, 2, FALSE)</f>
        <v>WE are molding an educated, motivated, non violent GENERATION!</v>
      </c>
    </row>
    <row r="2780" spans="1:2" x14ac:dyDescent="0.25">
      <c r="A2780" s="3" t="s">
        <v>373</v>
      </c>
      <c r="B2780" s="9" t="str">
        <f>VLOOKUP(A2780, Kickstarter!B:C, 2, FALSE)</f>
        <v>A short documentary exploring the uses of 'Natural Horsemanship' across Europe</v>
      </c>
    </row>
    <row r="2781" spans="1:2" x14ac:dyDescent="0.25">
      <c r="A2781" s="3" t="s">
        <v>3080</v>
      </c>
      <c r="B2781" s="9" t="str">
        <f>VLOOKUP(A2781, Kickstarter!B:C, 2, FALSE)</f>
        <v>Sustainable, fire-proof, carbon-negative, and all-season recreation of the Globe Theater made famous by Shakespeare, with gardens.</v>
      </c>
    </row>
    <row r="2782" spans="1:2" ht="30" x14ac:dyDescent="0.25">
      <c r="A2782" s="3" t="s">
        <v>916</v>
      </c>
      <c r="B2782" s="9" t="str">
        <f>VLOOKUP(A2782, Kickstarter!B:C, 2, FALSE)</f>
        <v>â€œThe Deep Brooklyn Suiteâ€ is a series of musical impressions about living and surviving in Brooklyn.</v>
      </c>
    </row>
    <row r="2783" spans="1:2" ht="30" x14ac:dyDescent="0.25">
      <c r="A2783" s="3" t="s">
        <v>1346</v>
      </c>
      <c r="B2783" s="9" t="str">
        <f>VLOOKUP(A2783, Kickstarter!B:C, 2, FALSE)</f>
        <v>Peacefully taking you through my journey of being raised as a Muslim then becoming Christian, and sharing the truths I unveiled.</v>
      </c>
    </row>
    <row r="2784" spans="1:2" x14ac:dyDescent="0.25">
      <c r="A2784" s="3" t="s">
        <v>3130</v>
      </c>
      <c r="B2784" s="9" t="str">
        <f>VLOOKUP(A2784, Kickstarter!B:C, 2, FALSE)</f>
        <v>A shockingly relevant modern take on a 2,000-year-old tragedy that confronts current gender politics.</v>
      </c>
    </row>
    <row r="2785" spans="1:2" x14ac:dyDescent="0.25">
      <c r="A2785" s="3" t="s">
        <v>3469</v>
      </c>
      <c r="B2785" s="9" t="str">
        <f>VLOOKUP(A2785, Kickstarter!B:C, 2, FALSE)</f>
        <v>The New Artist's Circle is a theatre company dedicated to bringing the arts to young people.</v>
      </c>
    </row>
    <row r="2786" spans="1:2" x14ac:dyDescent="0.25">
      <c r="A2786" s="3" t="s">
        <v>3011</v>
      </c>
      <c r="B2786" s="9" t="str">
        <f>VLOOKUP(A2786, Kickstarter!B:C, 2, FALSE)</f>
        <v>Necesitamos tu ayuda para poder llevar la magia del teatro universitario al Teatro Lagrada de Madrid el 23 de diciembre :)</v>
      </c>
    </row>
    <row r="2787" spans="1:2" x14ac:dyDescent="0.25">
      <c r="A2787" s="3" t="s">
        <v>3539</v>
      </c>
      <c r="B2787" s="9" t="str">
        <f>VLOOKUP(A2787, Kickstarter!B:C, 2, FALSE)</f>
        <v>A brand new stage adaptation of the Libby Purves/Nicholas Heiney book. A new work involving music, poetry and fajitas. #timetochange</v>
      </c>
    </row>
    <row r="2788" spans="1:2" x14ac:dyDescent="0.25">
      <c r="A2788" s="3" t="s">
        <v>1601</v>
      </c>
      <c r="B2788" s="9" t="str">
        <f>VLOOKUP(A2788, Kickstarter!B:C, 2, FALSE)</f>
        <v>I plan to document volunteer work on an organic farm in rural India, and photograph the people and places I encounter during the trip.</v>
      </c>
    </row>
    <row r="2789" spans="1:2" ht="30" x14ac:dyDescent="0.25">
      <c r="A2789" s="3" t="s">
        <v>3726</v>
      </c>
      <c r="B2789" s="9" t="str">
        <f>VLOOKUP(A2789, Kickstarter!B:C, 2, FALSE)</f>
        <v>Shoe-string, Independent theater with a focus on art that makes you think.  Next, we're putting on an award winning Steve Martin play!</v>
      </c>
    </row>
    <row r="2790" spans="1:2" x14ac:dyDescent="0.25">
      <c r="A2790" s="3" t="s">
        <v>1871</v>
      </c>
      <c r="B2790" s="9" t="str">
        <f>VLOOKUP(A2790, Kickstarter!B:C, 2, FALSE)</f>
        <v>Conflict of Van Helsing &amp; Dracula (C.O.V.D.) is a board game available as an App based on the story: Dracula. Can you survive?</v>
      </c>
    </row>
    <row r="2791" spans="1:2" x14ac:dyDescent="0.25">
      <c r="A2791" s="3" t="s">
        <v>222</v>
      </c>
      <c r="B2791" s="9" t="str">
        <f>VLOOKUP(A2791, Kickstarter!B:C, 2, FALSE)</f>
        <v>A Freelancer abandons everything to chase after his dream of being "great" escape to Bangkok and return to his home-world.</v>
      </c>
    </row>
    <row r="2792" spans="1:2" x14ac:dyDescent="0.25">
      <c r="A2792" s="3" t="s">
        <v>1489</v>
      </c>
      <c r="B2792" s="9" t="str">
        <f>VLOOKUP(A2792, Kickstarter!B:C, 2, FALSE)</f>
        <v>A blockbuster sci-fi adventure. What would you do if one day your life changed to beyond the imaginable?</v>
      </c>
    </row>
    <row r="2793" spans="1:2" x14ac:dyDescent="0.25">
      <c r="A2793" s="3" t="s">
        <v>1686</v>
      </c>
      <c r="B2793" s="9" t="str">
        <f>VLOOKUP(A2793, Kickstarter!B:C, 2, FALSE)</f>
        <v>My name is Brad Dassey.  I've been composing and making music for 18 years now.  I want to get my music out there even further.</v>
      </c>
    </row>
    <row r="2794" spans="1:2" x14ac:dyDescent="0.25">
      <c r="A2794" s="3" t="s">
        <v>155</v>
      </c>
      <c r="B2794" s="9" t="str">
        <f>VLOOKUP(A2794, Kickstarter!B:C, 2, FALSE)</f>
        <v>What would you do if you face something beyond your understanding? If someone you loved disappeared without a trace?</v>
      </c>
    </row>
    <row r="2795" spans="1:2" x14ac:dyDescent="0.25">
      <c r="A2795" s="3" t="s">
        <v>2650</v>
      </c>
      <c r="B2795" s="9" t="str">
        <f>VLOOKUP(A2795, Kickstarter!B:C, 2, FALSE)</f>
        <v>A fully stabilized, mobile, research grade telescope/media platform, used to bring outreach astronomy to those who don't have access.</v>
      </c>
    </row>
    <row r="2796" spans="1:2" x14ac:dyDescent="0.25">
      <c r="A2796" s="3" t="s">
        <v>3737</v>
      </c>
      <c r="B2796" s="9" t="str">
        <f>VLOOKUP(A2796, Kickstarter!B:C, 2, FALSE)</f>
        <v>Savage in Limbo is the pilot production of dasGROUP Theatre; a Dallas-based production company with an eye for grit &amp; love of theatre.</v>
      </c>
    </row>
    <row r="2797" spans="1:2" x14ac:dyDescent="0.25">
      <c r="A2797" s="3" t="s">
        <v>3683</v>
      </c>
      <c r="B2797" s="9" t="str">
        <f>VLOOKUP(A2797, Kickstarter!B:C, 2, FALSE)</f>
        <v>This October, in association with Rogue Productions at FSU, I will be directing a production of Dog sees God.</v>
      </c>
    </row>
    <row r="2798" spans="1:2" x14ac:dyDescent="0.25">
      <c r="A2798" s="3" t="s">
        <v>2638</v>
      </c>
      <c r="B2798" s="9" t="str">
        <f>VLOOKUP(A2798, Kickstarter!B:C, 2, FALSE)</f>
        <v>The second round of funding for the most amazing project ever where a high school freshman is sending pie into SPACE!!!</v>
      </c>
    </row>
    <row r="2799" spans="1:2" ht="30" x14ac:dyDescent="0.25">
      <c r="A2799" s="3" t="s">
        <v>775</v>
      </c>
      <c r="B2799" s="9" t="str">
        <f>VLOOKUP(A2799, Kickstarter!B:C, 2, FALSE)</f>
        <v>Arabella seeks studio time to professionally read her novel, making it available to listeners as an audio book on audible.com</v>
      </c>
    </row>
    <row r="2800" spans="1:2" ht="30" x14ac:dyDescent="0.25">
      <c r="A2800" s="3" t="s">
        <v>3784</v>
      </c>
      <c r="B2800" s="9" t="str">
        <f>VLOOKUP(A2800, Kickstarter!B:C, 2, FALSE)</f>
        <v>The Happiest Show on Earth is a Disney musical revue to benefit the Make-A-Wish foundation. Funds for production needed.</v>
      </c>
    </row>
    <row r="2801" spans="1:2" ht="30" x14ac:dyDescent="0.25">
      <c r="A2801" s="3" t="s">
        <v>630</v>
      </c>
      <c r="B2801" s="9" t="str">
        <f>VLOOKUP(A2801, Kickstarter!B:C, 2, FALSE)</f>
        <v>Global Ids you create for yourself, then the world can connect to you via free online msgs (for Reuniting Lost Property, Dating &amp; more)</v>
      </c>
    </row>
    <row r="2802" spans="1:2" x14ac:dyDescent="0.25">
      <c r="A2802" s="3" t="s">
        <v>1568</v>
      </c>
      <c r="B2802" s="9" t="str">
        <f>VLOOKUP(A2802, Kickstarter!B:C, 2, FALSE)</f>
        <v>Traveling to create a book of my photography! Help support my trip and buy a book! Also limited edition t-shirts and prints for sale!</v>
      </c>
    </row>
    <row r="2803" spans="1:2" x14ac:dyDescent="0.25">
      <c r="A2803" s="3" t="s">
        <v>3422</v>
      </c>
      <c r="B2803" s="9" t="str">
        <f>VLOOKUP(A2803, Kickstarter!B:C, 2, FALSE)</f>
        <v>Forest Hills Eastern's Student Run Show 2015. Our goal is to present a professional quality show on a budget.</v>
      </c>
    </row>
    <row r="2804" spans="1:2" ht="30" x14ac:dyDescent="0.25">
      <c r="A2804" s="3" t="s">
        <v>4077</v>
      </c>
      <c r="B2804" s="9" t="str">
        <f>VLOOKUP(A2804, Kickstarter!B:C, 2, FALSE)</f>
        <v>AUTheatreWing is a student theatre association fostering the development of the dramatic arts at our university.</v>
      </c>
    </row>
    <row r="2805" spans="1:2" ht="30" x14ac:dyDescent="0.25">
      <c r="A2805" s="3" t="s">
        <v>574</v>
      </c>
      <c r="B2805" s="9" t="str">
        <f>VLOOKUP(A2805, Kickstarter!B:C, 2, FALSE)</f>
        <v>Dive into 3D fractal star fields of web browsing, social networking, and project/contact management. Your YOUniverse of data #UMEOS</v>
      </c>
    </row>
    <row r="2806" spans="1:2" x14ac:dyDescent="0.25">
      <c r="A2806" s="3" t="s">
        <v>191</v>
      </c>
      <c r="B2806" s="9" t="str">
        <f>VLOOKUP(A2806, Kickstarter!B:C, 2, FALSE)</f>
        <v>Jack Barlow's wife and daughter shot in cold blood at a gun confiscation station in Texas, he sets out to save his family &amp; neighbors.</v>
      </c>
    </row>
    <row r="2807" spans="1:2" ht="30" x14ac:dyDescent="0.25">
      <c r="A2807" s="3" t="s">
        <v>931</v>
      </c>
      <c r="B2807" s="9" t="str">
        <f>VLOOKUP(A2807, Kickstarter!B:C, 2, FALSE)</f>
        <v>We recorded a full-length album to be released this summer for FREE!  All we need is the last $900 to master it. Donate today for some rad gifts!</v>
      </c>
    </row>
    <row r="2808" spans="1:2" ht="30" x14ac:dyDescent="0.25">
      <c r="A2808" s="3" t="s">
        <v>623</v>
      </c>
      <c r="B2808" s="9" t="str">
        <f>VLOOKUP(A2808, Kickstarter!B:C, 2, FALSE)</f>
        <v>The Animal Shelter Network is a free website for collaboration and communication between animal shelters, rescues and humane societies.</v>
      </c>
    </row>
    <row r="2809" spans="1:2" x14ac:dyDescent="0.25">
      <c r="A2809" s="3" t="s">
        <v>3474</v>
      </c>
      <c r="B2809" s="9" t="str">
        <f>VLOOKUP(A2809, Kickstarter!B:C, 2, FALSE)</f>
        <v>Score is a musical play inspired by true stories of parents who have recovered from addiction and regained their children.</v>
      </c>
    </row>
    <row r="2810" spans="1:2" x14ac:dyDescent="0.25">
      <c r="A2810" s="3" t="s">
        <v>147</v>
      </c>
      <c r="B2810" s="9" t="str">
        <f>VLOOKUP(A2810, Kickstarter!B:C, 2, FALSE)</f>
        <v>Film-Makers Ricky Comuniello &amp; Ian Weeks are at it again - for the 1st time. We need your support for a modern Sci-Fiction short film</v>
      </c>
    </row>
    <row r="2811" spans="1:2" ht="30" x14ac:dyDescent="0.25">
      <c r="A2811" s="3" t="s">
        <v>505</v>
      </c>
      <c r="B2811" s="9" t="str">
        <f>VLOOKUP(A2811, Kickstarter!B:C, 2, FALSE)</f>
        <v>An animated DVD starring Woodsy Owl that entertains children while  showing them how they can help create a cleaner, greener planet.</v>
      </c>
    </row>
    <row r="2812" spans="1:2" ht="30" x14ac:dyDescent="0.25">
      <c r="A2812" s="3" t="s">
        <v>1777</v>
      </c>
      <c r="B2812" s="9" t="str">
        <f>VLOOKUP(A2812, Kickstarter!B:C, 2, FALSE)</f>
        <v>A documentation of the implications of hedonistic architectural ventures in Dubai, the fastest growing city on the planet.</v>
      </c>
    </row>
    <row r="2813" spans="1:2" x14ac:dyDescent="0.25">
      <c r="A2813" s="3" t="s">
        <v>2416</v>
      </c>
      <c r="B2813" s="9" t="str">
        <f>VLOOKUP(A2813, Kickstarter!B:C, 2, FALSE)</f>
        <v>It will be ridiculously easy to become addicted to the full, rich flavor of locally raised beef, pork, and more...</v>
      </c>
    </row>
    <row r="2814" spans="1:2" x14ac:dyDescent="0.25">
      <c r="A2814" s="3" t="s">
        <v>3060</v>
      </c>
      <c r="B2814" s="9" t="str">
        <f>VLOOKUP(A2814, Kickstarter!B:C, 2, FALSE)</f>
        <v>Save the historic Roxy theatre in Bremerton WA from being repurposed as office space.</v>
      </c>
    </row>
    <row r="2815" spans="1:2" ht="30" x14ac:dyDescent="0.25">
      <c r="A2815" s="3" t="s">
        <v>3070</v>
      </c>
      <c r="B2815" s="9" t="str">
        <f>VLOOKUP(A2815, Kickstarter!B:C, 2, FALSE)</f>
        <v>Liverpool's 1st purpose built 7 night a week comedy club, bar &amp; restaurant with live music &amp; much more</v>
      </c>
    </row>
    <row r="2816" spans="1:2" x14ac:dyDescent="0.25">
      <c r="A2816" s="3" t="s">
        <v>924</v>
      </c>
      <c r="B2816" s="9" t="str">
        <f>VLOOKUP(A2816, Kickstarter!B:C, 2, FALSE)</f>
        <v>My first solo Album, "Siempre Filiberto".  Inspired by and dedicated to a great man in my life who I recently lost to a tragic accident</v>
      </c>
    </row>
    <row r="2817" spans="1:2" x14ac:dyDescent="0.25">
      <c r="A2817" s="3" t="s">
        <v>925</v>
      </c>
      <c r="B2817" s="9" t="str">
        <f>VLOOKUP(A2817, Kickstarter!B:C, 2, FALSE)</f>
        <v>Cultural and jazz instructional classes for youth at Preservation Hall. Preserving traditional New Orleans jazz and it's African roots.</v>
      </c>
    </row>
    <row r="2818" spans="1:2" ht="30" x14ac:dyDescent="0.25">
      <c r="A2818" s="3" t="s">
        <v>2377</v>
      </c>
      <c r="B2818" s="9" t="str">
        <f>VLOOKUP(A2818, Kickstarter!B:C, 2, FALSE)</f>
        <v>Tough, pre-manufactured lost and found stickers that forward messages to the owners email and cellphone.</v>
      </c>
    </row>
    <row r="2819" spans="1:2" x14ac:dyDescent="0.25">
      <c r="A2819" s="3" t="s">
        <v>170</v>
      </c>
      <c r="B2819" s="9" t="str">
        <f>VLOOKUP(A2819, Kickstarter!B:C, 2, FALSE)</f>
        <v>A homeless Gulf War 2 vet, and Congressional Medal of Honor recipient fights for his sanity on the mean streets of Albuquerque.</v>
      </c>
    </row>
    <row r="2820" spans="1:2" x14ac:dyDescent="0.25">
      <c r="A2820" s="3" t="s">
        <v>172</v>
      </c>
      <c r="B2820" s="9" t="str">
        <f>VLOOKUP(A2820, Kickstarter!B:C, 2, FALSE)</f>
        <v>Amy &amp; Missy survive Amy's bipolar disorder and go on to become award winning &amp; bestselling authors, screenwriters &amp; filmmakers</v>
      </c>
    </row>
    <row r="2821" spans="1:2" ht="30" x14ac:dyDescent="0.25">
      <c r="A2821" s="3" t="s">
        <v>872</v>
      </c>
      <c r="B2821" s="9" t="str">
        <f>VLOOKUP(A2821, Kickstarter!B:C, 2, FALSE)</f>
        <v>fo/mo/deep heads back into the studio in January 2014 to record their 3rd CD. Seeking to continue experimenting with all things groove:</v>
      </c>
    </row>
    <row r="2822" spans="1:2" x14ac:dyDescent="0.25">
      <c r="A2822" s="3" t="s">
        <v>1155</v>
      </c>
      <c r="B2822" s="9" t="str">
        <f>VLOOKUP(A2822, Kickstarter!B:C, 2, FALSE)</f>
        <v>We're about to launch our first ever food truck to share our amazing food and we need your help! Be a part of our truck!</v>
      </c>
    </row>
    <row r="2823" spans="1:2" ht="30" x14ac:dyDescent="0.25">
      <c r="A2823" s="3" t="s">
        <v>1413</v>
      </c>
      <c r="B2823" s="9" t="str">
        <f>VLOOKUP(A2823, Kickstarter!B:C, 2, FALSE)</f>
        <v>â€œClimbing Silver!â€- An English translation of the Young Adult Shogi novella</v>
      </c>
    </row>
    <row r="2824" spans="1:2" ht="30" x14ac:dyDescent="0.25">
      <c r="A2824" s="3" t="s">
        <v>3832</v>
      </c>
      <c r="B2824" s="9" t="str">
        <f>VLOOKUP(A2824, Kickstarter!B:C, 2, FALSE)</f>
        <v>IT DOESN'T MATTER is a new comedic piece of political theatre written by three enthusiastic students. Help us produce it at LIPA!</v>
      </c>
    </row>
    <row r="2825" spans="1:2" x14ac:dyDescent="0.25">
      <c r="A2825" s="3" t="s">
        <v>3971</v>
      </c>
      <c r="B2825" s="9" t="str">
        <f>VLOOKUP(A2825, Kickstarter!B:C, 2, FALSE)</f>
        <v>We are performing Shakespeare's "The Taming of the Shrew" in its original Elizabethan setting at the Oxford Shakespeare Festival.</v>
      </c>
    </row>
    <row r="2826" spans="1:2" ht="30" x14ac:dyDescent="0.25">
      <c r="A2826" s="3" t="s">
        <v>2217</v>
      </c>
      <c r="B2826" s="9" t="str">
        <f>VLOOKUP(A2826, Kickstarter!B:C, 2, FALSE)</f>
        <v>We are taking pre-orders for a very limited run of new t-shirts and tote bags! Available exclusivly through this Kickstarter campaign.</v>
      </c>
    </row>
    <row r="2827" spans="1:2" x14ac:dyDescent="0.25">
      <c r="A2827" s="3" t="s">
        <v>2898</v>
      </c>
      <c r="B2827" s="9" t="str">
        <f>VLOOKUP(A2827, Kickstarter!B:C, 2, FALSE)</f>
        <v>This is an action packed Sci-Fi stage play, using foam latex creature puppets, projected video footage, and audience participation.</v>
      </c>
    </row>
    <row r="2828" spans="1:2" ht="30" x14ac:dyDescent="0.25">
      <c r="A2828" s="3" t="s">
        <v>3475</v>
      </c>
      <c r="B2828" s="9" t="str">
        <f>VLOOKUP(A2828, Kickstarter!B:C, 2, FALSE)</f>
        <v>Meet the Martins; a modern family dealing with modern issues in a way that is as All-American as apple pie, James Dean and repression.</v>
      </c>
    </row>
    <row r="2829" spans="1:2" ht="30" x14ac:dyDescent="0.25">
      <c r="A2829" s="3" t="s">
        <v>2850</v>
      </c>
      <c r="B2829" s="9" t="str">
        <f>VLOOKUP(A2829, Kickstarter!B:C, 2, FALSE)</f>
        <v>Romeo and Juliet: Wouldn't it be great if they didn't all die at the end? Now YOU get to control the fate of these timeless characters!</v>
      </c>
    </row>
    <row r="2830" spans="1:2" x14ac:dyDescent="0.25">
      <c r="A2830" s="3" t="s">
        <v>828</v>
      </c>
      <c r="B2830" s="9" t="str">
        <f>VLOOKUP(A2830, Kickstarter!B:C, 2, FALSE)</f>
        <v>We want to release our Losing Wings EP on a week-long tour of California's music scene!  We've got the EP made, we just need gas money!</v>
      </c>
    </row>
    <row r="2831" spans="1:2" x14ac:dyDescent="0.25">
      <c r="A2831" s="3" t="s">
        <v>2123</v>
      </c>
      <c r="B2831" s="9" t="str">
        <f>VLOOKUP(A2831, Kickstarter!B:C, 2, FALSE)</f>
        <v>Captain Kalani it's a retro game full of nostalgia for the old gamers but interesting for the new ones</v>
      </c>
    </row>
    <row r="2832" spans="1:2" x14ac:dyDescent="0.25">
      <c r="A2832" s="3" t="s">
        <v>2425</v>
      </c>
      <c r="B2832" s="9" t="str">
        <f>VLOOKUP(A2832, Kickstarter!B:C, 2, FALSE)</f>
        <v>Great and creative food from the heart in the form of a sweet food truck!</v>
      </c>
    </row>
    <row r="2833" spans="1:2" x14ac:dyDescent="0.25">
      <c r="A2833" s="3" t="s">
        <v>2740</v>
      </c>
      <c r="B2833" s="9" t="str">
        <f>VLOOKUP(A2833, Kickstarter!B:C, 2, FALSE)</f>
        <v>I am interested in testing the plant yields of this vertical garden as well as some other applications</v>
      </c>
    </row>
    <row r="2834" spans="1:2" x14ac:dyDescent="0.25">
      <c r="A2834" s="3" t="s">
        <v>718</v>
      </c>
      <c r="B2834" s="9" t="str">
        <f>VLOOKUP(A2834, Kickstarter!B:C, 2, FALSE)</f>
        <v>Cool air flowing under clothing keeps you cool.</v>
      </c>
    </row>
    <row r="2835" spans="1:2" ht="30" x14ac:dyDescent="0.25">
      <c r="A2835" s="3" t="s">
        <v>883</v>
      </c>
      <c r="B2835" s="9" t="str">
        <f>VLOOKUP(A2835, Kickstarter!B:C, 2, FALSE)</f>
        <v>This Full length Album Needs the real living record life. It took us 4 hard years, countless deaths and several studios but we won.</v>
      </c>
    </row>
    <row r="2836" spans="1:2" x14ac:dyDescent="0.25">
      <c r="A2836" s="3" t="s">
        <v>422</v>
      </c>
      <c r="B2836" s="9" t="str">
        <f>VLOOKUP(A2836, Kickstarter!B:C, 2, FALSE)</f>
        <v>An artistic project that will act as my final animation project and first feature film written, directed, animated, and produced by me</v>
      </c>
    </row>
    <row r="2837" spans="1:2" x14ac:dyDescent="0.25">
      <c r="A2837" s="3" t="s">
        <v>589</v>
      </c>
      <c r="B2837" s="9" t="str">
        <f>VLOOKUP(A2837, Kickstarter!B:C, 2, FALSE)</f>
        <v>Offrire un "TRAGO", ossia un passaggio con autista che ti segue e ti aspetta mentre concludi i tuoi affari, quando non puoi guidare</v>
      </c>
    </row>
    <row r="2838" spans="1:2" x14ac:dyDescent="0.25">
      <c r="A2838" s="3" t="s">
        <v>1850</v>
      </c>
      <c r="B2838" s="9" t="str">
        <f>VLOOKUP(A2838, Kickstarter!B:C, 2, FALSE)</f>
        <v>Release the Skylines is a small, local Cleveland metal band looking to record an album.</v>
      </c>
    </row>
    <row r="2839" spans="1:2" x14ac:dyDescent="0.25">
      <c r="A2839" s="3" t="s">
        <v>1924</v>
      </c>
      <c r="B2839" s="9" t="str">
        <f>VLOOKUP(A2839, Kickstarter!B:C, 2, FALSE)</f>
        <v>We just finished recording our first album! All we need is a little extra help to be able to get it printed!</v>
      </c>
    </row>
    <row r="2840" spans="1:2" ht="30" x14ac:dyDescent="0.25">
      <c r="A2840" s="3" t="s">
        <v>4034</v>
      </c>
      <c r="B2840" s="9" t="str">
        <f>VLOOKUP(A2840, Kickstarter!B:C, 2, FALSE)</f>
        <v>We are vagina warriors ready to bring our message of human rights, empowerment and diversity to Main St. Lexington, NC.</v>
      </c>
    </row>
    <row r="2841" spans="1:2" ht="30" x14ac:dyDescent="0.25">
      <c r="A2841" s="3" t="s">
        <v>621</v>
      </c>
      <c r="B2841" s="9" t="str">
        <f>VLOOKUP(A2841, Kickstarter!B:C, 2, FALSE)</f>
        <v>iShopGreen.ca is an online marketplace that connects consumers and suppliers with green products &amp; services</v>
      </c>
    </row>
    <row r="2842" spans="1:2" x14ac:dyDescent="0.25">
      <c r="A2842" s="3" t="s">
        <v>849</v>
      </c>
      <c r="B2842" s="9" t="str">
        <f>VLOOKUP(A2842, Kickstarter!B:C, 2, FALSE)</f>
        <v>God Am, a Grunge/Doom metal band, who have been trying to fund the production of our EP to bring you a unique aural assault.</v>
      </c>
    </row>
    <row r="2843" spans="1:2" x14ac:dyDescent="0.25">
      <c r="A2843" s="3" t="s">
        <v>854</v>
      </c>
      <c r="B2843" s="9" t="str">
        <f>VLOOKUP(A2843, Kickstarter!B:C, 2, FALSE)</f>
        <v>Help release a CD of sloggoth's first album "sloggoth".  All contributors of $5 or more get a CD when the goal is met!</v>
      </c>
    </row>
    <row r="2844" spans="1:2" ht="30" x14ac:dyDescent="0.25">
      <c r="A2844" s="3" t="s">
        <v>1823</v>
      </c>
      <c r="B2844" s="9" t="str">
        <f>VLOOKUP(A2844, Kickstarter!B:C, 2, FALSE)</f>
        <v>Wood Butcher needs your help to make this happen. Buy a CD, support local music!</v>
      </c>
    </row>
    <row r="2845" spans="1:2" x14ac:dyDescent="0.25">
      <c r="A2845" s="3" t="s">
        <v>2113</v>
      </c>
      <c r="B2845" s="9" t="str">
        <f>VLOOKUP(A2845, Kickstarter!B:C, 2, FALSE)</f>
        <v>BBB is going back into the studio to record and release "Felix From Canada" by popular demand.  We need your help!</v>
      </c>
    </row>
    <row r="2846" spans="1:2" x14ac:dyDescent="0.25">
      <c r="A2846" s="3" t="s">
        <v>2344</v>
      </c>
      <c r="B2846" s="9" t="str">
        <f>VLOOKUP(A2846, Kickstarter!B:C, 2, FALSE)</f>
        <v>The most influential and prestigious awards program that honors innovation and leadership in mobile technology and entertainment</v>
      </c>
    </row>
    <row r="2847" spans="1:2" x14ac:dyDescent="0.25">
      <c r="A2847" s="3" t="s">
        <v>2855</v>
      </c>
      <c r="B2847" s="9" t="str">
        <f>VLOOKUP(A2847, Kickstarter!B:C, 2, FALSE)</f>
        <v>Raising funds to have a private stage reading for an upcoming play from THE ENSEMBLE THEATRE COMPANY OF NEW YORK (www.tetcny.org)</v>
      </c>
    </row>
    <row r="2848" spans="1:2" x14ac:dyDescent="0.25">
      <c r="A2848" s="3" t="s">
        <v>2923</v>
      </c>
      <c r="B2848" s="9" t="str">
        <f>VLOOKUP(A2848, Kickstarter!B:C, 2, FALSE)</f>
        <v>Spreading the love of theatre, one step at a time. I would like to produce a reading of one of my favorite musicals</v>
      </c>
    </row>
    <row r="2849" spans="1:2" x14ac:dyDescent="0.25">
      <c r="A2849" s="3" t="s">
        <v>3101</v>
      </c>
      <c r="B2849" s="9" t="str">
        <f>VLOOKUP(A2849, Kickstarter!B:C, 2, FALSE)</f>
        <v>LabellisÃ© 14-18, Mots Ã‰crits est un projet itinÃ©rant de lectures Ã  voix haute par des amateurs, mises en espace par une comÃ©dienne.</v>
      </c>
    </row>
    <row r="2850" spans="1:2" x14ac:dyDescent="0.25">
      <c r="A2850" s="3" t="s">
        <v>3115</v>
      </c>
      <c r="B2850" s="9" t="str">
        <f>VLOOKUP(A2850, Kickstarter!B:C, 2, FALSE)</f>
        <v>We are creating a mobile community devoted to the spreading and sharing of spoken word and other kinds of storytelling.</v>
      </c>
    </row>
    <row r="2851" spans="1:2" ht="30" x14ac:dyDescent="0.25">
      <c r="A2851" s="3" t="s">
        <v>4035</v>
      </c>
      <c r="B2851" s="9" t="str">
        <f>VLOOKUP(A2851, Kickstarter!B:C, 2, FALSE)</f>
        <v>Help stage an original One Act Play that brings awareness to Alzheimer's in its debut performance.</v>
      </c>
    </row>
    <row r="2852" spans="1:2" x14ac:dyDescent="0.25">
      <c r="A2852" s="3" t="s">
        <v>684</v>
      </c>
      <c r="B2852" s="9" t="str">
        <f>VLOOKUP(A2852, Kickstarter!B:C, 2, FALSE)</f>
        <v>Mist Buddy is a remote controlled misting system, powered by a rechargeable battery with misting/sipping tip for complete coolness.</v>
      </c>
    </row>
    <row r="2853" spans="1:2" ht="30" x14ac:dyDescent="0.25">
      <c r="A2853" s="3" t="s">
        <v>966</v>
      </c>
      <c r="B2853" s="9" t="str">
        <f>VLOOKUP(A2853, Kickstarter!B:C, 2, FALSE)</f>
        <v>Palms Free RetractableCell Phone Harness fits all Cell phones Iphone 4 5 6 7 Galaxy S Go Pro Ipad Mini and Tablets Keep your hands free</v>
      </c>
    </row>
    <row r="2854" spans="1:2" ht="30" x14ac:dyDescent="0.25">
      <c r="A2854" s="3" t="s">
        <v>3956</v>
      </c>
      <c r="B2854" s="9" t="str">
        <f>VLOOKUP(A2854, Kickstarter!B:C, 2, FALSE)</f>
        <v>A free website for theatre on California's central coast - actors, auditions, &amp; shows in Santa Barbara, San Luis Obispo, &amp; Montetey.</v>
      </c>
    </row>
    <row r="2855" spans="1:2" x14ac:dyDescent="0.25">
      <c r="A2855" s="3" t="s">
        <v>1193</v>
      </c>
      <c r="B2855" s="9" t="str">
        <f>VLOOKUP(A2855, Kickstarter!B:C, 2, FALSE)</f>
        <v>A macro landscape photography art book &amp; limited edition prints. A Make 100 project.</v>
      </c>
    </row>
    <row r="2856" spans="1:2" x14ac:dyDescent="0.25">
      <c r="A2856" s="3" t="s">
        <v>944</v>
      </c>
      <c r="B2856" s="9" t="str">
        <f>VLOOKUP(A2856, Kickstarter!B:C, 2, FALSE)</f>
        <v>A mask for home or travel that will give you the best, undisturbed sleep of your life.</v>
      </c>
    </row>
    <row r="2857" spans="1:2" x14ac:dyDescent="0.25">
      <c r="A2857" s="3" t="s">
        <v>1547</v>
      </c>
      <c r="B2857" s="9" t="str">
        <f>VLOOKUP(A2857, Kickstarter!B:C, 2, FALSE)</f>
        <v>Buy and maintain 6 acres of land in West Ireland as a Wildlife Refuge for an endangered species of native Raptor called the Hen Harrier</v>
      </c>
    </row>
    <row r="2858" spans="1:2" ht="30" x14ac:dyDescent="0.25">
      <c r="A2858" s="3" t="s">
        <v>3292</v>
      </c>
      <c r="B2858" s="9" t="str">
        <f>VLOOKUP(A2858, Kickstarter!B:C, 2, FALSE)</f>
        <v>Iver Heath Drama Club is a not-for-profit community group and this year we are performing DICK WHITTINGTON.</v>
      </c>
    </row>
    <row r="2859" spans="1:2" x14ac:dyDescent="0.25">
      <c r="A2859" s="3" t="s">
        <v>947</v>
      </c>
      <c r="B2859" s="9" t="str">
        <f>VLOOKUP(A2859, Kickstarter!B:C, 2, FALSE)</f>
        <v>Soft edged-Hard working. The perfect wearable organization for the home and professional shop.</v>
      </c>
    </row>
    <row r="2860" spans="1:2" ht="30" x14ac:dyDescent="0.25">
      <c r="A2860" s="3" t="s">
        <v>3962</v>
      </c>
      <c r="B2860" s="9" t="str">
        <f>VLOOKUP(A2860, Kickstarter!B:C, 2, FALSE)</f>
        <v>Andrew Heller producing a production of an original play for the Philadelphia Fringe Festival. Written and Directed by Andrew Heller</v>
      </c>
    </row>
    <row r="2861" spans="1:2" x14ac:dyDescent="0.25">
      <c r="A2861" s="3" t="s">
        <v>4056</v>
      </c>
      <c r="B2861" s="9" t="str">
        <f>VLOOKUP(A2861, Kickstarter!B:C, 2, FALSE)</f>
        <v>A funny, poignant play that revives the forgotten life and adventures of great Scottish Canadian, world renowned poet, Robert Service.</v>
      </c>
    </row>
    <row r="2862" spans="1:2" x14ac:dyDescent="0.25">
      <c r="A2862" s="3" t="s">
        <v>2122</v>
      </c>
      <c r="B2862" s="9" t="str">
        <f>VLOOKUP(A2862, Kickstarter!B:C, 2, FALSE)</f>
        <v>Join us on an epic journey to discover a millennia old secret which will change the world forever.</v>
      </c>
    </row>
    <row r="2863" spans="1:2" ht="30" x14ac:dyDescent="0.25">
      <c r="A2863" s="3" t="s">
        <v>2501</v>
      </c>
      <c r="B2863" s="9" t="str">
        <f>VLOOKUP(A2863, Kickstarter!B:C, 2, FALSE)</f>
        <v>Locally owned board game cafÃ© focused on keeping it local with fresh food, craft beer, wine, and, of course, all your favourite games!</v>
      </c>
    </row>
    <row r="2864" spans="1:2" x14ac:dyDescent="0.25">
      <c r="A2864" s="3" t="s">
        <v>900</v>
      </c>
      <c r="B2864" s="9" t="str">
        <f>VLOOKUP(A2864, Kickstarter!B:C, 2, FALSE)</f>
        <v>Lets get 48/14 pressed and in your cd players,ipods,blogs, and facebook status'. Lets get it everywhere!</v>
      </c>
    </row>
    <row r="2865" spans="1:2" x14ac:dyDescent="0.25">
      <c r="A2865" s="3" t="s">
        <v>975</v>
      </c>
      <c r="B2865" s="9" t="str">
        <f>VLOOKUP(A2865, Kickstarter!B:C, 2, FALSE)</f>
        <v>The device that allows those with artificial knees or arthritic knees to kneel down without putting pressure on their knees.</v>
      </c>
    </row>
    <row r="2866" spans="1:2" x14ac:dyDescent="0.25">
      <c r="A2866" s="3" t="s">
        <v>1596</v>
      </c>
      <c r="B2866" s="9" t="str">
        <f>VLOOKUP(A2866, Kickstarter!B:C, 2, FALSE)</f>
        <v>To make a coffee table book,  displaying civil war battlefields and forts,  taken at the same time of year the battles were fought.</v>
      </c>
    </row>
    <row r="2867" spans="1:2" x14ac:dyDescent="0.25">
      <c r="A2867" s="3" t="s">
        <v>1694</v>
      </c>
      <c r="B2867" s="9" t="str">
        <f>VLOOKUP(A2867, Kickstarter!B:C, 2, FALSE)</f>
        <v>Creating and playing music is what i love. I long to produce &amp; release fresh, raw and relevant songs that come straight from the heart.</v>
      </c>
    </row>
    <row r="2868" spans="1:2" ht="30" x14ac:dyDescent="0.25">
      <c r="A2868" s="3" t="s">
        <v>2957</v>
      </c>
      <c r="B2868" s="9" t="str">
        <f>VLOOKUP(A2868, Kickstarter!B:C, 2, FALSE)</f>
        <v>Theatre in Tuscaloosa, AL built in the 1930s.  The headsets seem about that old. They are almost unusable.</v>
      </c>
    </row>
    <row r="2869" spans="1:2" ht="30" x14ac:dyDescent="0.25">
      <c r="A2869" s="3" t="s">
        <v>3396</v>
      </c>
      <c r="B2869" s="9" t="str">
        <f>VLOOKUP(A2869, Kickstarter!B:C, 2, FALSE)</f>
        <v>Help a group of recovering alcoholics bring Samuel Beckett's classic to a seaside town!</v>
      </c>
    </row>
    <row r="2870" spans="1:2" x14ac:dyDescent="0.25">
      <c r="A2870" s="3" t="s">
        <v>200</v>
      </c>
      <c r="B2870" s="9" t="str">
        <f>VLOOKUP(A2870, Kickstarter!B:C, 2, FALSE)</f>
        <v>Nine Lives is a story of one woman's survival of EIGHT near deaths and her love for one man as an influence to fight for the NINTH.</v>
      </c>
    </row>
    <row r="2871" spans="1:2" ht="30" x14ac:dyDescent="0.25">
      <c r="A2871" s="3" t="s">
        <v>3099</v>
      </c>
      <c r="B2871" s="9" t="str">
        <f>VLOOKUP(A2871, Kickstarter!B:C, 2, FALSE)</f>
        <v>I would like to screen this documentary at CSU at their Black Studies Dept. Looking to fly panelist in. Hoping to screen nationwide. &lt;3</v>
      </c>
    </row>
    <row r="2872" spans="1:2" ht="30" x14ac:dyDescent="0.25">
      <c r="A2872" s="3" t="s">
        <v>2579</v>
      </c>
      <c r="B2872" s="9" t="str">
        <f>VLOOKUP(A2872, Kickstarter!B:C, 2, FALSE)</f>
        <v>For those who know me, I love to bake &amp; I'm pretty good at it. My dream is to own a food truck that is a bakery &amp; Coffee shop.</v>
      </c>
    </row>
    <row r="2873" spans="1:2" ht="30" x14ac:dyDescent="0.25">
      <c r="A2873" s="3" t="s">
        <v>3370</v>
      </c>
      <c r="B2873" s="9" t="str">
        <f>VLOOKUP(A2873, Kickstarter!B:C, 2, FALSE)</f>
        <v>Help support Red Planet, a new science fiction play based off the Mars One exploration.</v>
      </c>
    </row>
    <row r="2874" spans="1:2" x14ac:dyDescent="0.25">
      <c r="A2874" s="3" t="s">
        <v>2680</v>
      </c>
      <c r="B2874" s="9" t="str">
        <f>VLOOKUP(A2874, Kickstarter!B:C, 2, FALSE)</f>
        <v>iHeartPillow, Connecting loved ones</v>
      </c>
    </row>
    <row r="2875" spans="1:2" x14ac:dyDescent="0.25">
      <c r="A2875" s="3" t="s">
        <v>950</v>
      </c>
      <c r="B2875" s="9" t="str">
        <f>VLOOKUP(A2875, Kickstarter!B:C, 2, FALSE)</f>
        <v>Der INBED ist ein innovatives Multisensor-Wearable fÃ¼r die SturzprÃ¤vention motorisch eingeschrÃ¤nkter Personen.</v>
      </c>
    </row>
    <row r="2876" spans="1:2" x14ac:dyDescent="0.25">
      <c r="A2876" s="3" t="s">
        <v>2891</v>
      </c>
      <c r="B2876" s="9" t="str">
        <f>VLOOKUP(A2876, Kickstarter!B:C, 2, FALSE)</f>
        <v>Did you know that we are enriching the lives of Brooklyn kids through literacy and educational theater? We just need a little help.</v>
      </c>
    </row>
    <row r="2877" spans="1:2" x14ac:dyDescent="0.25">
      <c r="A2877" s="3" t="s">
        <v>3205</v>
      </c>
      <c r="B2877" s="9" t="str">
        <f>VLOOKUP(A2877, Kickstarter!B:C, 2, FALSE)</f>
        <v>Children Must Run is an original musical, about a prostitute, a drug mule, a child soldier and their struggles, hopes and dreams.</v>
      </c>
    </row>
    <row r="2878" spans="1:2" ht="30" x14ac:dyDescent="0.25">
      <c r="A2878" s="3" t="s">
        <v>2820</v>
      </c>
      <c r="B2878" s="9" t="str">
        <f>VLOOKUP(A2878, Kickstarter!B:C, 2, FALSE)</f>
        <v>Montage Theatre Arts, as part of National Theatre Connections, are performing a show - We need you help to raise vital funds!</v>
      </c>
    </row>
    <row r="2879" spans="1:2" x14ac:dyDescent="0.25">
      <c r="A2879" s="3" t="s">
        <v>2874</v>
      </c>
      <c r="B2879" s="9" t="str">
        <f>VLOOKUP(A2879, Kickstarter!B:C, 2, FALSE)</f>
        <v>We present Classics made for the 21st Century and we need a space! Please help us rent a space for The Importance of Being Earnest!</v>
      </c>
    </row>
    <row r="2880" spans="1:2" ht="30" x14ac:dyDescent="0.25">
      <c r="A2880" s="3" t="s">
        <v>1137</v>
      </c>
      <c r="B2880" s="9" t="str">
        <f>VLOOKUP(A2880, Kickstarter!B:C, 2, FALSE)</f>
        <v>Arpenter pas moins de 50 stages ne sera pas facile avec une seule vie... peut Ãªtre que les potions vous aiderons Ã  survivre ?</v>
      </c>
    </row>
    <row r="2881" spans="1:2" ht="30" x14ac:dyDescent="0.25">
      <c r="A2881" s="3" t="s">
        <v>2349</v>
      </c>
      <c r="B2881" s="9" t="str">
        <f>VLOOKUP(A2881, Kickstarter!B:C, 2, FALSE)</f>
        <v>Own, Buy, Sell 3D property! 3D games, 3D traveling and earn in one virtual 3D NEASPACE, Best for Oculus Rift environment.</v>
      </c>
    </row>
    <row r="2882" spans="1:2" x14ac:dyDescent="0.25">
      <c r="A2882" s="3" t="s">
        <v>3735</v>
      </c>
      <c r="B2882" s="9" t="str">
        <f>VLOOKUP(A2882, Kickstarter!B:C, 2, FALSE)</f>
        <v>A filmic, fast-paced exploration of trust, making its debut at Camden People's Theatre this July.</v>
      </c>
    </row>
    <row r="2883" spans="1:2" ht="30" x14ac:dyDescent="0.25">
      <c r="A2883" s="3" t="s">
        <v>3821</v>
      </c>
      <c r="B2883" s="9" t="str">
        <f>VLOOKUP(A2883, Kickstarter!B:C, 2, FALSE)</f>
        <v>the hardy presents a collaboration between Robbie Curran and Abram Rooney. Kemble House, 9th-14th August, every night at 8pm.</v>
      </c>
    </row>
    <row r="2884" spans="1:2" x14ac:dyDescent="0.25">
      <c r="A2884" s="3" t="s">
        <v>1046</v>
      </c>
      <c r="B2884" s="9" t="str">
        <f>VLOOKUP(A2884, Kickstarter!B:C, 2, FALSE)</f>
        <v>In Case Of Emergency is a radio talk show for preppers, beginning preppers, and with preparedness in mind.</v>
      </c>
    </row>
    <row r="2885" spans="1:2" x14ac:dyDescent="0.25">
      <c r="A2885" s="3" t="s">
        <v>2860</v>
      </c>
      <c r="B2885" s="9" t="str">
        <f>VLOOKUP(A2885, Kickstarter!B:C, 2, FALSE)</f>
        <v>The Bard's classic tale set in the 2016 Presidential Campaign. Power, corruption, greed, and conspiracy. How far are you willing to go?</v>
      </c>
    </row>
    <row r="2886" spans="1:2" x14ac:dyDescent="0.25">
      <c r="A2886" s="3" t="s">
        <v>2908</v>
      </c>
      <c r="B2886" s="9" t="str">
        <f>VLOOKUP(A2886, Kickstarter!B:C, 2, FALSE)</f>
        <v>A dinner theatre/show about a day in the life of a Vegas "Mob Boss"
circa 1965- ish. It is all at once realistic,tragic, farce/comical</v>
      </c>
    </row>
    <row r="2887" spans="1:2" x14ac:dyDescent="0.25">
      <c r="A2887" s="3" t="s">
        <v>199</v>
      </c>
      <c r="B2887" s="9" t="str">
        <f>VLOOKUP(A2887, Kickstarter!B:C, 2, FALSE)</f>
        <v>â€œAfter a terrifying ordeal, a young woman is left in a depressive state and abandoned to cope with a distressing account of revengeâ€</v>
      </c>
    </row>
    <row r="2888" spans="1:2" ht="30" x14ac:dyDescent="0.25">
      <c r="A2888" s="3" t="s">
        <v>622</v>
      </c>
      <c r="B2888" s="9" t="str">
        <f>VLOOKUP(A2888, Kickstarter!B:C, 2, FALSE)</f>
        <v>Creating a web portal to train law enforcement departments on how to handle dogs and a directory and profile system for our dog's.</v>
      </c>
    </row>
    <row r="2889" spans="1:2" ht="30" x14ac:dyDescent="0.25">
      <c r="A2889" s="3" t="s">
        <v>96</v>
      </c>
      <c r="B2889" s="9" t="str">
        <f>VLOOKUP(A2889, Kickstarter!B:C, 2, FALSE)</f>
        <v>Nathan has his ideal job, the opportunity to see his dream girl on a daily basis. The local bully Jake aims to change all that.</v>
      </c>
    </row>
    <row r="2890" spans="1:2" ht="30" x14ac:dyDescent="0.25">
      <c r="A2890" s="3" t="s">
        <v>692</v>
      </c>
      <c r="B2890" s="9" t="str">
        <f>VLOOKUP(A2890, Kickstarter!B:C, 2, FALSE)</f>
        <v>Personalizing your Apple Watch has never been easier. Ten different colors to match any lifestyle. Time is precious, protect it.</v>
      </c>
    </row>
    <row r="2891" spans="1:2" x14ac:dyDescent="0.25">
      <c r="A2891" s="3" t="s">
        <v>892</v>
      </c>
      <c r="B2891" s="9" t="str">
        <f>VLOOKUP(A2891, Kickstarter!B:C, 2, FALSE)</f>
        <v>Along with a new EP production and release, it's time to bring Den-Mate, LIVE, to a location near you - East Coast and Beyond!</v>
      </c>
    </row>
    <row r="2892" spans="1:2" ht="30" x14ac:dyDescent="0.25">
      <c r="A2892" s="3" t="s">
        <v>1919</v>
      </c>
      <c r="B2892" s="9" t="str">
        <f>VLOOKUP(A2892, Kickstarter!B:C, 2, FALSE)</f>
        <v>Repel Japanese beetles and garden pests. Grow organic fruit and vegetables to help the environment, one plant at a time.</v>
      </c>
    </row>
    <row r="2893" spans="1:2" ht="30" x14ac:dyDescent="0.25">
      <c r="A2893" s="3" t="s">
        <v>2755</v>
      </c>
      <c r="B2893" s="9" t="str">
        <f>VLOOKUP(A2893, Kickstarter!B:C, 2, FALSE)</f>
        <v>Colourful and imaginative book app for children, will be relished especially by those with Irish roots.</v>
      </c>
    </row>
    <row r="2894" spans="1:2" x14ac:dyDescent="0.25">
      <c r="A2894" s="3" t="s">
        <v>3854</v>
      </c>
      <c r="B2894" s="9" t="str">
        <f>VLOOKUP(A2894, Kickstarter!B:C, 2, FALSE)</f>
        <v>The Ultimate Screenwriting Conference
is the experience showing screenwriters how to write and sell a screenplay in hollywood!</v>
      </c>
    </row>
    <row r="2895" spans="1:2" x14ac:dyDescent="0.25">
      <c r="A2895" s="3" t="s">
        <v>3888</v>
      </c>
      <c r="B2895" s="9" t="str">
        <f>VLOOKUP(A2895, Kickstarter!B:C, 2, FALSE)</f>
        <v>A comedy about a mime who dreams of becoming a stand up comedian.</v>
      </c>
    </row>
    <row r="2896" spans="1:2" ht="30" x14ac:dyDescent="0.25">
      <c r="A2896" s="3" t="s">
        <v>576</v>
      </c>
      <c r="B2896" s="9" t="str">
        <f>VLOOKUP(A2896, Kickstarter!B:C, 2, FALSE)</f>
        <v>Wird der PC nicht genutzt, belohnt Gridcoin Rechenleistung fÃ¼r wissenschaftlichen Fortschritt - Uscore macht diese Forschung zum Spiel!</v>
      </c>
    </row>
    <row r="2897" spans="1:2" x14ac:dyDescent="0.25">
      <c r="A2897" s="3" t="s">
        <v>3141</v>
      </c>
      <c r="B2897" s="9" t="str">
        <f>VLOOKUP(A2897, Kickstarter!B:C, 2, FALSE)</f>
        <v>We are a theatre society from the Groningen University in the Netherlands. 
We would be more than happy for some help funding the play.</v>
      </c>
    </row>
    <row r="2898" spans="1:2" x14ac:dyDescent="0.25">
      <c r="A2898" s="3" t="s">
        <v>1111</v>
      </c>
      <c r="B2898" s="9" t="str">
        <f>VLOOKUP(A2898, Kickstarter!B:C, 2, FALSE)</f>
        <v>PSI is a game about a group of people dealing with the effects of Nightmares becoming reality, life will never be the same.</v>
      </c>
    </row>
    <row r="2899" spans="1:2" x14ac:dyDescent="0.25">
      <c r="A2899" s="3" t="s">
        <v>1151</v>
      </c>
      <c r="B2899" s="9" t="str">
        <f>VLOOKUP(A2899, Kickstarter!B:C, 2, FALSE)</f>
        <v>Bringing delicious authentic and fusion Taiwanese Food to the West Coast.</v>
      </c>
    </row>
    <row r="2900" spans="1:2" ht="30" x14ac:dyDescent="0.25">
      <c r="A2900" s="3" t="s">
        <v>2882</v>
      </c>
      <c r="B2900" s="9" t="str">
        <f>VLOOKUP(A2900, Kickstarter!B:C, 2, FALSE)</f>
        <v>A one-woman show about the life of Eva Schloss, her time in Auschwitz, and the positive impact she has had on thousands of lives.</v>
      </c>
    </row>
    <row r="2901" spans="1:2" ht="30" x14ac:dyDescent="0.25">
      <c r="A2901" s="3" t="s">
        <v>3544</v>
      </c>
      <c r="B2901" s="9" t="str">
        <f>VLOOKUP(A2901, Kickstarter!B:C, 2, FALSE)</f>
        <v>FUND our teens in Shakespeare's comedy "The Merchant of Venice". Donating pays for our venue/insurance located in Woodland, CA.</v>
      </c>
    </row>
    <row r="2902" spans="1:2" x14ac:dyDescent="0.25">
      <c r="A2902" s="3" t="s">
        <v>3864</v>
      </c>
      <c r="B2902" s="9" t="str">
        <f>VLOOKUP(A2902, Kickstarter!B:C, 2, FALSE)</f>
        <v>What do you know about Russian Culture? Our project helps the American children to find out about Russian literature.</v>
      </c>
    </row>
    <row r="2903" spans="1:2" x14ac:dyDescent="0.25">
      <c r="A2903" s="3" t="s">
        <v>193</v>
      </c>
      <c r="B2903" s="9" t="str">
        <f>VLOOKUP(A2903, Kickstarter!B:C, 2, FALSE)</f>
        <v>A young boy passionate about Astronomy and Chemistry tracks down an astroid that scientists said would never hit earth.</v>
      </c>
    </row>
    <row r="2904" spans="1:2" x14ac:dyDescent="0.25">
      <c r="A2904" s="3" t="s">
        <v>228</v>
      </c>
      <c r="B2904" s="9" t="str">
        <f>VLOOKUP(A2904, Kickstarter!B:C, 2, FALSE)</f>
        <v>A TRUE STORY OF DOMESTIC VILOLENCE THAT SEEKS TO OFFER THE VIEWER OUTLEST OF SUPPORT.</v>
      </c>
    </row>
    <row r="2905" spans="1:2" x14ac:dyDescent="0.25">
      <c r="A2905" s="3" t="s">
        <v>241</v>
      </c>
      <c r="B2905" s="9" t="str">
        <f>VLOOKUP(A2905, Kickstarter!B:C, 2, FALSE)</f>
        <v>Lovers Clint and Eli convey their conflicting perspectives of guilt and remorse while in the desolate Australian bush.</v>
      </c>
    </row>
    <row r="2906" spans="1:2" x14ac:dyDescent="0.25">
      <c r="A2906" s="3" t="s">
        <v>507</v>
      </c>
      <c r="B2906" s="9" t="str">
        <f>VLOOKUP(A2906, Kickstarter!B:C, 2, FALSE)</f>
        <v>A feature-length 3D animation that depicts what happened when the Son of the Morning rebelled against God.</v>
      </c>
    </row>
    <row r="2907" spans="1:2" x14ac:dyDescent="0.25">
      <c r="A2907" s="3" t="s">
        <v>593</v>
      </c>
      <c r="B2907" s="9" t="str">
        <f>VLOOKUP(A2907, Kickstarter!B:C, 2, FALSE)</f>
        <v>Together, we can build a FREE, business start-up system that will help aspiring entrepreneurs change their economic circumstances.</v>
      </c>
    </row>
    <row r="2908" spans="1:2" ht="30" x14ac:dyDescent="0.25">
      <c r="A2908" s="3" t="s">
        <v>1009</v>
      </c>
      <c r="B2908" s="9" t="str">
        <f>VLOOKUP(A2908, Kickstarter!B:C, 2, FALSE)</f>
        <v>MICLOP es una cabina portable impresa en 3D protegida en el interior con espuma acÃºstica, reduce el ruido ambiental o rebote de sonido.</v>
      </c>
    </row>
    <row r="2909" spans="1:2" ht="30" x14ac:dyDescent="0.25">
      <c r="A2909" s="3" t="s">
        <v>1041</v>
      </c>
      <c r="B2909" s="9" t="str">
        <f>VLOOKUP(A2909, Kickstarter!B:C, 2, FALSE)</f>
        <v>We produce radio broadcasts and live streams that promote the value of human freedom, reason, individual rights &amp; free markets.</v>
      </c>
    </row>
    <row r="2910" spans="1:2" x14ac:dyDescent="0.25">
      <c r="A2910" s="3" t="s">
        <v>2571</v>
      </c>
      <c r="B2910" s="9" t="str">
        <f>VLOOKUP(A2910, Kickstarter!B:C, 2, FALSE)</f>
        <v>Perth locals who dream of opening a health food van, and serving treats that not only taste amazing but also benefit your body.</v>
      </c>
    </row>
    <row r="2911" spans="1:2" ht="30" x14ac:dyDescent="0.25">
      <c r="A2911" s="3" t="s">
        <v>3203</v>
      </c>
      <c r="B2911" s="9" t="str">
        <f>VLOOKUP(A2911, Kickstarter!B:C, 2, FALSE)</f>
        <v>Escape from Reality's 1st Season "Defying Gravity" including The Last Five Years, Godspell, and Aida.</v>
      </c>
    </row>
    <row r="2912" spans="1:2" x14ac:dyDescent="0.25">
      <c r="A2912" s="3" t="s">
        <v>3336</v>
      </c>
      <c r="B2912" s="9" t="str">
        <f>VLOOKUP(A2912, Kickstarter!B:C, 2, FALSE)</f>
        <v>A theatrical adaptation of Oscar Wilde's short stories, presented by Suitcase Civilians at The Space, April 5-10 2016.</v>
      </c>
    </row>
    <row r="2913" spans="1:2" x14ac:dyDescent="0.25">
      <c r="A2913" s="3" t="s">
        <v>3441</v>
      </c>
      <c r="B2913" s="9" t="str">
        <f>VLOOKUP(A2913, Kickstarter!B:C, 2, FALSE)</f>
        <v>An Evening of Radio aims to showcase original work written by undergraduate playwriting students in the style of live staged readings.</v>
      </c>
    </row>
    <row r="2914" spans="1:2" ht="30" x14ac:dyDescent="0.25">
      <c r="A2914" s="3" t="s">
        <v>3657</v>
      </c>
      <c r="B2914" s="9" t="str">
        <f>VLOOKUP(A2914, Kickstarter!B:C, 2, FALSE)</f>
        <v>We are a young company who have been accepted to put on our play at The Courtyard Theatre. We need Â£250 for flyers, props and costume!</v>
      </c>
    </row>
    <row r="2915" spans="1:2" x14ac:dyDescent="0.25">
      <c r="A2915" s="3" t="s">
        <v>4021</v>
      </c>
      <c r="B2915" s="9" t="str">
        <f>VLOOKUP(A2915, Kickstarter!B:C, 2, FALSE)</f>
        <v>Acteurs, scÃ©naristes et metteurs en scÃ¨ne souhaitant monter, 5 piÃ¨ces de thÃ©Ã¢tre ainsi que 3 courts mÃ©trages et 2 long-mÃ©trages.</v>
      </c>
    </row>
    <row r="2916" spans="1:2" x14ac:dyDescent="0.25">
      <c r="A2916" s="3" t="s">
        <v>4055</v>
      </c>
      <c r="B2916" s="9" t="str">
        <f>VLOOKUP(A2916, Kickstarter!B:C, 2, FALSE)</f>
        <v>A very Canadian children's play inspired by the tradition of British pantomimes like Aladdin, and the Nutcracker.</v>
      </c>
    </row>
    <row r="2917" spans="1:2" ht="30" x14ac:dyDescent="0.25">
      <c r="A2917" s="3" t="s">
        <v>569</v>
      </c>
      <c r="B2917" s="9" t="str">
        <f>VLOOKUP(A2917, Kickstarter!B:C, 2, FALSE)</f>
        <v>A million snow lovers from all over the planet, connected to each other with a common goal. "To have the best snow experiences 
ever."</v>
      </c>
    </row>
    <row r="2918" spans="1:2" x14ac:dyDescent="0.25">
      <c r="A2918" s="3" t="s">
        <v>1104</v>
      </c>
      <c r="B2918" s="9" t="str">
        <f>VLOOKUP(A2918, Kickstarter!B:C, 2, FALSE)</f>
        <v>"I go to work... I classify the bodies and store them accordingly... Sometimes I here noises... Other times is see her...</v>
      </c>
    </row>
    <row r="2919" spans="1:2" ht="30" x14ac:dyDescent="0.25">
      <c r="A2919" s="3" t="s">
        <v>1241</v>
      </c>
      <c r="B2919" s="9" t="str">
        <f>VLOOKUP(A2919, Kickstarter!B:C, 2, FALSE)</f>
        <v>Sharing positive vibes of Peace, Love &amp; Unity with the World through conscious Reggae Music!</v>
      </c>
    </row>
    <row r="2920" spans="1:2" x14ac:dyDescent="0.25">
      <c r="A2920" s="3" t="s">
        <v>1405</v>
      </c>
      <c r="B2920" s="9" t="str">
        <f>VLOOKUP(A2920, Kickstarter!B:C, 2, FALSE)</f>
        <v>Translation &amp; publication of possibly the most famous piece of English literature - Act II Scene II of Romeo and Juliet into txt-speak.</v>
      </c>
    </row>
    <row r="2921" spans="1:2" ht="30" x14ac:dyDescent="0.25">
      <c r="A2921" s="3" t="s">
        <v>3667</v>
      </c>
      <c r="B2921" s="9" t="str">
        <f>VLOOKUP(A2921, Kickstarter!B:C, 2, FALSE)</f>
        <v>Debauchery, laughter, violence and politics. Why wouldn't you want help Drama Soc's production of 'Posh' be the best it can be?</v>
      </c>
    </row>
    <row r="2922" spans="1:2" ht="30" x14ac:dyDescent="0.25">
      <c r="A2922" s="3" t="s">
        <v>1016</v>
      </c>
      <c r="B2922" s="9" t="str">
        <f>VLOOKUP(A2922, Kickstarter!B:C, 2, FALSE)</f>
        <v>SKIN - The wearable music remote control which makes your fitness lifestyle a bit easier</v>
      </c>
    </row>
    <row r="2923" spans="1:2" ht="30" x14ac:dyDescent="0.25">
      <c r="A2923" s="3" t="s">
        <v>4085</v>
      </c>
      <c r="B2923" s="9" t="str">
        <f>VLOOKUP(A2923, Kickstarter!B:C, 2, FALSE)</f>
        <v>"The Snail" is the story of Andrew, a Transgender, who discovers his identity through the relationship with parents, with peers and sex</v>
      </c>
    </row>
    <row r="2924" spans="1:2" ht="30" x14ac:dyDescent="0.25">
      <c r="A2924" s="3" t="s">
        <v>1920</v>
      </c>
      <c r="B2924" s="9" t="str">
        <f>VLOOKUP(A2924, Kickstarter!B:C, 2, FALSE)</f>
        <v>Use preprogrammed firmware or program your own with AVR-ISP or Arduino ISP.  Device is based on the Atmel ATtiny13A microcontroller.</v>
      </c>
    </row>
    <row r="2925" spans="1:2" x14ac:dyDescent="0.25">
      <c r="A2925" s="3" t="s">
        <v>2000</v>
      </c>
      <c r="B2925" s="9" t="str">
        <f>VLOOKUP(A2925, Kickstarter!B:C, 2, FALSE)</f>
        <v>This is a portrait photo project aiming to inspire women to explore themselves and live their passion</v>
      </c>
    </row>
    <row r="2926" spans="1:2" x14ac:dyDescent="0.25">
      <c r="A2926" s="3" t="s">
        <v>2130</v>
      </c>
      <c r="B2926" s="9" t="str">
        <f>VLOOKUP(A2926, Kickstarter!B:C, 2, FALSE)</f>
        <v>PKF is a Cat-Tastic 2D side-scrolling shooter! Stand up to all the big meanies with the power of positivity and save the universe!</v>
      </c>
    </row>
    <row r="2927" spans="1:2" x14ac:dyDescent="0.25">
      <c r="A2927" s="3" t="s">
        <v>762</v>
      </c>
      <c r="B2927" s="9" t="str">
        <f>VLOOKUP(A2927, Kickstarter!B:C, 2, FALSE)</f>
        <v>The day Chuck died was the day everything changed. Now he has to save the afterlife from extinction or die again trying.</v>
      </c>
    </row>
    <row r="2928" spans="1:2" ht="30" x14ac:dyDescent="0.25">
      <c r="A2928" s="3" t="s">
        <v>1007</v>
      </c>
      <c r="B2928" s="9" t="str">
        <f>VLOOKUP(A2928, Kickstarter!B:C, 2, FALSE)</f>
        <v>Sweat resistant, colorful, durable, CUSTOMIZABLE, watch bands &amp; protector bands that fit the Moto360 smartwatch.</v>
      </c>
    </row>
    <row r="2929" spans="1:2" x14ac:dyDescent="0.25">
      <c r="A2929" s="3" t="s">
        <v>2758</v>
      </c>
      <c r="B2929" s="9" t="str">
        <f>VLOOKUP(A2929, Kickstarter!B:C, 2, FALSE)</f>
        <v>Water Bomb Fight, Swooped &amp; Moon You Are Unique by Soraya Yvette are Christ centred Aussie outdoor fun adventure books for tween/teens</v>
      </c>
    </row>
    <row r="2930" spans="1:2" ht="30" x14ac:dyDescent="0.25">
      <c r="A2930" s="3" t="s">
        <v>3660</v>
      </c>
      <c r="B2930" s="9" t="str">
        <f>VLOOKUP(A2930, Kickstarter!B:C, 2, FALSE)</f>
        <v>Each year our community comes together to put on a fun and funny family show. We need your help to keep our annual event going.</v>
      </c>
    </row>
    <row r="2931" spans="1:2" ht="30" x14ac:dyDescent="0.25">
      <c r="A2931" s="3" t="s">
        <v>958</v>
      </c>
      <c r="B2931" s="9" t="str">
        <f>VLOOKUP(A2931, Kickstarter!B:C, 2, FALSE)</f>
        <v>A Leather Smart watch Band, that NEVER needs to be charged for only $37!</v>
      </c>
    </row>
    <row r="2932" spans="1:2" ht="30" x14ac:dyDescent="0.25">
      <c r="A2932" s="3" t="s">
        <v>2588</v>
      </c>
      <c r="B2932" s="9" t="str">
        <f>VLOOKUP(A2932, Kickstarter!B:C, 2, FALSE)</f>
        <v>We are a Asian fusion inspired American Fare Food Truck Home of the Freak Sandwich So that means Come And Get Your Freak On! eat big.</v>
      </c>
    </row>
    <row r="2933" spans="1:2" x14ac:dyDescent="0.25">
      <c r="A2933" s="3" t="s">
        <v>503</v>
      </c>
      <c r="B2933" s="9" t="str">
        <f>VLOOKUP(A2933, Kickstarter!B:C, 2, FALSE)</f>
        <v>This Strawberry Bowl concept is the 1st of many episodes.  These episodes will be released in accordance with the harvest of the month.</v>
      </c>
    </row>
    <row r="2934" spans="1:2" ht="30" x14ac:dyDescent="0.25">
      <c r="A2934" s="3" t="s">
        <v>3535</v>
      </c>
      <c r="B2934" s="9" t="str">
        <f>VLOOKUP(A2934, Kickstarter!B:C, 2, FALSE)</f>
        <v>"Inteligent, Inspired and Inimitable" Nottingham's leading two man improv show is heading to Dave's Leicester Comedy Festival.</v>
      </c>
    </row>
    <row r="2935" spans="1:2" ht="30" x14ac:dyDescent="0.25">
      <c r="A2935" s="3" t="s">
        <v>972</v>
      </c>
      <c r="B2935" s="9" t="str">
        <f>VLOOKUP(A2935, Kickstarter!B:C, 2, FALSE)</f>
        <v>Our amazing product is simple and sleek. Our laser system is USB rechargeable for hours of fun. Android / Apple App Controlled.</v>
      </c>
    </row>
    <row r="2936" spans="1:2" x14ac:dyDescent="0.25">
      <c r="A2936" s="3" t="s">
        <v>1721</v>
      </c>
      <c r="B2936" s="9" t="str">
        <f>VLOOKUP(A2936, Kickstarter!B:C, 2, FALSE)</f>
        <v>Justin and Elly Heckel just finished recording their Debut Album and need your help to release it to the rest of the World!</v>
      </c>
    </row>
    <row r="2937" spans="1:2" ht="30" x14ac:dyDescent="0.25">
      <c r="A2937" s="3" t="s">
        <v>2144</v>
      </c>
      <c r="B2937" s="9" t="str">
        <f>VLOOKUP(A2937, Kickstarter!B:C, 2, FALSE)</f>
        <v>Head Cap will provide easy access to tables, dice rollers and record sheet management to streamline your tabletop Battletech games.</v>
      </c>
    </row>
    <row r="2938" spans="1:2" ht="30" x14ac:dyDescent="0.25">
      <c r="A2938" s="3" t="s">
        <v>3134</v>
      </c>
      <c r="B2938" s="9" t="str">
        <f>VLOOKUP(A2938, Kickstarter!B:C, 2, FALSE)</f>
        <v>Time Zone Theatre &amp; Arteria Theatre present this emotional thriller about Love, Loss and what happens when life goes on, but you can't.</v>
      </c>
    </row>
    <row r="2939" spans="1:2" x14ac:dyDescent="0.25">
      <c r="A2939" s="3" t="s">
        <v>3827</v>
      </c>
      <c r="B2939" s="9" t="str">
        <f>VLOOKUP(A2939, Kickstarter!B:C, 2, FALSE)</f>
        <v>The Aeon Theatre company is producing another original play by Parker Hale at the Manhattan Reportory Theatre</v>
      </c>
    </row>
    <row r="2940" spans="1:2" x14ac:dyDescent="0.25">
      <c r="A2940" s="3" t="s">
        <v>4040</v>
      </c>
      <c r="B2940" s="9" t="str">
        <f>VLOOKUP(A2940, Kickstarter!B:C, 2, FALSE)</f>
        <v>A bilingual play in The New Works Festival at UT that crosses cultures and explores what it means to be confident with who you are.</v>
      </c>
    </row>
    <row r="2941" spans="1:2" ht="30" x14ac:dyDescent="0.25">
      <c r="A2941" s="3" t="s">
        <v>591</v>
      </c>
      <c r="B2941" s="9" t="str">
        <f>VLOOKUP(A2941, Kickstarter!B:C, 2, FALSE)</f>
        <v>Learn the skills needed to be a successful web engineer. Create your own complex web applications, deploy servers, use data and more.</v>
      </c>
    </row>
    <row r="2942" spans="1:2" ht="30" x14ac:dyDescent="0.25">
      <c r="A2942" s="3" t="s">
        <v>1574</v>
      </c>
      <c r="B2942" s="9" t="str">
        <f>VLOOKUP(A2942, Kickstarter!B:C, 2, FALSE)</f>
        <v>This is a first-of-its-kind 12"x12" trading card coffee table book featuring over 100 cards celebrating the awesomeness of Canada</v>
      </c>
    </row>
    <row r="2943" spans="1:2" ht="30" x14ac:dyDescent="0.25">
      <c r="A2943" s="3" t="s">
        <v>1011</v>
      </c>
      <c r="B2943" s="9" t="str">
        <f>VLOOKUP(A2943, Kickstarter!B:C, 2, FALSE)</f>
        <v>A beautiful biometric smartphone wrist dock, features a revolutionary reusable adhesive; 3 position phone stand and multi-purpose tool.</v>
      </c>
    </row>
    <row r="2944" spans="1:2" x14ac:dyDescent="0.25">
      <c r="A2944" s="3" t="s">
        <v>1700</v>
      </c>
      <c r="B2944" s="9" t="str">
        <f>VLOOKUP(A2944, Kickstarter!B:C, 2, FALSE)</f>
        <v>Friends! Will you help me create a new worship album??! I want this album to give God the worship he deserves and draw people to Him.</v>
      </c>
    </row>
    <row r="2945" spans="1:2" x14ac:dyDescent="0.25">
      <c r="A2945" s="3" t="s">
        <v>3636</v>
      </c>
      <c r="B2945" s="9" t="str">
        <f>VLOOKUP(A2945, Kickstarter!B:C, 2, FALSE)</f>
        <v>A rock and roll journey that explores love, loss, redemption, duality and ascension.</v>
      </c>
    </row>
    <row r="2946" spans="1:2" ht="30" x14ac:dyDescent="0.25">
      <c r="A2946" s="3" t="s">
        <v>4084</v>
      </c>
      <c r="B2946" s="9" t="str">
        <f>VLOOKUP(A2946, Kickstarter!B:C, 2, FALSE)</f>
        <v>Young persons theatre company working in deprived area seeking funding for children's theatrical production.</v>
      </c>
    </row>
    <row r="2947" spans="1:2" x14ac:dyDescent="0.25">
      <c r="A2947" s="3" t="s">
        <v>490</v>
      </c>
      <c r="B2947" s="9" t="str">
        <f>VLOOKUP(A2947, Kickstarter!B:C, 2, FALSE)</f>
        <v>Help America's favorite dysfunctional immigrant family THE GUINEAS launch the first season of their animated web series.</v>
      </c>
    </row>
    <row r="2948" spans="1:2" x14ac:dyDescent="0.25">
      <c r="A2948" s="3" t="s">
        <v>501</v>
      </c>
      <c r="B2948" s="9" t="str">
        <f>VLOOKUP(A2948, Kickstarter!B:C, 2, FALSE)</f>
        <v>This animated dark comedy video highlights Stephen Colbert as a super hero-like figure within a corrupt and sinister world manipulated by the media.</v>
      </c>
    </row>
    <row r="2949" spans="1:2" ht="30" x14ac:dyDescent="0.25">
      <c r="A2949" s="3" t="s">
        <v>4023</v>
      </c>
      <c r="B2949" s="9" t="str">
        <f>VLOOKUP(A2949, Kickstarter!B:C, 2, FALSE)</f>
        <v>Drama Students at Lincoln High School in Walla Walla, WA are working hard to present their excellent version of Little Shop of Horrors.</v>
      </c>
    </row>
    <row r="2950" spans="1:2" x14ac:dyDescent="0.25">
      <c r="A2950" s="3" t="s">
        <v>3975</v>
      </c>
      <c r="B2950" s="9" t="str">
        <f>VLOOKUP(A2950, Kickstarter!B:C, 2, FALSE)</f>
        <v>Staged play within the communities of eastern ( Kinston Wilson Wilmington ) North Carolina ! Funds will allow a child to attend! THX</v>
      </c>
    </row>
    <row r="2951" spans="1:2" x14ac:dyDescent="0.25">
      <c r="A2951" s="3" t="s">
        <v>992</v>
      </c>
      <c r="B2951" s="9" t="str">
        <f>VLOOKUP(A2951, Kickstarter!B:C, 2, FALSE)</f>
        <v>Russell &amp; Sons Watches
RS Watches is a business that provides quality watches at an affordable price. RS Watches was created with th</v>
      </c>
    </row>
    <row r="2952" spans="1:2" ht="30" x14ac:dyDescent="0.25">
      <c r="A2952" s="3" t="s">
        <v>1049</v>
      </c>
      <c r="B2952" s="9" t="str">
        <f>VLOOKUP(A2952, Kickstarter!B:C, 2, FALSE)</f>
        <v>#MyLifeMatters features compelling stories of students &amp; young adults who overcame challenges to take ownership of their lives.</v>
      </c>
    </row>
    <row r="2953" spans="1:2" x14ac:dyDescent="0.25">
      <c r="A2953" s="3" t="s">
        <v>1873</v>
      </c>
      <c r="B2953" s="9" t="str">
        <f>VLOOKUP(A2953, Kickstarter!B:C, 2, FALSE)</f>
        <v>A Top-View Action game where you play as Bob, the FIRST zombie to rise from the grave. Bring chaos to town, feast and don't die again.</v>
      </c>
    </row>
    <row r="2954" spans="1:2" ht="30" x14ac:dyDescent="0.25">
      <c r="A2954" s="3" t="s">
        <v>3966</v>
      </c>
      <c r="B2954" s="9" t="str">
        <f>VLOOKUP(A2954, Kickstarter!B:C, 2, FALSE)</f>
        <v>Board a pirate ship and sail with us on a midnight cruise into the dark realms of forgotten pirate lore with music, theater &amp; burlesque</v>
      </c>
    </row>
    <row r="2955" spans="1:2" x14ac:dyDescent="0.25">
      <c r="A2955" s="3" t="s">
        <v>3969</v>
      </c>
      <c r="B2955" s="9" t="str">
        <f>VLOOKUP(A2955, Kickstarter!B:C, 2, FALSE)</f>
        <v>We're a horror based theatre company in Oklahoma City beginning our first season of shows.</v>
      </c>
    </row>
    <row r="2956" spans="1:2" ht="30" x14ac:dyDescent="0.25">
      <c r="A2956" s="3" t="s">
        <v>1236</v>
      </c>
      <c r="B2956" s="9" t="str">
        <f>VLOOKUP(A2956, Kickstarter!B:C, 2, FALSE)</f>
        <v>We plan to make studio recordings for a CD that highlights six new works composed for our Shakuhachi and Koto Music concert series.</v>
      </c>
    </row>
    <row r="2957" spans="1:2" x14ac:dyDescent="0.25">
      <c r="A2957" s="3" t="s">
        <v>2514</v>
      </c>
      <c r="B2957" s="9" t="str">
        <f>VLOOKUP(A2957, Kickstarter!B:C, 2, FALSE)</f>
        <v>My little cafe has been challenged to provide healthy, fun lunches to kids at a Montessori School. Local/organic as much as possible.</v>
      </c>
    </row>
    <row r="2958" spans="1:2" x14ac:dyDescent="0.25">
      <c r="A2958" s="3" t="s">
        <v>85</v>
      </c>
      <c r="B2958" s="9" t="str">
        <f>VLOOKUP(A2958, Kickstarter!B:C, 2, FALSE)</f>
        <v>Isaac, creator of the DreamMaker3000, finds love in his dreams with Mei his boss's wife who lives on the other side of the planet.</v>
      </c>
    </row>
    <row r="2959" spans="1:2" x14ac:dyDescent="0.25">
      <c r="A2959" s="3" t="s">
        <v>518</v>
      </c>
      <c r="B2959" s="9" t="str">
        <f>VLOOKUP(A2959, Kickstarter!B:C, 2, FALSE)</f>
        <v>Honeybee is a cartoon about a girl who can talk to bugs, and her quest to save the bees! Adventure, humor, and lots of fun characters.</v>
      </c>
    </row>
    <row r="2960" spans="1:2" x14ac:dyDescent="0.25">
      <c r="A2960" s="3" t="s">
        <v>674</v>
      </c>
      <c r="B2960" s="9" t="str">
        <f>VLOOKUP(A2960, Kickstarter!B:C, 2, FALSE)</f>
        <v>Will assist the deaf to have better communication and safety through the use of LCD glassware with audio &amp; sensory components.</v>
      </c>
    </row>
    <row r="2961" spans="1:2" x14ac:dyDescent="0.25">
      <c r="A2961" s="3" t="s">
        <v>887</v>
      </c>
      <c r="B2961" s="9" t="str">
        <f>VLOOKUP(A2961, Kickstarter!B:C, 2, FALSE)</f>
        <v>The time has finally come... Sap Laughter is in the process of updating our merchandise setup, and we need your help making it happen!</v>
      </c>
    </row>
    <row r="2962" spans="1:2" ht="30" x14ac:dyDescent="0.25">
      <c r="A2962" s="3" t="s">
        <v>1579</v>
      </c>
      <c r="B2962" s="9" t="str">
        <f>VLOOKUP(A2962, Kickstarter!B:C, 2, FALSE)</f>
        <v>2 artists, 1 month, 1 laptop, minimum wage, plenty of coffee proving a transmedia production worth noticing doesn't need a million dollar budget.</v>
      </c>
    </row>
    <row r="2963" spans="1:2" x14ac:dyDescent="0.25">
      <c r="A2963" s="3" t="s">
        <v>1595</v>
      </c>
      <c r="B2963" s="9" t="str">
        <f>VLOOKUP(A2963, Kickstarter!B:C, 2, FALSE)</f>
        <v>I photograph my love of New Orleans, create canvases and share those memories with you.</v>
      </c>
    </row>
    <row r="2964" spans="1:2" x14ac:dyDescent="0.25">
      <c r="A2964" s="3" t="s">
        <v>4087</v>
      </c>
      <c r="B2964" s="9" t="str">
        <f>VLOOKUP(A2964, Kickstarter!B:C, 2, FALSE)</f>
        <v>Unique  troupe will bring the wonder &amp; joy of Therapeutic Theater to  youth with severe multiple disabilities, &amp; adults with Alzheimers</v>
      </c>
    </row>
    <row r="2965" spans="1:2" x14ac:dyDescent="0.25">
      <c r="A2965" s="3" t="s">
        <v>425</v>
      </c>
      <c r="B2965" s="9" t="str">
        <f>VLOOKUP(A2965, Kickstarter!B:C, 2, FALSE)</f>
        <v>A short film about a gay teenage boy who is bullied to the point where he is willing to commit suicide. Only he can save himself.</v>
      </c>
    </row>
    <row r="2966" spans="1:2" ht="30" x14ac:dyDescent="0.25">
      <c r="A2966" s="3" t="s">
        <v>2404</v>
      </c>
      <c r="B2966" s="9" t="str">
        <f>VLOOKUP(A2966, Kickstarter!B:C, 2, FALSE)</f>
        <v>The aim is to start a business/service serving the finest green tea to my local area by trike as well as selling tea online.</v>
      </c>
    </row>
    <row r="2967" spans="1:2" ht="30" x14ac:dyDescent="0.25">
      <c r="A2967" s="3" t="s">
        <v>3743</v>
      </c>
      <c r="B2967" s="9" t="str">
        <f>VLOOKUP(A2967, Kickstarter!B:C, 2, FALSE)</f>
        <v>Generational curses CAN be broken...right?</v>
      </c>
    </row>
    <row r="2968" spans="1:2" ht="30" x14ac:dyDescent="0.25">
      <c r="A2968" s="3" t="s">
        <v>2402</v>
      </c>
      <c r="B2968" s="9" t="str">
        <f>VLOOKUP(A2968, Kickstarter!B:C, 2, FALSE)</f>
        <v>A "Hypo-allergenic" food cart that specializes in making traditional Indian Meals with a delicious American flavor combination.</v>
      </c>
    </row>
    <row r="2969" spans="1:2" x14ac:dyDescent="0.25">
      <c r="A2969" s="3" t="s">
        <v>3587</v>
      </c>
      <c r="B2969" s="9" t="str">
        <f>VLOOKUP(A2969, Kickstarter!B:C, 2, FALSE)</f>
        <v>Touring the fast-paced, playful and poignant story of three twenty-somethings in a mental-health support group.</v>
      </c>
    </row>
    <row r="2970" spans="1:2" x14ac:dyDescent="0.25">
      <c r="A2970" s="3" t="s">
        <v>3999</v>
      </c>
      <c r="B2970" s="9" t="str">
        <f>VLOOKUP(A2970, Kickstarter!B:C, 2, FALSE)</f>
        <v>"MAMA'Z BA-B" is the story of Marcus Williams who struggles to find a place for himself as a young black male.</v>
      </c>
    </row>
    <row r="2971" spans="1:2" x14ac:dyDescent="0.25">
      <c r="A2971" s="3" t="s">
        <v>181</v>
      </c>
      <c r="B2971" s="9" t="str">
        <f>VLOOKUP(A2971, Kickstarter!B:C, 2, FALSE)</f>
        <v>A feature-length film about how three people survive in a diseased world.</v>
      </c>
    </row>
    <row r="2972" spans="1:2" x14ac:dyDescent="0.25">
      <c r="A2972" s="3" t="s">
        <v>557</v>
      </c>
      <c r="B2972" s="9" t="str">
        <f>VLOOKUP(A2972, Kickstarter!B:C, 2, FALSE)</f>
        <v>An educational platform for learning Unified English Braille Code</v>
      </c>
    </row>
    <row r="2973" spans="1:2" x14ac:dyDescent="0.25">
      <c r="A2973" s="3" t="s">
        <v>894</v>
      </c>
      <c r="B2973" s="9" t="str">
        <f>VLOOKUP(A2973, Kickstarter!B:C, 2, FALSE)</f>
        <v>The Philly music scene is full of amazing talent. This annual music festival is to celebrate those gems within that scene!</v>
      </c>
    </row>
    <row r="2974" spans="1:2" ht="30" x14ac:dyDescent="0.25">
      <c r="A2974" s="3" t="s">
        <v>1364</v>
      </c>
      <c r="B2974" s="9" t="str">
        <f>VLOOKUP(A2974, Kickstarter!B:C, 2, FALSE)</f>
        <v>Identifying cancer and disease products we use everyday and are totally unaware of. Then substituting them with healthy alternatives</v>
      </c>
    </row>
    <row r="2975" spans="1:2" ht="30" x14ac:dyDescent="0.25">
      <c r="A2975" s="3" t="s">
        <v>1422</v>
      </c>
      <c r="B2975" s="9" t="str">
        <f>VLOOKUP(A2975, Kickstarter!B:C, 2, FALSE)</f>
        <v>English translation of "The Escape to Myanmar", a fictive novel about people from Sweden who arrive in Myanmar/Burma as war refugees.</v>
      </c>
    </row>
    <row r="2976" spans="1:2" ht="30" x14ac:dyDescent="0.25">
      <c r="A2976" s="3" t="s">
        <v>3067</v>
      </c>
      <c r="B2976" s="9" t="str">
        <f>VLOOKUP(A2976, Kickstarter!B:C, 2, FALSE)</f>
        <v>Host a special event in your home, collect donations and turn containers in the foyer to a comfortable welcoming place to sit &amp; chat!</v>
      </c>
    </row>
    <row r="2977" spans="1:2" x14ac:dyDescent="0.25">
      <c r="A2977" s="3" t="s">
        <v>3414</v>
      </c>
      <c r="B2977" s="9" t="str">
        <f>VLOOKUP(A2977, Kickstarter!B:C, 2, FALSE)</f>
        <v>We are raising funds to allow for enhanced scenic, costume, and lighting design. Every dollar helps!</v>
      </c>
    </row>
    <row r="2978" spans="1:2" ht="30" x14ac:dyDescent="0.25">
      <c r="A2978" s="3" t="s">
        <v>4030</v>
      </c>
      <c r="B2978" s="9" t="str">
        <f>VLOOKUP(A2978, Kickstarter!B:C, 2, FALSE)</f>
        <v>This local community theatre needs a proper, efficient, SAFE and professional audio and lighting setup. Helps us raise the funds!</v>
      </c>
    </row>
    <row r="2979" spans="1:2" ht="30" x14ac:dyDescent="0.25">
      <c r="A2979" s="3" t="s">
        <v>714</v>
      </c>
      <c r="B2979" s="9" t="str">
        <f>VLOOKUP(A2979, Kickstarter!B:C, 2, FALSE)</f>
        <v>The first GPS tracker created entirely in Italy that allows you to know where your pet is located at any time throughout any device.</v>
      </c>
    </row>
    <row r="2980" spans="1:2" x14ac:dyDescent="0.25">
      <c r="A2980" s="3" t="s">
        <v>906</v>
      </c>
      <c r="B2980" s="9" t="str">
        <f>VLOOKUP(A2980, Kickstarter!B:C, 2, FALSE)</f>
        <v>Working hard to get into the studio to record, produce, and edit my break out CD. I hope to realize my vision!</v>
      </c>
    </row>
    <row r="2981" spans="1:2" ht="30" x14ac:dyDescent="0.25">
      <c r="A2981" s="3" t="s">
        <v>919</v>
      </c>
      <c r="B2981" s="9" t="str">
        <f>VLOOKUP(A2981, Kickstarter!B:C, 2, FALSE)</f>
        <v>Come watch my new mind twisting yet soothing music video â€œNothing Basicâ€. If you like it you can become part of what's coming up next!</v>
      </c>
    </row>
    <row r="2982" spans="1:2" ht="30" x14ac:dyDescent="0.25">
      <c r="A2982" s="3" t="s">
        <v>896</v>
      </c>
      <c r="B2982" s="9" t="str">
        <f>VLOOKUP(A2982, Kickstarter!B:C, 2, FALSE)</f>
        <v xml:space="preserve">ruKus radio is an independent internet radio station focused solely on the independent artist and has been Mainstream-free since 2007! </v>
      </c>
    </row>
    <row r="2983" spans="1:2" ht="30" x14ac:dyDescent="0.25">
      <c r="A2983" s="3" t="s">
        <v>3428</v>
      </c>
      <c r="B2983" s="9" t="str">
        <f>VLOOKUP(A2983, Kickstarter!B:C, 2, FALSE)</f>
        <v>I would like to raise a small budget to put on my first play, Virtual Reality. To be put on at 53two, Manchester - 29th &amp; 30th Nov 16</v>
      </c>
    </row>
    <row r="2984" spans="1:2" ht="30" x14ac:dyDescent="0.25">
      <c r="A2984" s="3" t="s">
        <v>3943</v>
      </c>
      <c r="B2984" s="9" t="str">
        <f>VLOOKUP(A2984, Kickstarter!B:C, 2, FALSE)</f>
        <v>Dr. Mecurio's is an original work of fantasy designed and written for the stage.</v>
      </c>
    </row>
    <row r="2985" spans="1:2" ht="30" x14ac:dyDescent="0.25">
      <c r="A2985" s="3" t="s">
        <v>720</v>
      </c>
      <c r="B2985" s="9" t="str">
        <f>VLOOKUP(A2985, Kickstarter!B:C, 2, FALSE)</f>
        <v>We've created the perfect sports chalk- antibacterial, lasts longer, better grip, and no mess! Now we need a non-provisional patent!</v>
      </c>
    </row>
    <row r="2986" spans="1:2" x14ac:dyDescent="0.25">
      <c r="A2986" s="3" t="s">
        <v>129</v>
      </c>
      <c r="B2986" s="9" t="str">
        <f>VLOOKUP(A2986, Kickstarter!B:C, 2, FALSE)</f>
        <v>An ambitious Sci-Fi/Action film that will have a big-budget feel with stunning visuals &amp; stunts starring a casting of up and comers.</v>
      </c>
    </row>
    <row r="2987" spans="1:2" x14ac:dyDescent="0.25">
      <c r="A2987" s="3" t="s">
        <v>1063</v>
      </c>
      <c r="B2987" s="9" t="str">
        <f>VLOOKUP(A2987, Kickstarter!B:C, 2, FALSE)</f>
        <v>SEE US ON PATREON www.badgirlartwork.com</v>
      </c>
    </row>
    <row r="2988" spans="1:2" x14ac:dyDescent="0.25">
      <c r="A2988" s="3" t="s">
        <v>3843</v>
      </c>
      <c r="B2988" s="9" t="str">
        <f>VLOOKUP(A2988, Kickstarter!B:C, 2, FALSE)</f>
        <v>My Insane Shakespeare. An original play by Arthur Elbakyan premiering October 13th at United Solo, New York City.</v>
      </c>
    </row>
    <row r="2989" spans="1:2" x14ac:dyDescent="0.25">
      <c r="A2989" s="3" t="s">
        <v>1156</v>
      </c>
      <c r="B2989" s="9" t="str">
        <f>VLOOKUP(A2989, Kickstarter!B:C, 2, FALSE)</f>
        <v>I am on a mission to offer as many people as I can a great healthy coffee, tea, and snacks by using healthy products and ingredients.</v>
      </c>
    </row>
    <row r="2990" spans="1:2" ht="30" x14ac:dyDescent="0.25">
      <c r="A2990" s="3" t="s">
        <v>1769</v>
      </c>
      <c r="B2990" s="9" t="str">
        <f>VLOOKUP(A2990, Kickstarter!B:C, 2, FALSE)</f>
        <v>My goal is to create a catalog of farm-to-table recipes with stunning images from restaurants and farms in the southwest.</v>
      </c>
    </row>
    <row r="2991" spans="1:2" x14ac:dyDescent="0.25">
      <c r="A2991" s="3" t="s">
        <v>1144</v>
      </c>
      <c r="B2991" s="9" t="str">
        <f>VLOOKUP(A2991, Kickstarter!B:C, 2, FALSE)</f>
        <v>Convergence: RiftWars is a easy to approach competitive turn-based strategy game, featuring quick game play and military tactics.</v>
      </c>
    </row>
    <row r="2992" spans="1:2" x14ac:dyDescent="0.25">
      <c r="A2992" s="3" t="s">
        <v>2884</v>
      </c>
      <c r="B2992" s="9" t="str">
        <f>VLOOKUP(A2992, Kickstarter!B:C, 2, FALSE)</f>
        <v>Come explore the dream world of Jim Morrison, rock singer, mystic, poet, shaman.</v>
      </c>
    </row>
    <row r="2993" spans="1:2" ht="30" x14ac:dyDescent="0.25">
      <c r="A2993" s="3" t="s">
        <v>3907</v>
      </c>
      <c r="B2993" s="9" t="str">
        <f>VLOOKUP(A2993, Kickstarter!B:C, 2, FALSE)</f>
        <v>Join Sherlock Holmes and Dr. Watson as the first adventure together is dramatized live on-stage!  The game is afoot!</v>
      </c>
    </row>
    <row r="2994" spans="1:2" x14ac:dyDescent="0.25">
      <c r="A2994" s="3" t="s">
        <v>179</v>
      </c>
      <c r="B2994" s="9" t="str">
        <f>VLOOKUP(A2994, Kickstarter!B:C, 2, FALSE)</f>
        <v>I'm making a modern day version of the bible story " The Good Samaritan"</v>
      </c>
    </row>
    <row r="2995" spans="1:2" ht="30" x14ac:dyDescent="0.25">
      <c r="A2995" s="3" t="s">
        <v>1440</v>
      </c>
      <c r="B2995" s="9" t="str">
        <f>VLOOKUP(A2995, Kickstarter!B:C, 2, FALSE)</f>
        <v>My English  novel has received excellent reviews. To address the great interest from Germany I want to translate it into German.</v>
      </c>
    </row>
    <row r="2996" spans="1:2" ht="30" x14ac:dyDescent="0.25">
      <c r="A2996" s="3" t="s">
        <v>2168</v>
      </c>
      <c r="B2996" s="9" t="str">
        <f>VLOOKUP(A2996, Kickstarter!B:C, 2, FALSE)</f>
        <v>We need YOUR HELP to take one more step to this make release sound amazing!</v>
      </c>
    </row>
    <row r="2997" spans="1:2" ht="30" x14ac:dyDescent="0.25">
      <c r="A2997" s="3" t="s">
        <v>2373</v>
      </c>
      <c r="B2997" s="9" t="str">
        <f>VLOOKUP(A2997, Kickstarter!B:C, 2, FALSE)</f>
        <v>An online platform that will notify every listed individual, vet, council, pound and so on in a geographical area when a pet is lost!</v>
      </c>
    </row>
    <row r="2998" spans="1:2" x14ac:dyDescent="0.25">
      <c r="A2998" s="3" t="s">
        <v>3507</v>
      </c>
      <c r="B2998" s="9" t="str">
        <f>VLOOKUP(A2998, Kickstarter!B:C, 2, FALSE)</f>
        <v>Roll The Dice Theatre Company revolves around taking risks in the game of life vicariously through beloved childhood games.</v>
      </c>
    </row>
    <row r="2999" spans="1:2" x14ac:dyDescent="0.25">
      <c r="A2999" s="3" t="s">
        <v>1117</v>
      </c>
      <c r="B2999" s="9" t="str">
        <f>VLOOKUP(A2999, Kickstarter!B:C, 2, FALSE)</f>
        <v>A medieval, post apocolyptic, Online, MMORPG. Class morphing, character customization game.</v>
      </c>
    </row>
    <row r="3000" spans="1:2" ht="30" x14ac:dyDescent="0.25">
      <c r="A3000" s="3" t="s">
        <v>1239</v>
      </c>
      <c r="B3000" s="9" t="str">
        <f>VLOOKUP(A3000, Kickstarter!B:C, 2, FALSE)</f>
        <v>The purpose of the album is to pull from many differenet genres but to express life circumstances to reach everyday people through song</v>
      </c>
    </row>
    <row r="3001" spans="1:2" x14ac:dyDescent="0.25">
      <c r="A3001" s="3" t="s">
        <v>768</v>
      </c>
      <c r="B3001" s="9" t="str">
        <f>VLOOKUP(A3001, Kickstarter!B:C, 2, FALSE)</f>
        <v>Jury of Peers is a complete novel, and it's good.
All it needs now?  
More readers.  About ten million more.
Let's get 'em.</v>
      </c>
    </row>
    <row r="3002" spans="1:2" ht="30" x14ac:dyDescent="0.25">
      <c r="A3002" s="3" t="s">
        <v>2869</v>
      </c>
      <c r="B3002" s="9" t="str">
        <f>VLOOKUP(A3002, Kickstarter!B:C, 2, FALSE)</f>
        <v>We provide performing arts training and experience to young people of low income families in NYC, building confidence and self esteem</v>
      </c>
    </row>
    <row r="3003" spans="1:2" x14ac:dyDescent="0.25">
      <c r="A3003" s="3" t="s">
        <v>580</v>
      </c>
      <c r="B3003" s="9" t="str">
        <f>VLOOKUP(A3003, Kickstarter!B:C, 2, FALSE)</f>
        <v>Learn classic and public key cryptography with a full proof-of-concept system in JavaScript.</v>
      </c>
    </row>
    <row r="3004" spans="1:2" ht="30" x14ac:dyDescent="0.25">
      <c r="A3004" s="3" t="s">
        <v>3068</v>
      </c>
      <c r="B3004" s="9" t="str">
        <f>VLOOKUP(A3004, Kickstarter!B:C, 2, FALSE)</f>
        <v>Hearing loops will be installed in theaters to give hearing loss sufferers with cochlear implants and hearing aids much needed access.</v>
      </c>
    </row>
    <row r="3005" spans="1:2" x14ac:dyDescent="0.25">
      <c r="A3005" s="3" t="s">
        <v>3902</v>
      </c>
      <c r="B3005" s="9" t="str">
        <f>VLOOKUP(A3005, Kickstarter!B:C, 2, FALSE)</f>
        <v>"STAIRCASES" is a piece of collaborative new writing exploring 'L'esprit de l'escalier', or the conversations you wish you could have.</v>
      </c>
    </row>
    <row r="3006" spans="1:2" ht="30" x14ac:dyDescent="0.25">
      <c r="A3006" s="3" t="s">
        <v>776</v>
      </c>
      <c r="B3006" s="9" t="str">
        <f>VLOOKUP(A3006, Kickstarter!B:C, 2, FALSE)</f>
        <v>Scorned is the first in a series that I have been working on for two years and it's time to get it published.</v>
      </c>
    </row>
    <row r="3007" spans="1:2" ht="30" x14ac:dyDescent="0.25">
      <c r="A3007" s="3" t="s">
        <v>863</v>
      </c>
      <c r="B3007" s="9" t="str">
        <f>VLOOKUP(A3007, Kickstarter!B:C, 2, FALSE)</f>
        <v>I want to work with the great John Goodsall and Percy Jones from Brand X to create the ultimate new jazz album.</v>
      </c>
    </row>
    <row r="3008" spans="1:2" x14ac:dyDescent="0.25">
      <c r="A3008" s="3" t="s">
        <v>1550</v>
      </c>
      <c r="B3008" s="9" t="str">
        <f>VLOOKUP(A3008, Kickstarter!B:C, 2, FALSE)</f>
        <v>A 2016 calendar collection of landscape and wildlife photographs from award winning photographer, Steve Marler.</v>
      </c>
    </row>
    <row r="3009" spans="1:2" x14ac:dyDescent="0.25">
      <c r="A3009" s="3" t="s">
        <v>3893</v>
      </c>
      <c r="B3009" s="9" t="str">
        <f>VLOOKUP(A3009, Kickstarter!B:C, 2, FALSE)</f>
        <v>Yorick and Co. is a comedy about a struggling theatre company whose mysterious benefactor starts haunting the show!</v>
      </c>
    </row>
    <row r="3010" spans="1:2" ht="30" x14ac:dyDescent="0.25">
      <c r="A3010" s="3" t="s">
        <v>3978</v>
      </c>
      <c r="B3010" s="9" t="str">
        <f>VLOOKUP(A3010, Kickstarter!B:C, 2, FALSE)</f>
        <v>Sex, deception, addiction, life. 
A quality piece of relevant theatre at one of London's most vibrant and respected fringe theatres.</v>
      </c>
    </row>
    <row r="3011" spans="1:2" x14ac:dyDescent="0.25">
      <c r="A3011" s="3" t="s">
        <v>1107</v>
      </c>
      <c r="B3011" s="9" t="str">
        <f>VLOOKUP(A3011, Kickstarter!B:C, 2, FALSE)</f>
        <v>Collect coins and save civilians while you blast your way through tons of zombies! Unlock new characters and levels!</v>
      </c>
    </row>
    <row r="3012" spans="1:2" x14ac:dyDescent="0.25">
      <c r="A3012" s="3" t="s">
        <v>4066</v>
      </c>
      <c r="B3012" s="9" t="str">
        <f>VLOOKUP(A3012, Kickstarter!B:C, 2, FALSE)</f>
        <v>V-Day Southern Utah University 2015 and Second Studio Players presents: The Vagina Monologues</v>
      </c>
    </row>
    <row r="3013" spans="1:2" ht="30" x14ac:dyDescent="0.25">
      <c r="A3013" s="3" t="s">
        <v>3135</v>
      </c>
      <c r="B3013" s="9" t="str">
        <f>VLOOKUP(A3013, Kickstarter!B:C, 2, FALSE)</f>
        <v>SEVEN tells the true stories of 7 women who bravely fought for the well-being of women, families, and children around the globe.</v>
      </c>
    </row>
    <row r="3014" spans="1:2" x14ac:dyDescent="0.25">
      <c r="A3014" s="3" t="s">
        <v>904</v>
      </c>
      <c r="B3014" s="9" t="str">
        <f>VLOOKUP(A3014, Kickstarter!B:C, 2, FALSE)</f>
        <v>The U City Jazz Festival is offered for free to the community and features the best jazz talent from the midwest.</v>
      </c>
    </row>
    <row r="3015" spans="1:2" x14ac:dyDescent="0.25">
      <c r="A3015" s="3" t="s">
        <v>926</v>
      </c>
      <c r="B3015" s="9" t="str">
        <f>VLOOKUP(A3015, Kickstarter!B:C, 2, FALSE)</f>
        <v>This project is a mix of original &amp; standard song selections.  This phase covers recording and package design expenses.</v>
      </c>
    </row>
    <row r="3016" spans="1:2" ht="30" x14ac:dyDescent="0.25">
      <c r="A3016" s="3" t="s">
        <v>663</v>
      </c>
      <c r="B3016" s="9" t="str">
        <f>VLOOKUP(A3016, Kickstarter!B:C, 2, FALSE)</f>
        <v>A stylish, durable safety light band on your wrist or ankle holds a watch or another modular accessory.</v>
      </c>
    </row>
    <row r="3017" spans="1:2" x14ac:dyDescent="0.25">
      <c r="A3017" s="3" t="s">
        <v>1762</v>
      </c>
      <c r="B3017" s="9" t="str">
        <f>VLOOKUP(A3017, Kickstarter!B:C, 2, FALSE)</f>
        <v>A hardcover photobook telling the naked truth of a young photographers journey.</v>
      </c>
    </row>
    <row r="3018" spans="1:2" ht="30" x14ac:dyDescent="0.25">
      <c r="A3018" s="3" t="s">
        <v>424</v>
      </c>
      <c r="B3018" s="9" t="str">
        <f>VLOOKUP(A3018, Kickstarter!B:C, 2, FALSE)</f>
        <v>from the makers of COPS: Skyrim comes the Dark Brotherhood. a dramatic series created with Skyrim machinima.</v>
      </c>
    </row>
    <row r="3019" spans="1:2" x14ac:dyDescent="0.25">
      <c r="A3019" s="3" t="s">
        <v>2170</v>
      </c>
      <c r="B3019" s="9" t="str">
        <f>VLOOKUP(A3019, Kickstarter!B:C, 2, FALSE)</f>
        <v>An innovative new YouTube series reviewing the HOT new music technology that people love. For Rockers, Jazzers, Rappers and everyone</v>
      </c>
    </row>
    <row r="3020" spans="1:2" ht="30" x14ac:dyDescent="0.25">
      <c r="A3020" s="3" t="s">
        <v>3904</v>
      </c>
      <c r="B3020" s="9" t="str">
        <f>VLOOKUP(A3020, Kickstarter!B:C, 2, FALSE)</f>
        <v>Burqa&amp;Rifle dramatizes the  encounter between two women -- a vigilante and a convert to Islam.</v>
      </c>
    </row>
    <row r="3021" spans="1:2" x14ac:dyDescent="0.25">
      <c r="A3021" s="3" t="s">
        <v>125</v>
      </c>
      <c r="B3021" s="9" t="str">
        <f>VLOOKUP(A3021, Kickstarter!B:C, 2, FALSE)</f>
        <v>A group of scientists stumble upon an extraterrestrial virus that is self aware. They must stop it's spread in order to save humanity.</v>
      </c>
    </row>
    <row r="3022" spans="1:2" x14ac:dyDescent="0.25">
      <c r="A3022" s="3" t="s">
        <v>905</v>
      </c>
      <c r="B3022" s="9" t="str">
        <f>VLOOKUP(A3022, Kickstarter!B:C, 2, FALSE)</f>
        <v>Support the preservation of Jazz and help us become a national Jazz Festival with the best music, food, and fun for all ages!</v>
      </c>
    </row>
    <row r="3023" spans="1:2" ht="30" x14ac:dyDescent="0.25">
      <c r="A3023" s="3" t="s">
        <v>1158</v>
      </c>
      <c r="B3023" s="9" t="str">
        <f>VLOOKUP(A3023, Kickstarter!B:C, 2, FALSE)</f>
        <v>When the smoke clears, folks in Albany are going to experience the best barbeque they'll ever have! Got the flavor, need some funding.</v>
      </c>
    </row>
    <row r="3024" spans="1:2" x14ac:dyDescent="0.25">
      <c r="A3024" s="3" t="s">
        <v>2412</v>
      </c>
      <c r="B3024" s="9" t="str">
        <f>VLOOKUP(A3024, Kickstarter!B:C, 2, FALSE)</f>
        <v>I want to create an authentic German food truck to travel all over the US. Spreading amazing German Food to Summer Time Music Festivals</v>
      </c>
    </row>
    <row r="3025" spans="1:2" x14ac:dyDescent="0.25">
      <c r="A3025" s="3" t="s">
        <v>3191</v>
      </c>
      <c r="B3025" s="9" t="str">
        <f>VLOOKUP(A3025, Kickstarter!B:C, 2, FALSE)</f>
        <v>A brand new musical about the ban of contraception and abortion in Romania and the revolution that ended it all in 1989.</v>
      </c>
    </row>
    <row r="3026" spans="1:2" x14ac:dyDescent="0.25">
      <c r="A3026" s="3" t="s">
        <v>3983</v>
      </c>
      <c r="B3026" s="9" t="str">
        <f>VLOOKUP(A3026, Kickstarter!B:C, 2, FALSE)</f>
        <v>Write Now 5 is a new writing festival in south east London promoting new work from emerging playwrights.</v>
      </c>
    </row>
    <row r="3027" spans="1:2" x14ac:dyDescent="0.25">
      <c r="A3027" s="3" t="s">
        <v>512</v>
      </c>
      <c r="B3027" s="9" t="str">
        <f>VLOOKUP(A3027, Kickstarter!B:C, 2, FALSE)</f>
        <v>A project that incorporates animation and comic art into a relevant story. 4 boys, 1 eyeland, and a whole lot of drama!!!</v>
      </c>
    </row>
    <row r="3028" spans="1:2" x14ac:dyDescent="0.25">
      <c r="A3028" s="3" t="s">
        <v>1486</v>
      </c>
      <c r="B3028" s="9" t="str">
        <f>VLOOKUP(A3028, Kickstarter!B:C, 2, FALSE)</f>
        <v>Covenant Kept is a unique story that follows an ordinary woman through an extraordinary spiritual journey. Please help fund me.</v>
      </c>
    </row>
    <row r="3029" spans="1:2" ht="30" x14ac:dyDescent="0.25">
      <c r="A3029" s="3" t="s">
        <v>1717</v>
      </c>
      <c r="B3029" s="9" t="str">
        <f>VLOOKUP(A3029, Kickstarter!B:C, 2, FALSE)</f>
        <v>New Twin Cities based Gospel Chorus and music ministry. Join us as we grow and support this exciting mission with our launch Feb 11th!!</v>
      </c>
    </row>
    <row r="3030" spans="1:2" ht="30" x14ac:dyDescent="0.25">
      <c r="A3030" s="3" t="s">
        <v>2775</v>
      </c>
      <c r="B3030" s="9" t="str">
        <f>VLOOKUP(A3030, Kickstarter!B:C, 2, FALSE)</f>
        <v>Kids Radio Theatre is a radio show played on National Pubic Radio to teach children all about theatre every Sunday 20 states.</v>
      </c>
    </row>
    <row r="3031" spans="1:2" x14ac:dyDescent="0.25">
      <c r="A3031" s="3" t="s">
        <v>3734</v>
      </c>
      <c r="B3031" s="9" t="str">
        <f>VLOOKUP(A3031, Kickstarter!B:C, 2, FALSE)</f>
        <v>Bare Theatre takes on Shakespeare's most notorious "problem play," which asks how far we are willing to go to do what is right.</v>
      </c>
    </row>
    <row r="3032" spans="1:2" ht="30" x14ac:dyDescent="0.25">
      <c r="A3032" s="3" t="s">
        <v>485</v>
      </c>
      <c r="B3032" s="9" t="str">
        <f>VLOOKUP(A3032, Kickstarter!B:C, 2, FALSE)</f>
        <v>The Diddlys are steam powered superheroes,transforming into spaceships,submarines or whatever it takes to complete their secret mission</v>
      </c>
    </row>
    <row r="3033" spans="1:2" x14ac:dyDescent="0.25">
      <c r="A3033" s="3" t="s">
        <v>2856</v>
      </c>
      <c r="B3033" s="9" t="str">
        <f>VLOOKUP(A3033, Kickstarter!B:C, 2, FALSE)</f>
        <v>This will be the fifth play of The Jokeress, based on the ebook/paperback novelette series. It is scifi, suspense, terror, and noir.</v>
      </c>
    </row>
    <row r="3034" spans="1:2" ht="30" x14ac:dyDescent="0.25">
      <c r="A3034" s="3" t="s">
        <v>1457</v>
      </c>
      <c r="B3034" s="9" t="str">
        <f>VLOOKUP(A3034, Kickstarter!B:C, 2, FALSE)</f>
        <v>English Version of my auto-published novel</v>
      </c>
    </row>
    <row r="3035" spans="1:2" ht="30" x14ac:dyDescent="0.25">
      <c r="A3035" s="3" t="s">
        <v>2569</v>
      </c>
      <c r="B3035" s="9" t="str">
        <f>VLOOKUP(A3035, Kickstarter!B:C, 2, FALSE)</f>
        <v>With your help, I would be able to get a truck and start the process of getting it ready for the 2016 season.</v>
      </c>
    </row>
    <row r="3036" spans="1:2" ht="30" x14ac:dyDescent="0.25">
      <c r="A3036" s="3" t="s">
        <v>2916</v>
      </c>
      <c r="B3036" s="9" t="str">
        <f>VLOOKUP(A3036, Kickstarter!B:C, 2, FALSE)</f>
        <v>The moving dramatisation of one man's journey to find the truth behind the Libyan regime change.</v>
      </c>
    </row>
    <row r="3037" spans="1:2" x14ac:dyDescent="0.25">
      <c r="A3037" s="3" t="s">
        <v>571</v>
      </c>
      <c r="B3037" s="9" t="str">
        <f>VLOOKUP(A3037, Kickstarter!B:C, 2, FALSE)</f>
        <v>Humans have AM/FM/Satellite radio, kids have radio Disney, pets have DogCatRadio.</v>
      </c>
    </row>
    <row r="3038" spans="1:2" ht="30" x14ac:dyDescent="0.25">
      <c r="A3038" s="3" t="s">
        <v>473</v>
      </c>
      <c r="B3038" s="9" t="str">
        <f>VLOOKUP(A3038, Kickstarter!B:C, 2, FALSE)</f>
        <v>The animated film "Fly Forward" is an original story which humorously describes the life experiences of the Hero A-Fei in his Childhood</v>
      </c>
    </row>
    <row r="3039" spans="1:2" ht="30" x14ac:dyDescent="0.25">
      <c r="A3039" s="3" t="s">
        <v>3069</v>
      </c>
      <c r="B3039" s="9" t="str">
        <f>VLOOKUP(A3039, Kickstarter!B:C, 2, FALSE)</f>
        <v>708 STL is ONE of a kind! The Best Burlesque &amp; Vaudeville, plus singing/dancing waitresses, high end comfort food &amp; GREAT craft beer!</v>
      </c>
    </row>
    <row r="3040" spans="1:2" ht="30" x14ac:dyDescent="0.25">
      <c r="A3040" s="3" t="s">
        <v>153</v>
      </c>
      <c r="B3040" s="9" t="str">
        <f>VLOOKUP(A3040, Kickstarter!B:C, 2, FALSE)</f>
        <v>The age of a race to the finish between the higher &amp; lower dimensional realms, A fight for consciousness &amp; freedom,THE NEW HUMAN</v>
      </c>
    </row>
    <row r="3041" spans="1:2" ht="30" x14ac:dyDescent="0.25">
      <c r="A3041" s="3" t="s">
        <v>602</v>
      </c>
      <c r="B3041" s="9" t="str">
        <f>VLOOKUP(A3041, Kickstarter!B:C, 2, FALSE)</f>
        <v>In today's day and age every website tracks your IP Address and information, it's time to keep your information private and secure.</v>
      </c>
    </row>
    <row r="3042" spans="1:2" x14ac:dyDescent="0.25">
      <c r="A3042" s="3" t="s">
        <v>1992</v>
      </c>
      <c r="B3042" s="9" t="str">
        <f>VLOOKUP(A3042, Kickstarter!B:C, 2, FALSE)</f>
        <v>Taking (and giving) professional portraits of survivors of human trafficking in Myanmar.</v>
      </c>
    </row>
    <row r="3043" spans="1:2" ht="30" x14ac:dyDescent="0.25">
      <c r="A3043" s="3" t="s">
        <v>2747</v>
      </c>
      <c r="B3043" s="9" t="str">
        <f>VLOOKUP(A3043, Kickstarter!B:C, 2, FALSE)</f>
        <v>A collection of childrens poems written to educate, inspire and create quality time with parents. Beautifully illustrated, 44 pp.</v>
      </c>
    </row>
    <row r="3044" spans="1:2" x14ac:dyDescent="0.25">
      <c r="A3044" s="3" t="s">
        <v>466</v>
      </c>
      <c r="B3044" s="9" t="str">
        <f>VLOOKUP(A3044, Kickstarter!B:C, 2, FALSE)</f>
        <v>"Amp" is a short film about a robot with needs.</v>
      </c>
    </row>
    <row r="3045" spans="1:2" x14ac:dyDescent="0.25">
      <c r="A3045" s="3" t="s">
        <v>4098</v>
      </c>
      <c r="B3045" s="9" t="str">
        <f>VLOOKUP(A3045, Kickstarter!B:C, 2, FALSE)</f>
        <v>Local Community theater to get up and running in the Idaho Falls area. Something new, something different!</v>
      </c>
    </row>
    <row r="3046" spans="1:2" x14ac:dyDescent="0.25">
      <c r="A3046" s="3" t="s">
        <v>3968</v>
      </c>
      <c r="B3046" s="9" t="str">
        <f>VLOOKUP(A3046, Kickstarter!B:C, 2, FALSE)</f>
        <v>The timeless story of the struggling actor, the faithful agent and   the reality of what constitutes success and failure in Hollywood.</v>
      </c>
    </row>
    <row r="3047" spans="1:2" ht="30" x14ac:dyDescent="0.25">
      <c r="A3047" s="3" t="s">
        <v>3897</v>
      </c>
      <c r="B3047" s="9" t="str">
        <f>VLOOKUP(A3047, Kickstarter!B:C, 2, FALSE)</f>
        <v>HUB Theatre Group collaborates with local artists to present John Logan's RED to the community.</v>
      </c>
    </row>
    <row r="3048" spans="1:2" x14ac:dyDescent="0.25">
      <c r="A3048" s="3" t="s">
        <v>3906</v>
      </c>
      <c r="B3048" s="9" t="str">
        <f>VLOOKUP(A3048, Kickstarter!B:C, 2, FALSE)</f>
        <v>I am trying to put on a gospel comedy stage play that is full of laughter and life lessons as well that will change your life forever,</v>
      </c>
    </row>
    <row r="3049" spans="1:2" x14ac:dyDescent="0.25">
      <c r="A3049" s="3" t="s">
        <v>3917</v>
      </c>
      <c r="B3049" s="9" t="str">
        <f>VLOOKUP(A3049, Kickstarter!B:C, 2, FALSE)</f>
        <v>An enthralling tale charting the ecstasies and tragedies behind the seven white masks of centenarian clown,Scaramouche Jones.</v>
      </c>
    </row>
    <row r="3050" spans="1:2" x14ac:dyDescent="0.25">
      <c r="A3050" s="3" t="s">
        <v>4059</v>
      </c>
      <c r="B3050" s="9" t="str">
        <f>VLOOKUP(A3050, Kickstarter!B:C, 2, FALSE)</f>
        <v>WMHAE by Julie McNamara, raises awareness of the effects domestic violence has on the mental health of young people who witness it.</v>
      </c>
    </row>
    <row r="3051" spans="1:2" x14ac:dyDescent="0.25">
      <c r="A3051" s="3" t="s">
        <v>427</v>
      </c>
      <c r="B3051" s="9" t="str">
        <f>VLOOKUP(A3051, Kickstarter!B:C, 2, FALSE)</f>
        <v>The first ever, Dewey Does 110 animation, teaches kids good values, how to succeed in life and maintaining a 110% state-of-mind.</v>
      </c>
    </row>
    <row r="3052" spans="1:2" ht="30" x14ac:dyDescent="0.25">
      <c r="A3052" s="3" t="s">
        <v>1226</v>
      </c>
      <c r="B3052" s="9" t="str">
        <f>VLOOKUP(A3052, Kickstarter!B:C, 2, FALSE)</f>
        <v>My first music album is a collection of 9 songs honoring Mexico's prolific composer, Jose Alfredo Jimenez with my artistic vision.</v>
      </c>
    </row>
    <row r="3053" spans="1:2" x14ac:dyDescent="0.25">
      <c r="A3053" s="3" t="s">
        <v>2679</v>
      </c>
      <c r="B3053" s="9" t="str">
        <f>VLOOKUP(A3053, Kickstarter!B:C, 2, FALSE)</f>
        <v>A do-it-yourself auto garage in Des Moines, Iowa where people can learn how to work on cars &amp; those who know can share their knowledge.</v>
      </c>
    </row>
    <row r="3054" spans="1:2" x14ac:dyDescent="0.25">
      <c r="A3054" s="3" t="s">
        <v>606</v>
      </c>
      <c r="B3054" s="9" t="str">
        <f>VLOOKUP(A3054, Kickstarter!B:C, 2, FALSE)</f>
        <v>An iPad support care package for your parents / seniors.</v>
      </c>
    </row>
    <row r="3055" spans="1:2" ht="30" x14ac:dyDescent="0.25">
      <c r="A3055" s="3" t="s">
        <v>932</v>
      </c>
      <c r="B3055" s="9" t="str">
        <f>VLOOKUP(A3055, Kickstarter!B:C, 2, FALSE)</f>
        <v>A contemporary jazz project crossing music lines, from jazz to rock walking through some free elements and full of melody!</v>
      </c>
    </row>
    <row r="3056" spans="1:2" x14ac:dyDescent="0.25">
      <c r="A3056" s="3" t="s">
        <v>3729</v>
      </c>
      <c r="B3056" s="9" t="str">
        <f>VLOOKUP(A3056, Kickstarter!B:C, 2, FALSE)</f>
        <v>Mijn solo voorstelling gaat over Elektra (Sophokles) en hoe zij als jongere alles beleeft en meemaakt!</v>
      </c>
    </row>
    <row r="3057" spans="1:2" x14ac:dyDescent="0.25">
      <c r="A3057" s="3" t="s">
        <v>224</v>
      </c>
      <c r="B3057" s="9" t="str">
        <f>VLOOKUP(A3057, Kickstarter!B:C, 2, FALSE)</f>
        <v>Killian leader of an outlaw bike gang doesnâ€™t have a bike yet and here is your chance to help design and build his machine.</v>
      </c>
    </row>
    <row r="3058" spans="1:2" ht="30" x14ac:dyDescent="0.25">
      <c r="A3058" s="3" t="s">
        <v>1068</v>
      </c>
      <c r="B3058" s="9" t="str">
        <f>VLOOKUP(A3058, Kickstarter!B:C, 2, FALSE)</f>
        <v>Canâ€™t make up your mind about something? Simply type in your two options and let the fighters of fate decide for you!</v>
      </c>
    </row>
    <row r="3059" spans="1:2" x14ac:dyDescent="0.25">
      <c r="A3059" s="3" t="s">
        <v>2885</v>
      </c>
      <c r="B3059" s="9" t="str">
        <f>VLOOKUP(A3059, Kickstarter!B:C, 2, FALSE)</f>
        <v>An historic and proud work of Polish nationalistic literature performed on stage.</v>
      </c>
    </row>
    <row r="3060" spans="1:2" x14ac:dyDescent="0.25">
      <c r="A3060" s="3" t="s">
        <v>3188</v>
      </c>
      <c r="B3060" s="9" t="str">
        <f>VLOOKUP(A3060, Kickstarter!B:C, 2, FALSE)</f>
        <v>A revue show featuring the very best of the last century of musical theatre from aspiring young producers &amp; performers at RWCMD</v>
      </c>
    </row>
    <row r="3061" spans="1:2" x14ac:dyDescent="0.25">
      <c r="A3061" s="3" t="s">
        <v>4014</v>
      </c>
      <c r="B3061" s="9" t="str">
        <f>VLOOKUP(A3061, Kickstarter!B:C, 2, FALSE)</f>
        <v>Funding for a production of Time Please at the Brighton Fringe 2017... and beyond.</v>
      </c>
    </row>
    <row r="3062" spans="1:2" ht="30" x14ac:dyDescent="0.25">
      <c r="A3062" s="3" t="s">
        <v>2921</v>
      </c>
      <c r="B3062" s="9" t="str">
        <f>VLOOKUP(A3062, Kickstarter!B:C, 2, FALSE)</f>
        <v>I'm creating a cabaret in which all donations go directly to Broadway Cares/Equity Fights AIDS.</v>
      </c>
    </row>
    <row r="3063" spans="1:2" x14ac:dyDescent="0.25">
      <c r="A3063" s="3" t="s">
        <v>2139</v>
      </c>
      <c r="B3063" s="9" t="str">
        <f>VLOOKUP(A3063, Kickstarter!B:C, 2, FALSE)</f>
        <v>A game with a mixture of a few genres from RPG, Simulation and to adventure elements.</v>
      </c>
    </row>
    <row r="3064" spans="1:2" x14ac:dyDescent="0.25">
      <c r="A3064" s="3" t="s">
        <v>3120</v>
      </c>
      <c r="B3064" s="9" t="str">
        <f>VLOOKUP(A3064, Kickstarter!B:C, 2, FALSE)</f>
        <v>Wij willen Tropicana het subtropisch zwemparadijs van Rotterdam op een nieuwe locatie gaan bouwen.</v>
      </c>
    </row>
    <row r="3065" spans="1:2" ht="30" x14ac:dyDescent="0.25">
      <c r="A3065" s="3" t="s">
        <v>954</v>
      </c>
      <c r="B3065" s="9" t="str">
        <f>VLOOKUP(A3065, Kickstarter!B:C, 2, FALSE)</f>
        <v>IRring is the worlds first universal remote control that fits on your finger and controls your TV, your lighting, and your life.</v>
      </c>
    </row>
    <row r="3066" spans="1:2" ht="30" x14ac:dyDescent="0.25">
      <c r="A3066" s="3" t="s">
        <v>3088</v>
      </c>
      <c r="B3066" s="9" t="str">
        <f>VLOOKUP(A3066, Kickstarter!B:C, 2, FALSE)</f>
        <v>We believe it's time to open a visitor's center that highlights the small towns of the upper Midwest.</v>
      </c>
    </row>
    <row r="3067" spans="1:2" x14ac:dyDescent="0.25">
      <c r="A3067" s="3" t="s">
        <v>3961</v>
      </c>
      <c r="B3067" s="9" t="str">
        <f>VLOOKUP(A3067, Kickstarter!B:C, 2, FALSE)</f>
        <v>"MAMA'Z BA-B" is the story of Marcus Williams who struggles to find a place for himself as a young black male.</v>
      </c>
    </row>
    <row r="3068" spans="1:2" x14ac:dyDescent="0.25">
      <c r="A3068" s="3" t="s">
        <v>435</v>
      </c>
      <c r="B3068" s="9" t="str">
        <f>VLOOKUP(A3068, Kickstarter!B:C, 2, FALSE)</f>
        <v>A campaign to share their love on the silver screen and make possible a street musicianâ€™s dream to play them at the same time.</v>
      </c>
    </row>
    <row r="3069" spans="1:2" ht="30" x14ac:dyDescent="0.25">
      <c r="A3069" s="3" t="s">
        <v>891</v>
      </c>
      <c r="B3069" s="9" t="str">
        <f>VLOOKUP(A3069, Kickstarter!B:C, 2, FALSE)</f>
        <v>I'm producing an original gospel-folk, "AmeriqueÃ±o" collection of hymns and songs, so organic you could grow tomatoes with them.</v>
      </c>
    </row>
    <row r="3070" spans="1:2" ht="30" x14ac:dyDescent="0.25">
      <c r="A3070" s="3" t="s">
        <v>1139</v>
      </c>
      <c r="B3070" s="9" t="str">
        <f>VLOOKUP(A3070, Kickstarter!B:C, 2, FALSE)</f>
        <v>Have you ever wanted to build your own, ultimate zombie fort in real life? Enjoy a Zombie Apocalypse without the Apocalypse.</v>
      </c>
    </row>
    <row r="3071" spans="1:2" ht="30" x14ac:dyDescent="0.25">
      <c r="A3071" s="3" t="s">
        <v>1573</v>
      </c>
      <c r="B3071" s="9" t="str">
        <f>VLOOKUP(A3071, Kickstarter!B:C, 2, FALSE)</f>
        <v>So many brides want a country wedding, but where to start? Whether you want a barn or a tipi, this guide can help you plan your day.</v>
      </c>
    </row>
    <row r="3072" spans="1:2" x14ac:dyDescent="0.25">
      <c r="A3072" s="3" t="s">
        <v>1867</v>
      </c>
      <c r="B3072" s="9" t="str">
        <f>VLOOKUP(A3072, Kickstarter!B:C, 2, FALSE)</f>
        <v>A mobile application that will allow math learners to practice math operations and improve critical thinking. Ideal for ages 7 to 12.</v>
      </c>
    </row>
    <row r="3073" spans="1:2" ht="30" x14ac:dyDescent="0.25">
      <c r="A3073" s="3" t="s">
        <v>3087</v>
      </c>
      <c r="B3073" s="9" t="str">
        <f>VLOOKUP(A3073, Kickstarter!B:C, 2, FALSE)</f>
        <v>Austin's "Full Service Rehearsal Space", APS is a comfortable, convenient place for the theater community to develop scripted plays.</v>
      </c>
    </row>
    <row r="3074" spans="1:2" ht="30" x14ac:dyDescent="0.25">
      <c r="A3074" s="3" t="s">
        <v>3896</v>
      </c>
      <c r="B3074" s="9" t="str">
        <f>VLOOKUP(A3074, Kickstarter!B:C, 2, FALSE)</f>
        <v>More than just a play, RAIN is an outreach to hurting people who feel disengaged or rejected by others.</v>
      </c>
    </row>
    <row r="3075" spans="1:2" x14ac:dyDescent="0.25">
      <c r="A3075" s="3" t="s">
        <v>4017</v>
      </c>
      <c r="B3075" s="9" t="str">
        <f>VLOOKUP(A3075, Kickstarter!B:C, 2, FALSE)</f>
        <v>Help a group of actors end bigotry in Houston, TX by supporting a  full production of Angels in America.</v>
      </c>
    </row>
    <row r="3076" spans="1:2" ht="30" x14ac:dyDescent="0.25">
      <c r="A3076" s="3" t="s">
        <v>2649</v>
      </c>
      <c r="B3076" s="9" t="str">
        <f>VLOOKUP(A3076, Kickstarter!B:C, 2, FALSE)</f>
        <v>They have launched a Kickstarter.</v>
      </c>
    </row>
    <row r="3077" spans="1:2" ht="30" x14ac:dyDescent="0.25">
      <c r="A3077" s="3" t="s">
        <v>2823</v>
      </c>
      <c r="B3077" s="9" t="str">
        <f>VLOOKUP(A3077, Kickstarter!B:C, 2, FALSE)</f>
        <v>Seliges Theater is a brand new theatre company based out of Bristol. "The God of Carnage" will be our debut show. Help us get started!</v>
      </c>
    </row>
    <row r="3078" spans="1:2" x14ac:dyDescent="0.25">
      <c r="A3078" s="3" t="s">
        <v>554</v>
      </c>
      <c r="B3078" s="9" t="str">
        <f>VLOOKUP(A3078, Kickstarter!B:C, 2, FALSE)</f>
        <v>Groundbreaking New Classifieds Website Grows Into Largest Nationwide Coverage By Turning Users Into Entrepreneurs</v>
      </c>
    </row>
    <row r="3079" spans="1:2" x14ac:dyDescent="0.25">
      <c r="A3079" s="3" t="s">
        <v>911</v>
      </c>
      <c r="B3079" s="9" t="str">
        <f>VLOOKUP(A3079, Kickstarter!B:C, 2, FALSE)</f>
        <v>After the success of my first album "A Very Hattie Christmas" I'm coming back with my second album "The Way We Used To Bee".</v>
      </c>
    </row>
    <row r="3080" spans="1:2" ht="30" x14ac:dyDescent="0.25">
      <c r="A3080" s="3" t="s">
        <v>934</v>
      </c>
      <c r="B3080" s="9" t="str">
        <f>VLOOKUP(A3080, Kickstarter!B:C, 2, FALSE)</f>
        <v>I've only been able to release 7/10 songs for this album. I'd like to get into a professional studio and record them all properly.</v>
      </c>
    </row>
    <row r="3081" spans="1:2" x14ac:dyDescent="0.25">
      <c r="A3081" s="3" t="s">
        <v>2324</v>
      </c>
      <c r="B3081" s="9" t="str">
        <f>VLOOKUP(A3081, Kickstarter!B:C, 2, FALSE)</f>
        <v>You can never go wrong with a Beef Stick, great taste with no fillers and can easily goes with you everywhere.</v>
      </c>
    </row>
    <row r="3082" spans="1:2" ht="30" x14ac:dyDescent="0.25">
      <c r="A3082" s="3" t="s">
        <v>2363</v>
      </c>
      <c r="B3082" s="9" t="str">
        <f>VLOOKUP(A3082, Kickstarter!B:C, 2, FALSE)</f>
        <v>The Columbus Ruby Brigade has brought monthly ruby goodness and camaraderie to all participants.</v>
      </c>
    </row>
    <row r="3083" spans="1:2" x14ac:dyDescent="0.25">
      <c r="A3083" s="3" t="s">
        <v>2567</v>
      </c>
      <c r="B3083" s="9" t="str">
        <f>VLOOKUP(A3083, Kickstarter!B:C, 2, FALSE)</f>
        <v>You're leaving a Bar/Nightclub what else would you want more than to have a Juicy Burger and to see Beautiful Girls making it.</v>
      </c>
    </row>
    <row r="3084" spans="1:2" x14ac:dyDescent="0.25">
      <c r="A3084" s="3" t="s">
        <v>2976</v>
      </c>
      <c r="B3084" s="9" t="str">
        <f>VLOOKUP(A3084, Kickstarter!B:C, 2, FALSE)</f>
        <v>A play that addresses an important social issue, brought to light by members of the UoM Drama Society.</v>
      </c>
    </row>
    <row r="3085" spans="1:2" x14ac:dyDescent="0.25">
      <c r="A3085" s="3" t="s">
        <v>3915</v>
      </c>
      <c r="B3085" s="9" t="str">
        <f>VLOOKUP(A3085, Kickstarter!B:C, 2, FALSE)</f>
        <v>A fantastic new comedy coming to the West End 2014.  An Alan Ayckbourn meets Richard Curtis style comedy. Who knew singing was therapy!</v>
      </c>
    </row>
    <row r="3086" spans="1:2" x14ac:dyDescent="0.25">
      <c r="A3086" s="3" t="s">
        <v>2152</v>
      </c>
      <c r="B3086" s="9" t="str">
        <f>VLOOKUP(A3086, Kickstarter!B:C, 2, FALSE)</f>
        <v>Crazy Artist makes gaming more comfortable and fun for Playstation 4 users. I really want to give you a Handee Job!</v>
      </c>
    </row>
    <row r="3087" spans="1:2" ht="30" x14ac:dyDescent="0.25">
      <c r="A3087" s="3" t="s">
        <v>3886</v>
      </c>
      <c r="B3087" s="9" t="str">
        <f>VLOOKUP(A3087, Kickstarter!B:C, 2, FALSE)</f>
        <v>A romantic comedy about a girl trying to figure out what to do with her life and an angel who comes to help her.</v>
      </c>
    </row>
    <row r="3088" spans="1:2" ht="30" x14ac:dyDescent="0.25">
      <c r="A3088" s="3" t="s">
        <v>1234</v>
      </c>
      <c r="B3088" s="9" t="str">
        <f>VLOOKUP(A3088, Kickstarter!B:C, 2, FALSE)</f>
        <v>A Shakulute mouthpiece will allow me to play my silver alto flute vertically  like my Japanese shakuhachis but with Western fingerings.</v>
      </c>
    </row>
    <row r="3089" spans="1:2" x14ac:dyDescent="0.25">
      <c r="A3089" s="3" t="s">
        <v>3122</v>
      </c>
      <c r="B3089" s="9" t="str">
        <f>VLOOKUP(A3089, Kickstarter!B:C, 2, FALSE)</f>
        <v>cancelled until further notice</v>
      </c>
    </row>
    <row r="3090" spans="1:2" x14ac:dyDescent="0.25">
      <c r="A3090" s="3" t="s">
        <v>3786</v>
      </c>
      <c r="B3090" s="9" t="str">
        <f>VLOOKUP(A3090, Kickstarter!B:C, 2, FALSE)</f>
        <v>This fabulous new play explores the little known love life of England's most famous romantic novelist, Jane Austen.</v>
      </c>
    </row>
    <row r="3091" spans="1:2" x14ac:dyDescent="0.25">
      <c r="A3091" s="3" t="s">
        <v>148</v>
      </c>
      <c r="B3091" s="9" t="str">
        <f>VLOOKUP(A3091, Kickstarter!B:C, 2, FALSE)</f>
        <v>California and the west have declared their refusal to support the election of a staunch conservative president. Will it be Civil War?</v>
      </c>
    </row>
    <row r="3092" spans="1:2" ht="30" x14ac:dyDescent="0.25">
      <c r="A3092" s="3" t="s">
        <v>594</v>
      </c>
      <c r="B3092" s="9" t="str">
        <f>VLOOKUP(A3092, Kickstarter!B:C, 2, FALSE)</f>
        <v>One Day Your Life May Just Depend on Staying Anonymous Online.  Or You Just May Not Want Google, Amazon Or The NSA Knowing Your Details</v>
      </c>
    </row>
    <row r="3093" spans="1:2" x14ac:dyDescent="0.25">
      <c r="A3093" s="3" t="s">
        <v>2125</v>
      </c>
      <c r="B3093" s="9" t="str">
        <f>VLOOKUP(A3093, Kickstarter!B:C, 2, FALSE)</f>
        <v>AZAMAR is a Role Playing Game world involving fantasy and high magic, based on the popular OpenD6 OGL using the Cinema6 RPG Framework.</v>
      </c>
    </row>
    <row r="3094" spans="1:2" x14ac:dyDescent="0.25">
      <c r="A3094" s="3" t="s">
        <v>2156</v>
      </c>
      <c r="B3094" s="9" t="str">
        <f>VLOOKUP(A3094, Kickstarter!B:C, 2, FALSE)</f>
        <v>A Level Editor, Turned up to eleven. Infinite creativity in one package, solo or with up to 16 of your friends.</v>
      </c>
    </row>
    <row r="3095" spans="1:2" ht="30" x14ac:dyDescent="0.25">
      <c r="A3095" s="3" t="s">
        <v>504</v>
      </c>
      <c r="B3095" s="9" t="str">
        <f>VLOOKUP(A3095, Kickstarter!B:C, 2, FALSE)</f>
        <v>Jimmy wants to live life and see his grandchildren grow up, but alcoholism threatens to curtail everything he dreams of.</v>
      </c>
    </row>
    <row r="3096" spans="1:2" x14ac:dyDescent="0.25">
      <c r="A3096" s="3" t="s">
        <v>881</v>
      </c>
      <c r="B3096" s="9" t="str">
        <f>VLOOKUP(A3096, Kickstarter!B:C, 2, FALSE)</f>
        <v>A record representing an era in East Bay local music that sustained art &amp; community that deserves to be preserved on 180 gram vinyl.</v>
      </c>
    </row>
    <row r="3097" spans="1:2" x14ac:dyDescent="0.25">
      <c r="A3097" s="3" t="s">
        <v>234</v>
      </c>
      <c r="B3097" s="9" t="str">
        <f>VLOOKUP(A3097, Kickstarter!B:C, 2, FALSE)</f>
        <v>A high-impact, high-quality resource to address, for young people and youth-related professionals, the issue of sexual consent.</v>
      </c>
    </row>
    <row r="3098" spans="1:2" x14ac:dyDescent="0.25">
      <c r="A3098" s="3" t="s">
        <v>1736</v>
      </c>
      <c r="B3098" s="9" t="str">
        <f>VLOOKUP(A3098, Kickstarter!B:C, 2, FALSE)</f>
        <v>RainSong is letting my buy a discounted guitar. I will use this to offer my talents to the ministry programs I'm a part of.</v>
      </c>
    </row>
    <row r="3099" spans="1:2" ht="30" x14ac:dyDescent="0.25">
      <c r="A3099" s="3" t="s">
        <v>2749</v>
      </c>
      <c r="B3099" s="9" t="str">
        <f>VLOOKUP(A3099, Kickstarter!B:C, 2, FALSE)</f>
        <v>Self-publishing my children's book.</v>
      </c>
    </row>
    <row r="3100" spans="1:2" x14ac:dyDescent="0.25">
      <c r="A3100" s="3" t="s">
        <v>3198</v>
      </c>
      <c r="B3100" s="9" t="str">
        <f>VLOOKUP(A3100, Kickstarter!B:C, 2, FALSE)</f>
        <v>Hadbjerg skole opsÃ¦tter i april musicalen The Fireflies, der blev skrevet og opfÃ¸rt i koncentrationslejren Theresienstadt i 1943 og 45.</v>
      </c>
    </row>
    <row r="3101" spans="1:2" x14ac:dyDescent="0.25">
      <c r="A3101" s="3" t="s">
        <v>3976</v>
      </c>
      <c r="B3101" s="9" t="str">
        <f>VLOOKUP(A3101, Kickstarter!B:C, 2, FALSE)</f>
        <v>After a successful premiere run at Edinburgh 2014, it's been rewritten and revised and is back for another run of Edinburgh fun in 2015</v>
      </c>
    </row>
    <row r="3102" spans="1:2" ht="30" x14ac:dyDescent="0.25">
      <c r="A3102" s="3" t="s">
        <v>4043</v>
      </c>
      <c r="B3102" s="9" t="str">
        <f>VLOOKUP(A3102, Kickstarter!B:C, 2, FALSE)</f>
        <v>A conservative grandmother takes her hip-hop generation grandchildren through the history of Gospel music in one night...</v>
      </c>
    </row>
    <row r="3103" spans="1:2" ht="30" x14ac:dyDescent="0.25">
      <c r="A3103" s="3" t="s">
        <v>4049</v>
      </c>
      <c r="B3103" s="9" t="str">
        <f>VLOOKUP(A3103, Kickstarter!B:C, 2, FALSE)</f>
        <v>'Time at the Bar!' is a play written by Kieran Mellish, a student at Loughborough University and member of LSU Stage Society.</v>
      </c>
    </row>
    <row r="3104" spans="1:2" ht="30" x14ac:dyDescent="0.25">
      <c r="A3104" s="3" t="s">
        <v>1119</v>
      </c>
      <c r="B3104" s="9" t="str">
        <f>VLOOKUP(A3104, Kickstarter!B:C, 2, FALSE)</f>
        <v>Ideal for social players as well as a tool for esports teams, Battle Buddy will help organise and coordinate, pugs, scrims, wars &amp; you!</v>
      </c>
    </row>
    <row r="3105" spans="1:2" ht="30" x14ac:dyDescent="0.25">
      <c r="A3105" s="3" t="s">
        <v>2327</v>
      </c>
      <c r="B3105" s="9" t="str">
        <f>VLOOKUP(A3105, Kickstarter!B:C, 2, FALSE)</f>
        <v>The Savage Wienerâ„¢ launched last Summer.  Our Premium wieners are already a hit, our next project is The Ultimate Steak Hot Dog.</v>
      </c>
    </row>
    <row r="3106" spans="1:2" ht="30" x14ac:dyDescent="0.25">
      <c r="A3106" s="3" t="s">
        <v>2352</v>
      </c>
      <c r="B3106" s="9" t="str">
        <f>VLOOKUP(A3106, Kickstarter!B:C, 2, FALSE)</f>
        <v>Donate $30 or more and receive a free selfie stick.</v>
      </c>
    </row>
    <row r="3107" spans="1:2" x14ac:dyDescent="0.25">
      <c r="A3107" s="3" t="s">
        <v>1792</v>
      </c>
      <c r="B3107" s="9" t="str">
        <f>VLOOKUP(A3107, Kickstarter!B:C, 2, FALSE)</f>
        <v>For the love of street photography and the beauty of traditional cultures in southern Italy.</v>
      </c>
    </row>
    <row r="3108" spans="1:2" x14ac:dyDescent="0.25">
      <c r="A3108" s="3" t="s">
        <v>572</v>
      </c>
      <c r="B3108" s="9" t="str">
        <f>VLOOKUP(A3108, Kickstarter!B:C, 2, FALSE)</f>
        <v>Snag-A-Slip is an online platform that connects boaters with awesome marinas and available boat slips so that they can book with ease.</v>
      </c>
    </row>
    <row r="3109" spans="1:2" ht="30" x14ac:dyDescent="0.25">
      <c r="A3109" s="3" t="s">
        <v>969</v>
      </c>
      <c r="B3109" s="9" t="str">
        <f>VLOOKUP(A3109, Kickstarter!B:C, 2, FALSE)</f>
        <v>Anyone who want to support of this will be credited. This will be my ultimate build. Full animatronics, from arms, legs, H.U.D, etc</v>
      </c>
    </row>
    <row r="3110" spans="1:2" ht="30" x14ac:dyDescent="0.25">
      <c r="A3110" s="3" t="s">
        <v>985</v>
      </c>
      <c r="B3110" s="9" t="str">
        <f>VLOOKUP(A3110, Kickstarter!B:C, 2, FALSE)</f>
        <v>Hello world,
My name is Earl Eddings, I'm just your average hard working family man from Virginia. I'm here because I need you to help</v>
      </c>
    </row>
    <row r="3111" spans="1:2" ht="30" x14ac:dyDescent="0.25">
      <c r="A3111" s="3" t="s">
        <v>1323</v>
      </c>
      <c r="B3111" s="9" t="str">
        <f>VLOOKUP(A3111, Kickstarter!B:C, 2, FALSE)</f>
        <v>Invisible Reins - A Bluetooth innovation that links your child to your smart phone via an app. A safe zone can be set from 1-30 metres.</v>
      </c>
    </row>
    <row r="3112" spans="1:2" x14ac:dyDescent="0.25">
      <c r="A3112" s="3" t="s">
        <v>1381</v>
      </c>
      <c r="B3112" s="9" t="str">
        <f>VLOOKUP(A3112, Kickstarter!B:C, 2, FALSE)</f>
        <v>A DIY MUSIC FESTIVAL FROM ST. LOUIS MO! Bands make their own festival, help make it legit!</v>
      </c>
    </row>
    <row r="3113" spans="1:2" ht="30" x14ac:dyDescent="0.25">
      <c r="A3113" s="3" t="s">
        <v>2648</v>
      </c>
      <c r="B3113" s="9" t="str">
        <f>VLOOKUP(A3113, Kickstarter!B:C, 2, FALSE)</f>
        <v>Calvert Co 1977 planetarium acquired by Spaceflight America! Education science program star projector needs overhaul, upgrade, repairs!</v>
      </c>
    </row>
    <row r="3114" spans="1:2" ht="30" x14ac:dyDescent="0.25">
      <c r="A3114" s="3" t="s">
        <v>713</v>
      </c>
      <c r="B3114" s="9" t="str">
        <f>VLOOKUP(A3114, Kickstarter!B:C, 2, FALSE)</f>
        <v>Making important medical data of active people available to first responders of an emergency by wearing a dog tag bearing a QR Code</v>
      </c>
    </row>
    <row r="3115" spans="1:2" x14ac:dyDescent="0.25">
      <c r="A3115" s="3" t="s">
        <v>1406</v>
      </c>
      <c r="B3115" s="9" t="str">
        <f>VLOOKUP(A3115, Kickstarter!B:C, 2, FALSE)</f>
        <v>Will more people read the Bible if it were translated into Emoticons?</v>
      </c>
    </row>
    <row r="3116" spans="1:2" ht="30" x14ac:dyDescent="0.25">
      <c r="A3116" s="3" t="s">
        <v>1482</v>
      </c>
      <c r="B3116" s="9" t="str">
        <f>VLOOKUP(A3116, Kickstarter!B:C, 2, FALSE)</f>
        <v>This will be my first collection of short stories, written from ideas and scraps of ideas that I've had since I was a young child.</v>
      </c>
    </row>
    <row r="3117" spans="1:2" ht="30" x14ac:dyDescent="0.25">
      <c r="A3117" s="3" t="s">
        <v>2759</v>
      </c>
      <c r="B3117" s="9" t="str">
        <f>VLOOKUP(A3117, Kickstarter!B:C, 2, FALSE)</f>
        <v>READY TO PRINT. A fun 38 page full color, hand illustrated children's book based on Australian animals and Indigenous Legends.</v>
      </c>
    </row>
    <row r="3118" spans="1:2" ht="30" x14ac:dyDescent="0.25">
      <c r="A3118" s="3" t="s">
        <v>3077</v>
      </c>
      <c r="B3118" s="9" t="str">
        <f>VLOOKUP(A3118, Kickstarter!B:C, 2, FALSE)</f>
        <v>I've created a live workshop for men who cannot afford it, giving them an opportunity to have healing, peace &amp; love in their lives.</v>
      </c>
    </row>
    <row r="3119" spans="1:2" ht="30" x14ac:dyDescent="0.25">
      <c r="A3119" s="3" t="s">
        <v>4013</v>
      </c>
      <c r="B3119" s="9" t="str">
        <f>VLOOKUP(A3119, Kickstarter!B:C, 2, FALSE)</f>
        <v>The true story of the romantic entanglements of Mary Shelley's parents. Anarchist; William Godwin &amp;, 1st feminist; Mary Wollstonecraft.</v>
      </c>
    </row>
    <row r="3120" spans="1:2" x14ac:dyDescent="0.25">
      <c r="A3120" s="3" t="s">
        <v>2135</v>
      </c>
      <c r="B3120" s="9" t="str">
        <f>VLOOKUP(A3120, Kickstarter!B:C, 2, FALSE)</f>
        <v>1st person Action Survivalist Rpg game. You get sent to a deadly Island to die not knowing that your not alone on the island.</v>
      </c>
    </row>
    <row r="3121" spans="1:2" ht="30" x14ac:dyDescent="0.25">
      <c r="A3121" s="3" t="s">
        <v>1917</v>
      </c>
      <c r="B3121" s="9" t="str">
        <f>VLOOKUP(A3121, Kickstarter!B:C, 2, FALSE)</f>
        <v>The Paint Can Holder Makes Painting Easier and Safer on Extension Ladders.</v>
      </c>
    </row>
    <row r="3122" spans="1:2" x14ac:dyDescent="0.25">
      <c r="A3122" s="3" t="s">
        <v>3192</v>
      </c>
      <c r="B3122" s="9" t="str">
        <f>VLOOKUP(A3122, Kickstarter!B:C, 2, FALSE)</f>
        <v>This project challenges social issues affecting young people in areas of deprivation within the Belfast area (Northern Ireland).</v>
      </c>
    </row>
    <row r="3123" spans="1:2" ht="30" x14ac:dyDescent="0.25">
      <c r="A3123" s="3" t="s">
        <v>641</v>
      </c>
      <c r="B3123" s="9" t="e">
        <f>VLOOKUP(A3123, Kickstarter!B:C, 2, FALSE)</f>
        <v>#N/A</v>
      </c>
    </row>
    <row r="3124" spans="1:2" ht="30" x14ac:dyDescent="0.25">
      <c r="A3124" s="3" t="s">
        <v>862</v>
      </c>
      <c r="B3124" s="9" t="str">
        <f>VLOOKUP(A3124, Kickstarter!B:C, 2, FALSE)</f>
        <v>"In My Own Eye" a cabaret not to be missed  Building a Business Preserving the Art of Cabaret Theatre 4 the Next Generation</v>
      </c>
    </row>
    <row r="3125" spans="1:2" ht="30" x14ac:dyDescent="0.25">
      <c r="A3125" s="3" t="s">
        <v>1551</v>
      </c>
      <c r="B3125" s="9" t="str">
        <f>VLOOKUP(A3125, Kickstarter!B:C, 2, FALSE)</f>
        <v>A photographic journal of a Costa Rican frog survey: recording the effects of habitat fragmentation on these charismatic amphibians.</v>
      </c>
    </row>
    <row r="3126" spans="1:2" x14ac:dyDescent="0.25">
      <c r="A3126" s="3" t="s">
        <v>3944</v>
      </c>
      <c r="B3126" s="9" t="str">
        <f>VLOOKUP(A3126, Kickstarter!B:C, 2, FALSE)</f>
        <v>Soon to be known as one of the greatest gospel stage plays of all times. Great hit in New England and now we want to take  it on tour</v>
      </c>
    </row>
    <row r="3127" spans="1:2" x14ac:dyDescent="0.25">
      <c r="A3127" s="3" t="s">
        <v>220</v>
      </c>
      <c r="B3127" s="9" t="str">
        <f>VLOOKUP(A3127, Kickstarter!B:C, 2, FALSE)</f>
        <v>A sassy talking spider named Charmaine, joins forces with an abused young boy.  She stages off bullies and help fight an abusive father</v>
      </c>
    </row>
    <row r="3128" spans="1:2" ht="30" x14ac:dyDescent="0.25">
      <c r="A3128" s="3" t="s">
        <v>601</v>
      </c>
      <c r="B3128" s="9" t="str">
        <f>VLOOKUP(A3128, Kickstarter!B:C, 2, FALSE)</f>
        <v>Science Technology Engineering and Math + youth = a brighter tomorrow.</v>
      </c>
    </row>
    <row r="3129" spans="1:2" x14ac:dyDescent="0.25">
      <c r="A3129" s="3" t="s">
        <v>920</v>
      </c>
      <c r="B3129" s="9" t="str">
        <f>VLOOKUP(A3129, Kickstarter!B:C, 2, FALSE)</f>
        <v>Cool jazz with a New Orleans flavor.</v>
      </c>
    </row>
    <row r="3130" spans="1:2" x14ac:dyDescent="0.25">
      <c r="A3130" s="3" t="s">
        <v>1101</v>
      </c>
      <c r="B3130" s="9" t="str">
        <f>VLOOKUP(A3130, Kickstarter!B:C, 2, FALSE)</f>
        <v>A retro style puzzle rpg with a dark story. Your decisions will influence the world and decide the outcome of the story.</v>
      </c>
    </row>
    <row r="3131" spans="1:2" x14ac:dyDescent="0.25">
      <c r="A3131" s="3" t="s">
        <v>1146</v>
      </c>
      <c r="B3131" s="9" t="str">
        <f>VLOOKUP(A3131, Kickstarter!B:C, 2, FALSE)</f>
        <v>Emphasizing locally and responsibly raised ingredients, serving delicious food! I need your help.</v>
      </c>
    </row>
    <row r="3132" spans="1:2" x14ac:dyDescent="0.25">
      <c r="A3132" s="3" t="s">
        <v>1171</v>
      </c>
      <c r="B3132" s="9" t="str">
        <f>VLOOKUP(A3132, Kickstarter!B:C, 2, FALSE)</f>
        <v>They are sweet, sticky and incredibly addictive. People are left with a huge smile and a full stomach but still ask for more!!!</v>
      </c>
    </row>
    <row r="3133" spans="1:2" x14ac:dyDescent="0.25">
      <c r="A3133" s="3" t="s">
        <v>1184</v>
      </c>
      <c r="B3133" s="9" t="str">
        <f>VLOOKUP(A3133, Kickstarter!B:C, 2, FALSE)</f>
        <v>Help Freshie keep her dream alive by pledging to get a donut truck! She will be able to do events as well as cater to the community</v>
      </c>
    </row>
    <row r="3134" spans="1:2" ht="30" x14ac:dyDescent="0.25">
      <c r="A3134" s="3" t="s">
        <v>1343</v>
      </c>
      <c r="B3134" s="9" t="str">
        <f>VLOOKUP(A3134, Kickstarter!B:C, 2, FALSE)</f>
        <v>Method50 aims to prototype a revolutionary true heads up display to create a new way of living in, playing in, and viewing the world.</v>
      </c>
    </row>
    <row r="3135" spans="1:2" x14ac:dyDescent="0.25">
      <c r="A3135" s="3" t="s">
        <v>1414</v>
      </c>
      <c r="B3135" s="9" t="str">
        <f>VLOOKUP(A3135, Kickstarter!B:C, 2, FALSE)</f>
        <v>I need funds to publish a book based on a selection of sentences from the Gospel demonstrating that Christianity is a strong religion.</v>
      </c>
    </row>
    <row r="3136" spans="1:2" ht="30" x14ac:dyDescent="0.25">
      <c r="A3136" s="3" t="s">
        <v>1424</v>
      </c>
      <c r="B3136" s="9" t="str">
        <f>VLOOKUP(A3136, Kickstarter!B:C, 2, FALSE)</f>
        <v>Help fund me to destroy the monopoly Rupert Murdoch has over the publication of modern bibles. I have a new one to rival the NKJV.</v>
      </c>
    </row>
    <row r="3137" spans="1:2" ht="30" x14ac:dyDescent="0.25">
      <c r="A3137" s="3" t="s">
        <v>1492</v>
      </c>
      <c r="B3137" s="9" t="str">
        <f>VLOOKUP(A3137, Kickstarter!B:C, 2, FALSE)</f>
        <v>What do you get when you take outlaws, guns, gold and and old beagle in the old west? Adventure!</v>
      </c>
    </row>
    <row r="3138" spans="1:2" x14ac:dyDescent="0.25">
      <c r="A3138" s="3" t="s">
        <v>1558</v>
      </c>
      <c r="B3138" s="9" t="str">
        <f>VLOOKUP(A3138, Kickstarter!B:C, 2, FALSE)</f>
        <v>I have always been captivated by photography, Now I am trying to set up my own company and publish my pictures.</v>
      </c>
    </row>
    <row r="3139" spans="1:2" ht="30" x14ac:dyDescent="0.25">
      <c r="A3139" s="3" t="s">
        <v>1566</v>
      </c>
      <c r="B3139" s="9" t="str">
        <f>VLOOKUP(A3139, Kickstarter!B:C, 2, FALSE)</f>
        <v>Award-winning artists compete to have their art featured in the National Forests Passport Book depicting 9 Forest Regions of the US.</v>
      </c>
    </row>
    <row r="3140" spans="1:2" ht="30" x14ac:dyDescent="0.25">
      <c r="A3140" s="3" t="s">
        <v>2369</v>
      </c>
      <c r="B3140" s="9" t="str">
        <f>VLOOKUP(A3140, Kickstarter!B:C, 2, FALSE)</f>
        <v>A professional and social media environment created to effectively match job seekers to jobs based on an algorithms-matching system</v>
      </c>
    </row>
    <row r="3141" spans="1:2" x14ac:dyDescent="0.25">
      <c r="A3141" s="3" t="s">
        <v>2565</v>
      </c>
      <c r="B3141" s="9" t="str">
        <f>VLOOKUP(A3141, Kickstarter!B:C, 2, FALSE)</f>
        <v>The Sketchy Pelican. Is my vision to bring raw, honest, soulful, creative, thoght provoking cuisine to food truck form</v>
      </c>
    </row>
    <row r="3142" spans="1:2" x14ac:dyDescent="0.25">
      <c r="A3142" s="3" t="s">
        <v>2766</v>
      </c>
      <c r="B3142" s="9" t="str">
        <f>VLOOKUP(A3142, Kickstarter!B:C, 2, FALSE)</f>
        <v>Jambie is a children's book geared towards kids ages 4-9 years of age. This book teaches young children about making wise decisions.</v>
      </c>
    </row>
    <row r="3143" spans="1:2" ht="30" x14ac:dyDescent="0.25">
      <c r="A3143" s="3" t="s">
        <v>2944</v>
      </c>
      <c r="B3143" s="9" t="str">
        <f>VLOOKUP(A3143, Kickstarter!B:C, 2, FALSE)</f>
        <v>Our vision: build and operate a Theater Arts Center for south-central Washington state in Goldendale.</v>
      </c>
    </row>
    <row r="3144" spans="1:2" x14ac:dyDescent="0.25">
      <c r="A3144" s="3" t="s">
        <v>3575</v>
      </c>
      <c r="B3144" s="9" t="str">
        <f>VLOOKUP(A3144, Kickstarter!B:C, 2, FALSE)</f>
        <v>Vote here for whatever show you want to see next year! No gimmick, no stretch goals, just a simple vote and a free ticket.</v>
      </c>
    </row>
    <row r="3145" spans="1:2" x14ac:dyDescent="0.25">
      <c r="A3145" s="3" t="s">
        <v>3630</v>
      </c>
      <c r="B3145" s="9" t="str">
        <f>VLOOKUP(A3145, Kickstarter!B:C, 2, FALSE)</f>
        <v>A professional musical revue. First performed in 2013 as a short tour, to be embarking on a full length tour across the UK in 2015!</v>
      </c>
    </row>
    <row r="3146" spans="1:2" ht="30" x14ac:dyDescent="0.25">
      <c r="A3146" s="3" t="s">
        <v>3727</v>
      </c>
      <c r="B3146" s="9" t="str">
        <f>VLOOKUP(A3146, Kickstarter!B:C, 2, FALSE)</f>
        <v>"MARK TWAIN IS HELL FOR THE COMPANY" is an original theatrical production created and under development by Jeff Lowe.</v>
      </c>
    </row>
    <row r="3147" spans="1:2" x14ac:dyDescent="0.25">
      <c r="A3147" s="3" t="s">
        <v>3739</v>
      </c>
      <c r="B3147" s="9" t="str">
        <f>VLOOKUP(A3147, Kickstarter!B:C, 2, FALSE)</f>
        <v>In the midst of dealing with sending their son off to the army, Mitch and Melanie Jennings plan a family reunion to ease their sorrow.</v>
      </c>
    </row>
    <row r="3148" spans="1:2" x14ac:dyDescent="0.25">
      <c r="A3148" s="3" t="s">
        <v>3858</v>
      </c>
      <c r="B3148" s="9" t="str">
        <f>VLOOKUP(A3148, Kickstarter!B:C, 2, FALSE)</f>
        <v>THE COMING OF THE LORD!</v>
      </c>
    </row>
    <row r="3149" spans="1:2" ht="30" x14ac:dyDescent="0.25">
      <c r="A3149" s="3" t="s">
        <v>3987</v>
      </c>
      <c r="B3149" s="9" t="str">
        <f>VLOOKUP(A3149, Kickstarter!B:C, 2, FALSE)</f>
        <v>North Texas first actor-driven theatre company needs your help</v>
      </c>
    </row>
    <row r="3150" spans="1:2" x14ac:dyDescent="0.25">
      <c r="A3150" s="3" t="s">
        <v>4016</v>
      </c>
      <c r="B3150" s="9" t="str">
        <f>VLOOKUP(A3150, Kickstarter!B:C, 2, FALSE)</f>
        <v>Having lived her whole life in the midst of a civil war, 11 year old Leyla dreams of being a pilot so she may fly her family to safety.</v>
      </c>
    </row>
    <row r="3151" spans="1:2" x14ac:dyDescent="0.25">
      <c r="A3151" s="3" t="s">
        <v>4099</v>
      </c>
      <c r="B3151" s="9" t="str">
        <f>VLOOKUP(A3151, Kickstarter!B:C, 2, FALSE)</f>
        <v>Weather Men is a play, written by Nathan Black.  A comedy/drama that explores the question of 'why people stay together?'</v>
      </c>
    </row>
    <row r="3152" spans="1:2" ht="30" x14ac:dyDescent="0.25">
      <c r="A3152" s="3" t="s">
        <v>3140</v>
      </c>
      <c r="B3152" s="9" t="str">
        <f>VLOOKUP(A3152, Kickstarter!B:C, 2, FALSE)</f>
        <v>ReminiSens offers an Enchanting Time Travel experience: have diner at the court of Versailles and interact with the nobles of the time!</v>
      </c>
    </row>
    <row r="3153" spans="1:2" x14ac:dyDescent="0.25">
      <c r="A3153" s="3" t="s">
        <v>662</v>
      </c>
      <c r="B3153" s="9" t="str">
        <f>VLOOKUP(A3153, Kickstarter!B:C, 2, FALSE)</f>
        <v>AirString keeps your AirPods from getting lost by keeping the pair together with a  durable and premium quality string.</v>
      </c>
    </row>
    <row r="3154" spans="1:2" x14ac:dyDescent="0.25">
      <c r="A3154" s="3" t="s">
        <v>2852</v>
      </c>
      <c r="B3154" s="9" t="str">
        <f>VLOOKUP(A3154, Kickstarter!B:C, 2, FALSE)</f>
        <v>Just one time back to the past on the Freedom Train will open your eyes and your lives will never ever be the same!</v>
      </c>
    </row>
    <row r="3155" spans="1:2" x14ac:dyDescent="0.25">
      <c r="A3155" s="3" t="s">
        <v>3980</v>
      </c>
      <c r="B3155" s="9" t="str">
        <f>VLOOKUP(A3155, Kickstarter!B:C, 2, FALSE)</f>
        <v>Novus Theatre bring you their new show 'Fantastic Mr Fox'. We hope to improve the pay for our cast and crew through Kickstarter.</v>
      </c>
    </row>
    <row r="3156" spans="1:2" x14ac:dyDescent="0.25">
      <c r="A3156" s="3" t="s">
        <v>4054</v>
      </c>
      <c r="B3156" s="9" t="str">
        <f>VLOOKUP(A3156, Kickstarter!B:C, 2, FALSE)</f>
        <v>Help reveal the beauty of Islamic culture by launching this new adventure play celebrating Persian music, dance, and lore.</v>
      </c>
    </row>
    <row r="3157" spans="1:2" x14ac:dyDescent="0.25">
      <c r="A3157" s="3" t="s">
        <v>1561</v>
      </c>
      <c r="B3157" s="9" t="str">
        <f>VLOOKUP(A3157, Kickstarter!B:C, 2, FALSE)</f>
        <v>I would like to share my landscape photographic travels of 2014 with more than just family an friends. 12 months of images.</v>
      </c>
    </row>
    <row r="3158" spans="1:2" x14ac:dyDescent="0.25">
      <c r="A3158" s="3" t="s">
        <v>4107</v>
      </c>
      <c r="B3158" s="9" t="str">
        <f>VLOOKUP(A3158, Kickstarter!B:C, 2, FALSE)</f>
        <v>REBORN IN LOVE is the sequel to REBORN FROM ABOVE: A Tale of Eternal Love.  This is part two, of a One-Act play series.</v>
      </c>
    </row>
    <row r="3159" spans="1:2" x14ac:dyDescent="0.25">
      <c r="A3159" s="3" t="s">
        <v>1583</v>
      </c>
      <c r="B3159" s="9" t="str">
        <f>VLOOKUP(A3159, Kickstarter!B:C, 2, FALSE)</f>
        <v>I create canvas prints of images from in and around New Orleans</v>
      </c>
    </row>
    <row r="3160" spans="1:2" x14ac:dyDescent="0.25">
      <c r="A3160" s="3" t="s">
        <v>151</v>
      </c>
      <c r="B3160" s="9" t="str">
        <f>VLOOKUP(A3160, Kickstarter!B:C, 2, FALSE)</f>
        <v>A provocatively mind-bending sci-fi thriller, this short film project examines opposites and the balance of the universe. #Dichotomy</v>
      </c>
    </row>
    <row r="3161" spans="1:2" ht="30" x14ac:dyDescent="0.25">
      <c r="A3161" s="3" t="s">
        <v>2658</v>
      </c>
      <c r="B3161" s="9" t="str">
        <f>VLOOKUP(A3161, Kickstarter!B:C, 2, FALSE)</f>
        <v>Funding will allow free participation for 20 schools, grades 4-12, (thousands of students) anywhere in the nation.</v>
      </c>
    </row>
    <row r="3162" spans="1:2" ht="30" x14ac:dyDescent="0.25">
      <c r="A3162" s="3" t="s">
        <v>628</v>
      </c>
      <c r="B3162" s="9" t="str">
        <f>VLOOKUP(A3162, Kickstarter!B:C, 2, FALSE)</f>
        <v>Social Network - your new digital social life without ads, monitoring and analyses. Freed from the feeling that every step is followed</v>
      </c>
    </row>
    <row r="3163" spans="1:2" x14ac:dyDescent="0.25">
      <c r="A3163" s="3" t="s">
        <v>719</v>
      </c>
      <c r="B3163" s="9" t="str">
        <f>VLOOKUP(A3163, Kickstarter!B:C, 2, FALSE)</f>
        <v>When every second matters, BioToo temporary tattoos get critical information to emergency personnel to help them help you.</v>
      </c>
    </row>
    <row r="3164" spans="1:2" ht="30" x14ac:dyDescent="0.25">
      <c r="A3164" s="3" t="s">
        <v>864</v>
      </c>
      <c r="B3164" s="9" t="str">
        <f>VLOOKUP(A3164, Kickstarter!B:C, 2, FALSE)</f>
        <v>I'm making the move from a side man in local groups to the leader with this debut jazz CD project.</v>
      </c>
    </row>
    <row r="3165" spans="1:2" x14ac:dyDescent="0.25">
      <c r="A3165" s="3" t="s">
        <v>903</v>
      </c>
      <c r="B3165" s="9" t="str">
        <f>VLOOKUP(A3165, Kickstarter!B:C, 2, FALSE)</f>
        <v>I'VE STARTED A BRAND NEW ALBUM THAT WILL FEATURE ACID JAZZ, FUNK, ROCK, AND DANCE WITH THE PROMISE OF TOURING NEXT YEAR IN THE USA</v>
      </c>
    </row>
    <row r="3166" spans="1:2" x14ac:dyDescent="0.25">
      <c r="A3166" s="3" t="s">
        <v>2599</v>
      </c>
      <c r="B3166" s="9" t="str">
        <f>VLOOKUP(A3166, Kickstarter!B:C, 2, FALSE)</f>
        <v>The Empty Ramekins Catering Group is looking for your help to start up in Miami Florida!!!!</v>
      </c>
    </row>
    <row r="3167" spans="1:2" x14ac:dyDescent="0.25">
      <c r="A3167" s="3" t="s">
        <v>2763</v>
      </c>
      <c r="B3167" s="9" t="str">
        <f>VLOOKUP(A3167, Kickstarter!B:C, 2, FALSE)</f>
        <v>How Santa finds childrens homes without getting lost by following certain stars.</v>
      </c>
    </row>
    <row r="3168" spans="1:2" x14ac:dyDescent="0.25">
      <c r="A3168" s="3" t="s">
        <v>3916</v>
      </c>
      <c r="B3168" s="9" t="str">
        <f>VLOOKUP(A3168, Kickstarter!B:C, 2, FALSE)</f>
        <v>Two sisters living in a Cornish seaside town attempt to hide and escape from a life- circle of deceit, abuse, incest and revenge.</v>
      </c>
    </row>
    <row r="3169" spans="1:2" x14ac:dyDescent="0.25">
      <c r="A3169" s="3" t="s">
        <v>2502</v>
      </c>
      <c r="B3169" s="9" t="str">
        <f>VLOOKUP(A3169, Kickstarter!B:C, 2, FALSE)</f>
        <v>A small sweet shop featuring the cupcake variety offered by Cupcake Chaos, candy, cotton candy, shakes and malts, located in Dalhart,TX</v>
      </c>
    </row>
    <row r="3170" spans="1:2" ht="30" x14ac:dyDescent="0.25">
      <c r="A3170" s="3" t="s">
        <v>4106</v>
      </c>
      <c r="B3170" s="9" t="str">
        <f>VLOOKUP(A3170, Kickstarter!B:C, 2, FALSE)</f>
        <v>Set in the height of sex, drugs and rock 'n' roll this production is an exciting new take on Moliere's classic! Performing with SpaceUK</v>
      </c>
    </row>
    <row r="3171" spans="1:2" ht="30" x14ac:dyDescent="0.25">
      <c r="A3171" s="3" t="s">
        <v>1564</v>
      </c>
      <c r="B3171" s="9" t="str">
        <f>VLOOKUP(A3171, Kickstarter!B:C, 2, FALSE)</f>
        <v>Unique book revealing my discoveries in the Empty Quarter of Oman. Collection of travel writing, poetry, artwork and science!</v>
      </c>
    </row>
    <row r="3172" spans="1:2" x14ac:dyDescent="0.25">
      <c r="A3172" s="3" t="s">
        <v>1710</v>
      </c>
      <c r="B3172" s="9" t="str">
        <f>VLOOKUP(A3172, Kickstarter!B:C, 2, FALSE)</f>
        <v>A project to set psalms to music. The psalms are taken from the English Standard Version (ESV) of the Bible.</v>
      </c>
    </row>
    <row r="3173" spans="1:2" x14ac:dyDescent="0.25">
      <c r="A3173" s="3" t="s">
        <v>1908</v>
      </c>
      <c r="B3173" s="9" t="str">
        <f>VLOOKUP(A3173, Kickstarter!B:C, 2, FALSE)</f>
        <v>Litter-Buddy is great economical alternative to leading pet waste disposal systems with cartridge bag elements.</v>
      </c>
    </row>
    <row r="3174" spans="1:2" x14ac:dyDescent="0.25">
      <c r="A3174" s="3" t="s">
        <v>2131</v>
      </c>
      <c r="B3174" s="9" t="str">
        <f>VLOOKUP(A3174, Kickstarter!B:C, 2, FALSE)</f>
        <v>You are the hero tasked to save your home from the villainous Sanword.</v>
      </c>
    </row>
    <row r="3175" spans="1:2" x14ac:dyDescent="0.25">
      <c r="A3175" s="3" t="s">
        <v>2161</v>
      </c>
      <c r="B3175" s="9" t="str">
        <f>VLOOKUP(A3175, Kickstarter!B:C, 2, FALSE)</f>
        <v>An awesome side-scroller tower defense game.  Think "Plants vs Zombies" but from a side-on perspective.</v>
      </c>
    </row>
    <row r="3176" spans="1:2" ht="30" x14ac:dyDescent="0.25">
      <c r="A3176" s="3" t="s">
        <v>2323</v>
      </c>
      <c r="B3176" s="9" t="str">
        <f>VLOOKUP(A3176, Kickstarter!B:C, 2, FALSE)</f>
        <v>Jen bakes shortbread is a small batch, all natural shortbread cookie business looking for smart funding to grow!</v>
      </c>
    </row>
    <row r="3177" spans="1:2" ht="30" x14ac:dyDescent="0.25">
      <c r="A3177" s="3" t="s">
        <v>2597</v>
      </c>
      <c r="B3177" s="9" t="str">
        <f>VLOOKUP(A3177, Kickstarter!B:C, 2, FALSE)</f>
        <v>We have a great little coffee business but the van is currently limping! We don't have the capital to replace it. Please help us!</v>
      </c>
    </row>
    <row r="3178" spans="1:2" x14ac:dyDescent="0.25">
      <c r="A3178" s="3" t="s">
        <v>1118</v>
      </c>
      <c r="B3178" s="9" t="str">
        <f>VLOOKUP(A3178, Kickstarter!B:C, 2, FALSE)</f>
        <v>Experience the Medieval in your own village. Increase your village into a city and walk through the streets.</v>
      </c>
    </row>
    <row r="3179" spans="1:2" x14ac:dyDescent="0.25">
      <c r="A3179" s="3" t="s">
        <v>449</v>
      </c>
      <c r="B3179" s="9" t="str">
        <f>VLOOKUP(A3179, Kickstarter!B:C, 2, FALSE)</f>
        <v>Max is a pessimistic mouse, always fantasizing about the end of the world. In The Last Mice, Max's fantasy becomes a real nightmare.</v>
      </c>
    </row>
    <row r="3180" spans="1:2" x14ac:dyDescent="0.25">
      <c r="A3180" s="3" t="s">
        <v>455</v>
      </c>
      <c r="B3180" s="9" t="str">
        <f>VLOOKUP(A3180, Kickstarter!B:C, 2, FALSE)</f>
        <v>Itâ€™s an Action/Adventure Anime for The Yuusha Brave series, G1 Transformer, and the Fast and the Furious Fans!</v>
      </c>
    </row>
    <row r="3181" spans="1:2" ht="30" x14ac:dyDescent="0.25">
      <c r="A3181" s="3" t="s">
        <v>2371</v>
      </c>
      <c r="B3181" s="9" t="str">
        <f>VLOOKUP(A3181, Kickstarter!B:C, 2, FALSE)</f>
        <v>Let's go get it back! Most people can get $5,000 to $6,000 more a year in tax deductions. Stop the abuse and get back your share!</v>
      </c>
    </row>
    <row r="3182" spans="1:2" x14ac:dyDescent="0.25">
      <c r="A3182" s="3" t="s">
        <v>157</v>
      </c>
      <c r="B3182" s="9" t="str">
        <f>VLOOKUP(A3182, Kickstarter!B:C, 2, FALSE)</f>
        <v>While a shadow of peace was on the horizon,humankind was being threatened by its past.Whispers of threat was being heard from the North</v>
      </c>
    </row>
    <row r="3183" spans="1:2" ht="30" x14ac:dyDescent="0.25">
      <c r="A3183" s="3" t="s">
        <v>1066</v>
      </c>
      <c r="B3183" s="9" t="str">
        <f>VLOOKUP(A3183, Kickstarter!B:C, 2, FALSE)</f>
        <v>Need funds for an Australian fps mp shooter pc game called Diggers Fall were china invades Aus, cost for advertising and settings menu.</v>
      </c>
    </row>
    <row r="3184" spans="1:2" x14ac:dyDescent="0.25">
      <c r="A3184" s="3" t="s">
        <v>575</v>
      </c>
      <c r="B3184" s="9" t="str">
        <f>VLOOKUP(A3184, Kickstarter!B:C, 2, FALSE)</f>
        <v>Grow your YouTube channel and increase your audience by allowing multi uploads, shares and interaction from a single simple interface.</v>
      </c>
    </row>
    <row r="3185" spans="1:2" ht="30" x14ac:dyDescent="0.25">
      <c r="A3185" s="3" t="s">
        <v>1572</v>
      </c>
      <c r="B3185" s="9" t="str">
        <f>VLOOKUP(A3185, Kickstarter!B:C, 2, FALSE)</f>
        <v>An inspiring photo book about an unique Caucasus Expedition by two backpackers - Erna Gaspar (photographer) &amp; Adrian Lorincz (writer).</v>
      </c>
    </row>
    <row r="3186" spans="1:2" x14ac:dyDescent="0.25">
      <c r="A3186" s="3" t="s">
        <v>2326</v>
      </c>
      <c r="B3186" s="9" t="str">
        <f>VLOOKUP(A3186, Kickstarter!B:C, 2, FALSE)</f>
        <v>Do you like to Maga? Do you like hot sauce as spicy as your memes? Do you like sexy frogs? Of course you do were all adults here.</v>
      </c>
    </row>
    <row r="3187" spans="1:2" x14ac:dyDescent="0.25">
      <c r="A3187" s="3" t="s">
        <v>2861</v>
      </c>
      <c r="B3187" s="9" t="str">
        <f>VLOOKUP(A3187, Kickstarter!B:C, 2, FALSE)</f>
        <v>The University of Queensland Drama Production Course is putting on an adaptation of William Shakespeares Julius Caesar</v>
      </c>
    </row>
    <row r="3188" spans="1:2" x14ac:dyDescent="0.25">
      <c r="A3188" s="3" t="s">
        <v>4033</v>
      </c>
      <c r="B3188" s="9" t="str">
        <f>VLOOKUP(A3188, Kickstarter!B:C, 2, FALSE)</f>
        <v>The Pelican is a haunted play by one of Swedenâ€™s most renowned playwrights, August Strindberg, about a mother's tragic deceit.</v>
      </c>
    </row>
    <row r="3189" spans="1:2" x14ac:dyDescent="0.25">
      <c r="A3189" s="3" t="s">
        <v>1996</v>
      </c>
      <c r="B3189" s="9" t="str">
        <f>VLOOKUP(A3189, Kickstarter!B:C, 2, FALSE)</f>
        <v>I'm looking to pursue my dream of becoming a full time photographer, using my current creative experience as a graphic designer.</v>
      </c>
    </row>
    <row r="3190" spans="1:2" ht="30" x14ac:dyDescent="0.25">
      <c r="A3190" s="3" t="s">
        <v>1437</v>
      </c>
      <c r="B3190" s="9" t="str">
        <f>VLOOKUP(A3190, Kickstarter!B:C, 2, FALSE)</f>
        <v>Help us to get www.mySurgery.de, an interactive eLearning-Website for general and visceral surgery, translated to english language.</v>
      </c>
    </row>
    <row r="3191" spans="1:2" x14ac:dyDescent="0.25">
      <c r="A3191" s="3" t="s">
        <v>467</v>
      </c>
      <c r="B3191" s="9" t="str">
        <f>VLOOKUP(A3191, Kickstarter!B:C, 2, FALSE)</f>
        <v>(Working storyboard for animated project) A multi-generational Knight that wages war on criminals and corrupt governments</v>
      </c>
    </row>
    <row r="3192" spans="1:2" x14ac:dyDescent="0.25">
      <c r="A3192" s="3" t="s">
        <v>1789</v>
      </c>
      <c r="B3192" s="9" t="str">
        <f>VLOOKUP(A3192, Kickstarter!B:C, 2, FALSE)</f>
        <v>A photo book celebrating Goths, exploring their lives and giving an insight into what Goth is for them.</v>
      </c>
    </row>
    <row r="3193" spans="1:2" ht="30" x14ac:dyDescent="0.25">
      <c r="A3193" s="3" t="s">
        <v>1012</v>
      </c>
      <c r="B3193" s="9" t="str">
        <f>VLOOKUP(A3193, Kickstarter!B:C, 2, FALSE)</f>
        <v>The first action sports training sleeve/leg protector of its kind to offer an unduplicated level of targeted protection!</v>
      </c>
    </row>
    <row r="3194" spans="1:2" x14ac:dyDescent="0.25">
      <c r="A3194" s="3" t="s">
        <v>1150</v>
      </c>
      <c r="B3194" s="9" t="str">
        <f>VLOOKUP(A3194, Kickstarter!B:C, 2, FALSE)</f>
        <v>Bringing culturally diverse Floridian cuisine to the people!</v>
      </c>
    </row>
    <row r="3195" spans="1:2" x14ac:dyDescent="0.25">
      <c r="A3195" s="3" t="s">
        <v>1448</v>
      </c>
      <c r="B3195" s="9" t="str">
        <f>VLOOKUP(A3195, Kickstarter!B:C, 2, FALSE)</f>
        <v>I'm creating a dictionary of multiple Indian languages.</v>
      </c>
    </row>
    <row r="3196" spans="1:2" x14ac:dyDescent="0.25">
      <c r="A3196" s="3" t="s">
        <v>1597</v>
      </c>
      <c r="B3196" s="9" t="str">
        <f>VLOOKUP(A3196, Kickstarter!B:C, 2, FALSE)</f>
        <v>London is beautiful. I want to create a book of stunning images from in and around our great city</v>
      </c>
    </row>
    <row r="3197" spans="1:2" x14ac:dyDescent="0.25">
      <c r="A3197" s="3" t="s">
        <v>1719</v>
      </c>
      <c r="B3197" s="9" t="str">
        <f>VLOOKUP(A3197, Kickstarter!B:C, 2, FALSE)</f>
        <v>A melody for the galaxy.</v>
      </c>
    </row>
    <row r="3198" spans="1:2" x14ac:dyDescent="0.25">
      <c r="A3198" s="3" t="s">
        <v>2383</v>
      </c>
      <c r="B3198" s="9" t="str">
        <f>VLOOKUP(A3198, Kickstarter!B:C, 2, FALSE)</f>
        <v>Netiquette classes to teach our youth how make proper use of computer-mediated communications for personal and educational success.</v>
      </c>
    </row>
    <row r="3199" spans="1:2" ht="30" x14ac:dyDescent="0.25">
      <c r="A3199" s="3" t="s">
        <v>2510</v>
      </c>
      <c r="B3199" s="9" t="str">
        <f>VLOOKUP(A3199, Kickstarter!B:C, 2, FALSE)</f>
        <v>Dugout Dogs will be specializing in the many hot dog and sausage styles sold at baseball parks around Major League Baseball (MLB).</v>
      </c>
    </row>
    <row r="3200" spans="1:2" ht="30" x14ac:dyDescent="0.25">
      <c r="A3200" s="3" t="s">
        <v>2562</v>
      </c>
      <c r="B3200" s="9" t="str">
        <f>VLOOKUP(A3200, Kickstarter!B:C, 2, FALSE)</f>
        <v>Hail up - Wah gwaan ?
We are creating a foodtruck that will serve typical, traditional Jamaican jerk chicken/pork and more!</v>
      </c>
    </row>
    <row r="3201" spans="1:2" ht="30" x14ac:dyDescent="0.25">
      <c r="A3201" s="3" t="s">
        <v>2794</v>
      </c>
      <c r="B3201" s="9" t="str">
        <f>VLOOKUP(A3201, Kickstarter!B:C, 2, FALSE)</f>
        <v>Dusk Theatre have created a brand new adaptation of the hilarious BBC4 comedy "Macbeth Rebothered" originally by The Penny Dreadfuls.</v>
      </c>
    </row>
    <row r="3202" spans="1:2" x14ac:dyDescent="0.25">
      <c r="A3202" s="3" t="s">
        <v>2904</v>
      </c>
      <c r="B3202" s="9" t="str">
        <f>VLOOKUP(A3202, Kickstarter!B:C, 2, FALSE)</f>
        <v>A Tequila slammer with a slice of Tarantino, a line of the London Fringe scene and a shot of â€œBreaking Badâ€. New Writing.</v>
      </c>
    </row>
    <row r="3203" spans="1:2" ht="30" x14ac:dyDescent="0.25">
      <c r="A3203" s="3" t="s">
        <v>3052</v>
      </c>
      <c r="B3203" s="9" t="str">
        <f>VLOOKUP(A3203, Kickstarter!B:C, 2, FALSE)</f>
        <v>To let the arts continue in Walker Minnesota We need a performing arts space and art gallery</v>
      </c>
    </row>
    <row r="3204" spans="1:2" ht="30" x14ac:dyDescent="0.25">
      <c r="A3204" s="3" t="s">
        <v>4005</v>
      </c>
      <c r="B3204" s="9" t="str">
        <f>VLOOKUP(A3204, Kickstarter!B:C, 2, FALSE)</f>
        <v>Against the decline of Thatcherism, the fall of the Wall, and the rise of Acid House. This comedy is a 'Withnail &amp; I' for 1993.</v>
      </c>
    </row>
    <row r="3205" spans="1:2" x14ac:dyDescent="0.25">
      <c r="A3205" s="3" t="s">
        <v>2688</v>
      </c>
      <c r="B3205" s="9" t="str">
        <f>VLOOKUP(A3205, Kickstarter!B:C, 2, FALSE)</f>
        <v>The amazing gourmet Mac N Cheez Food Truck Campaigne!</v>
      </c>
    </row>
    <row r="3206" spans="1:2" x14ac:dyDescent="0.25">
      <c r="A3206" s="3" t="s">
        <v>1149</v>
      </c>
      <c r="B3206" s="9" t="str">
        <f>VLOOKUP(A3206, Kickstarter!B:C, 2, FALSE)</f>
        <v>New local (Louisville, KY.) food truck with a refreshing spin on rolling kitchens.</v>
      </c>
    </row>
    <row r="3207" spans="1:2" x14ac:dyDescent="0.25">
      <c r="A3207" s="3" t="s">
        <v>889</v>
      </c>
      <c r="B3207" s="9" t="str">
        <f>VLOOKUP(A3207, Kickstarter!B:C, 2, FALSE)</f>
        <v>Support Ginger Binge sounds. We're an independent 'cosmic Americana' band. We love to play music for you. We are grateful for your help</v>
      </c>
    </row>
    <row r="3208" spans="1:2" ht="30" x14ac:dyDescent="0.25">
      <c r="A3208" s="3" t="s">
        <v>1409</v>
      </c>
      <c r="B3208" s="9" t="str">
        <f>VLOOKUP(A3208, Kickstarter!B:C, 2, FALSE)</f>
        <v>A translation of the legendary series of chess books "General Treatise on Chess" by R. Grau. A complete chess course for all levels.</v>
      </c>
    </row>
    <row r="3209" spans="1:2" x14ac:dyDescent="0.25">
      <c r="A3209" s="3" t="s">
        <v>2695</v>
      </c>
      <c r="B3209" s="9" t="str">
        <f>VLOOKUP(A3209, Kickstarter!B:C, 2, FALSE)</f>
        <v>I am creating food magic on the go! Amazing food isn't just for sitdown restaraunts anymore!</v>
      </c>
    </row>
    <row r="3210" spans="1:2" ht="30" x14ac:dyDescent="0.25">
      <c r="A3210" s="3" t="s">
        <v>3078</v>
      </c>
      <c r="B3210" s="9" t="str">
        <f>VLOOKUP(A3210, Kickstarter!B:C, 2, FALSE)</f>
        <v>Help replace a broken chairlift with a vertical lift making all forms of arts and education accessible on our historical antique stage.</v>
      </c>
    </row>
    <row r="3211" spans="1:2" x14ac:dyDescent="0.25">
      <c r="A3211" s="3" t="s">
        <v>127</v>
      </c>
      <c r="B3211" s="9" t="str">
        <f>VLOOKUP(A3211, Kickstarter!B:C, 2, FALSE)</f>
        <v>Due to my little sister finally having recovered from her surgery we can finally make our movie if we can get even a little help to pay</v>
      </c>
    </row>
    <row r="3212" spans="1:2" ht="30" x14ac:dyDescent="0.25">
      <c r="A3212" s="3" t="s">
        <v>544</v>
      </c>
      <c r="B3212" s="9" t="str">
        <f>VLOOKUP(A3212, Kickstarter!B:C, 2, FALSE)</f>
        <v>I want to make it easy for those with food allergies to know where they can safely, and happily eat out with friends and family.</v>
      </c>
    </row>
    <row r="3213" spans="1:2" x14ac:dyDescent="0.25">
      <c r="A3213" s="3" t="s">
        <v>899</v>
      </c>
      <c r="B3213" s="9" t="str">
        <f>VLOOKUP(A3213, Kickstarter!B:C, 2, FALSE)</f>
        <v>For each month in 2012, Sonnet will be releasing a Jesus-celebrating, grave-shattering, ear-tickling, mind-provoking song!</v>
      </c>
    </row>
    <row r="3214" spans="1:2" ht="30" x14ac:dyDescent="0.25">
      <c r="A3214" s="3" t="s">
        <v>1071</v>
      </c>
      <c r="B3214" s="9" t="str">
        <f>VLOOKUP(A3214, Kickstarter!B:C, 2, FALSE)</f>
        <v>A deck building game where you build your campaign plans, raise cash and gain power in a drive to win the White House.</v>
      </c>
    </row>
    <row r="3215" spans="1:2" x14ac:dyDescent="0.25">
      <c r="A3215" s="3" t="s">
        <v>2700</v>
      </c>
      <c r="B3215" s="9" t="str">
        <f>VLOOKUP(A3215, Kickstarter!B:C, 2, FALSE)</f>
        <v>I currently own and operate a hot dog cart. I am hoping to purchase a used food truck so I can do business year round!</v>
      </c>
    </row>
    <row r="3216" spans="1:2" ht="30" x14ac:dyDescent="0.25">
      <c r="A3216" s="3" t="s">
        <v>2848</v>
      </c>
      <c r="B3216" s="9" t="str">
        <f>VLOOKUP(A3216, Kickstarter!B:C, 2, FALSE)</f>
        <v>Wendell Pierce stars in Brothers from the Bottom by Jackie Alexander to mark Hurricane Katrinaâ€™s 10th Anniversary. June 2015 in NoLA.</v>
      </c>
    </row>
    <row r="3217" spans="1:2" x14ac:dyDescent="0.25">
      <c r="A3217" s="3" t="s">
        <v>3672</v>
      </c>
      <c r="B3217" s="9" t="str">
        <f>VLOOKUP(A3217, Kickstarter!B:C, 2, FALSE)</f>
        <v>3 decades, 3 generations, 3 friends, one house. Real Eyes Theatre explore how our lives are influenced by the decades we grow up in.</v>
      </c>
    </row>
    <row r="3218" spans="1:2" ht="30" x14ac:dyDescent="0.25">
      <c r="A3218" s="3" t="s">
        <v>3991</v>
      </c>
      <c r="B3218" s="9" t="str">
        <f>VLOOKUP(A3218, Kickstarter!B:C, 2, FALSE)</f>
        <v>Headaches: a play composed of personal testimonies, writings and music, centered on mental illness and its effects on people's lives.</v>
      </c>
    </row>
    <row r="3219" spans="1:2" x14ac:dyDescent="0.25">
      <c r="A3219" s="3" t="s">
        <v>4012</v>
      </c>
      <c r="B3219" s="9" t="str">
        <f>VLOOKUP(A3219, Kickstarter!B:C, 2, FALSE)</f>
        <v>A new play and project exploring challenges faced by young adults struggling with mental health issues in contemporary Britain.</v>
      </c>
    </row>
    <row r="3220" spans="1:2" x14ac:dyDescent="0.25">
      <c r="A3220" s="3" t="s">
        <v>1800</v>
      </c>
      <c r="B3220" s="9" t="str">
        <f>VLOOKUP(A3220, Kickstarter!B:C, 2, FALSE)</f>
        <v>The UnDiscovered Image, a monthly publication dedicated to photographers.</v>
      </c>
    </row>
    <row r="3221" spans="1:2" ht="30" x14ac:dyDescent="0.25">
      <c r="A3221" s="3" t="s">
        <v>3986</v>
      </c>
      <c r="B3221" s="9" t="str">
        <f>VLOOKUP(A3221, Kickstarter!B:C, 2, FALSE)</f>
        <v>A book and a play. Narrated by the ghost of Will Shakespeare and the ghost of his dog Crab,  Their adventures in the afterlife...</v>
      </c>
    </row>
    <row r="3222" spans="1:2" ht="30" x14ac:dyDescent="0.25">
      <c r="A3222" s="3" t="s">
        <v>550</v>
      </c>
      <c r="B3222" s="9" t="str">
        <f>VLOOKUP(A3222, Kickstarter!B:C, 2, FALSE)</f>
        <v>The project idea came from game keys, gamers give out game keys on insecure forums and websites, we want to change that and make it fun</v>
      </c>
    </row>
    <row r="3223" spans="1:2" ht="30" x14ac:dyDescent="0.25">
      <c r="A3223" s="3" t="s">
        <v>564</v>
      </c>
      <c r="B3223" s="9" t="str">
        <f>VLOOKUP(A3223, Kickstarter!B:C, 2, FALSE)</f>
        <v>I want to help people who have trouble remembering the simple things in life, like what day it is and what they need to do today.</v>
      </c>
    </row>
    <row r="3224" spans="1:2" ht="30" x14ac:dyDescent="0.25">
      <c r="A3224" s="3" t="s">
        <v>1562</v>
      </c>
      <c r="B3224" s="9" t="str">
        <f>VLOOKUP(A3224, Kickstarter!B:C, 2, FALSE)</f>
        <v>An illustrated retrospective of the journey from African to African American using a collection of fine art engravings &amp; photographs.</v>
      </c>
    </row>
    <row r="3225" spans="1:2" ht="30" x14ac:dyDescent="0.25">
      <c r="A3225" s="3" t="s">
        <v>873</v>
      </c>
      <c r="B3225" s="9" t="str">
        <f>VLOOKUP(A3225, Kickstarter!B:C, 2, FALSE)</f>
        <v>The Songs of Africa Ensemble embarks on their first Goodwill Africa Tour, to taste African music &amp; culture firsthand.</v>
      </c>
    </row>
    <row r="3226" spans="1:2" x14ac:dyDescent="0.25">
      <c r="A3226" s="3" t="s">
        <v>879</v>
      </c>
      <c r="B3226" s="9" t="str">
        <f>VLOOKUP(A3226, Kickstarter!B:C, 2, FALSE)</f>
        <v>Join in and help me make my first jazz album. I would really like to make a Christmas album and a smooth jazz CD. Want a FREE CD?</v>
      </c>
    </row>
    <row r="3227" spans="1:2" x14ac:dyDescent="0.25">
      <c r="A3227" s="3" t="s">
        <v>997</v>
      </c>
      <c r="B3227" s="9" t="str">
        <f>VLOOKUP(A3227, Kickstarter!B:C, 2, FALSE)</f>
        <v>Study the behaviour of technical communities by tracking their movement  through wearables</v>
      </c>
    </row>
    <row r="3228" spans="1:2" x14ac:dyDescent="0.25">
      <c r="A3228" s="3" t="s">
        <v>998</v>
      </c>
      <c r="B3228" s="9" t="str">
        <f>VLOOKUP(A3228, Kickstarter!B:C, 2, FALSE)</f>
        <v>The iPhanny keeps your iPhone 6 safe from bending in those dangerous pants pockets.</v>
      </c>
    </row>
    <row r="3229" spans="1:2" x14ac:dyDescent="0.25">
      <c r="A3229" s="3" t="s">
        <v>2519</v>
      </c>
      <c r="B3229" s="9" t="str">
        <f>VLOOKUP(A3229, Kickstarter!B:C, 2, FALSE)</f>
        <v>Better than your mom's, better than Cracker Barrel, only at Kelli's Kitchen (all from scratch).</v>
      </c>
    </row>
    <row r="3230" spans="1:2" x14ac:dyDescent="0.25">
      <c r="A3230" s="3" t="s">
        <v>3837</v>
      </c>
      <c r="B3230" s="9" t="str">
        <f>VLOOKUP(A3230, Kickstarter!B:C, 2, FALSE)</f>
        <v>A gritty play looking at a modern day relationship, highlighting issues of mental health and abuse suffered by men.</v>
      </c>
    </row>
    <row r="3231" spans="1:2" x14ac:dyDescent="0.25">
      <c r="A3231" s="3" t="s">
        <v>3905</v>
      </c>
      <c r="B3231" s="9" t="str">
        <f>VLOOKUP(A3231, Kickstarter!B:C, 2, FALSE)</f>
        <v>Death splits apart twin brothers in a questionable car accident. They shared dreams, and now they must share trials in the unknown.</v>
      </c>
    </row>
    <row r="3232" spans="1:2" ht="30" x14ac:dyDescent="0.25">
      <c r="A3232" s="3" t="s">
        <v>733</v>
      </c>
      <c r="B3232" s="9" t="str">
        <f>VLOOKUP(A3232, Kickstarter!B:C, 2, FALSE)</f>
        <v>A great collection of puzzles to take and enjoy anywhere in the world - have fun, challenge yourself, and become a better chess player!</v>
      </c>
    </row>
    <row r="3233" spans="1:2" ht="30" x14ac:dyDescent="0.25">
      <c r="A3233" s="3" t="s">
        <v>2878</v>
      </c>
      <c r="B3233" s="9" t="str">
        <f>VLOOKUP(A3233, Kickstarter!B:C, 2, FALSE)</f>
        <v>World premiere of "I'm Just Here to Buy Soy Sauce", a play about China &amp; the UK housing crisis by Jingan Young location TBC</v>
      </c>
    </row>
    <row r="3234" spans="1:2" ht="30" x14ac:dyDescent="0.25">
      <c r="A3234" s="3" t="s">
        <v>871</v>
      </c>
      <c r="B3234" s="9" t="str">
        <f>VLOOKUP(A3234, Kickstarter!B:C, 2, FALSE)</f>
        <v>The Orchestra and it's boy/girl singers perform a plethora of hit songs arranged by Nelson Riddle, for the world's greatest singers.</v>
      </c>
    </row>
    <row r="3235" spans="1:2" ht="30" x14ac:dyDescent="0.25">
      <c r="A3235" s="3" t="s">
        <v>457</v>
      </c>
      <c r="B3235" s="9" t="str">
        <f>VLOOKUP(A3235, Kickstarter!B:C, 2, FALSE)</f>
        <v>Sideways Mohawk vs This Guy a special project combining th two stories into a Comic eBook &amp; full length Cartoon Movie homemade goodness</v>
      </c>
    </row>
    <row r="3236" spans="1:2" ht="30" x14ac:dyDescent="0.25">
      <c r="A3236" s="3" t="s">
        <v>592</v>
      </c>
      <c r="B3236" s="9" t="str">
        <f>VLOOKUP(A3236, Kickstarter!B:C, 2, FALSE)</f>
        <v>Kid's Connect is a brand new social media website that is built specifically for kids to connect with other kids sick just like them.</v>
      </c>
    </row>
    <row r="3237" spans="1:2" x14ac:dyDescent="0.25">
      <c r="A3237" s="3" t="s">
        <v>710</v>
      </c>
      <c r="B3237" s="9" t="str">
        <f>VLOOKUP(A3237, Kickstarter!B:C, 2, FALSE)</f>
        <v>A "handheld" light, which eases the way you illuminate objects and/or paths.</v>
      </c>
    </row>
    <row r="3238" spans="1:2" ht="30" x14ac:dyDescent="0.25">
      <c r="A3238" s="3" t="s">
        <v>3919</v>
      </c>
      <c r="B3238" s="9" t="str">
        <f>VLOOKUP(A3238, Kickstarter!B:C, 2, FALSE)</f>
        <v>TDPF is a play about a woman named Lisa who devotes her life to her marriage and ministry â€”since it is a woman place says her husband.</v>
      </c>
    </row>
    <row r="3239" spans="1:2" x14ac:dyDescent="0.25">
      <c r="A3239" s="3" t="s">
        <v>232</v>
      </c>
      <c r="B3239" s="9" t="str">
        <f>VLOOKUP(A3239, Kickstarter!B:C, 2, FALSE)</f>
        <v>In Love There's War is a spicy web series that will have viewers at the edge of their seats as deception and hidden secrecies unravel.</v>
      </c>
    </row>
    <row r="3240" spans="1:2" ht="30" x14ac:dyDescent="0.25">
      <c r="A3240" s="3" t="s">
        <v>618</v>
      </c>
      <c r="B3240" s="9" t="str">
        <f>VLOOKUP(A3240, Kickstarter!B:C, 2, FALSE)</f>
        <v>At beSpider you can create and publish you websites within minutes. 100s of pre-build templates, free domain, free cloud base hosting.</v>
      </c>
    </row>
    <row r="3241" spans="1:2" x14ac:dyDescent="0.25">
      <c r="A3241" s="3" t="s">
        <v>1549</v>
      </c>
      <c r="B3241" s="9" t="str">
        <f>VLOOKUP(A3241, Kickstarter!B:C, 2, FALSE)</f>
        <v>Beauty is in the eye of the beholder and I want to inspire conservation through color.</v>
      </c>
    </row>
    <row r="3242" spans="1:2" ht="30" x14ac:dyDescent="0.25">
      <c r="A3242" s="3" t="s">
        <v>1915</v>
      </c>
      <c r="B3242" s="9" t="str">
        <f>VLOOKUP(A3242, Kickstarter!B:C, 2, FALSE)</f>
        <v>The "ZoZo Skeleton Hand Planchette" is a fully functional "ouija board" planchette (pointer) but is significantly more hair-raising.</v>
      </c>
    </row>
    <row r="3243" spans="1:2" x14ac:dyDescent="0.25">
      <c r="A3243" s="3" t="s">
        <v>3861</v>
      </c>
      <c r="B3243" s="9" t="str">
        <f>VLOOKUP(A3243, Kickstarter!B:C, 2, FALSE)</f>
        <v>I want to create a theatrical performance of the book Grammar Land and present it at schools to help children learn proper grammar.</v>
      </c>
    </row>
    <row r="3244" spans="1:2" ht="30" x14ac:dyDescent="0.25">
      <c r="A3244" s="3" t="s">
        <v>4004</v>
      </c>
      <c r="B3244" s="9" t="str">
        <f>VLOOKUP(A3244, Kickstarter!B:C, 2, FALSE)</f>
        <v>Lovers and Other Strangers by RenÃ©e Taylor and Joseph Bologna, showing at The Cockpit theatre in Marylebone, 10th - 14th August 2015</v>
      </c>
    </row>
    <row r="3245" spans="1:2" x14ac:dyDescent="0.25">
      <c r="A3245" s="3" t="s">
        <v>4089</v>
      </c>
      <c r="B3245" s="9" t="str">
        <f>VLOOKUP(A3245, Kickstarter!B:C, 2, FALSE)</f>
        <v>'The Grouch' is the perfect way to brighten up your Christmas. Full of love, laughs and some sheer calculated silliness, don't miss it!</v>
      </c>
    </row>
    <row r="3246" spans="1:2" ht="30" x14ac:dyDescent="0.25">
      <c r="A3246" s="3" t="s">
        <v>2570</v>
      </c>
      <c r="B3246" s="9" t="str">
        <f>VLOOKUP(A3246, Kickstarter!B:C, 2, FALSE)</f>
        <v>A family run mobile wood fired pizza oven serving up unique artisan pizzas created by award winning Chef Brandon Mathias!</v>
      </c>
    </row>
    <row r="3247" spans="1:2" x14ac:dyDescent="0.25">
      <c r="A3247" s="3" t="s">
        <v>4104</v>
      </c>
      <c r="B3247" s="9" t="str">
        <f>VLOOKUP(A3247, Kickstarter!B:C, 2, FALSE)</f>
        <v>We are producing and directing a stage play that will focus on relationships and the stereotypes/truths that prohibit growth.</v>
      </c>
    </row>
    <row r="3248" spans="1:2" ht="30" x14ac:dyDescent="0.25">
      <c r="A3248" s="3" t="s">
        <v>1499</v>
      </c>
      <c r="B3248" s="9" t="str">
        <f>VLOOKUP(A3248, Kickstarter!B:C, 2, FALSE)</f>
        <v>Is a dead body in her bar enough to make this cop return to the force? She tried to retire . . but can she? A page-turning crime novel.</v>
      </c>
    </row>
    <row r="3249" spans="1:2" x14ac:dyDescent="0.25">
      <c r="A3249" s="3" t="s">
        <v>587</v>
      </c>
      <c r="B3249" s="9" t="str">
        <f>VLOOKUP(A3249, Kickstarter!B:C, 2, FALSE)</f>
        <v>Employ College is a movement for companies to hire college graduates from their respected institutions.</v>
      </c>
    </row>
    <row r="3250" spans="1:2" x14ac:dyDescent="0.25">
      <c r="A3250" s="3" t="s">
        <v>1083</v>
      </c>
      <c r="B3250" s="9" t="str">
        <f>VLOOKUP(A3250, Kickstarter!B:C, 2, FALSE)</f>
        <v>Challenge your trivia skills in this action oriented game against several opponents across time.</v>
      </c>
    </row>
    <row r="3251" spans="1:2" x14ac:dyDescent="0.25">
      <c r="A3251" s="3" t="s">
        <v>3083</v>
      </c>
      <c r="B3251" s="9" t="str">
        <f>VLOOKUP(A3251, Kickstarter!B:C, 2, FALSE)</f>
        <v>Crystal City Underground is a New &amp; Unique
indoor recreational facility, using an old silica sand mine,
we are the Haunted Maze</v>
      </c>
    </row>
    <row r="3252" spans="1:2" x14ac:dyDescent="0.25">
      <c r="A3252" s="3" t="s">
        <v>562</v>
      </c>
      <c r="B3252" s="9" t="str">
        <f>VLOOKUP(A3252, Kickstarter!B:C, 2, FALSE)</f>
        <v>A marketplace for talent and employers to match. Using intuitive technology we match &amp; place talent with the best career position.</v>
      </c>
    </row>
    <row r="3253" spans="1:2" x14ac:dyDescent="0.25">
      <c r="A3253" s="3" t="s">
        <v>1418</v>
      </c>
      <c r="B3253" s="9" t="str">
        <f>VLOOKUP(A3253, Kickstarter!B:C, 2, FALSE)</f>
        <v>Digitization of 8 rare Siddha Yoga books written by a Yogi - coming in the lineage of Sri Sri Sri Sadhasiva Brahmendra himself!</v>
      </c>
    </row>
    <row r="3254" spans="1:2" ht="30" x14ac:dyDescent="0.25">
      <c r="A3254" s="3" t="s">
        <v>1578</v>
      </c>
      <c r="B3254" s="9" t="str">
        <f>VLOOKUP(A3254, Kickstarter!B:C, 2, FALSE)</f>
        <v>I've been putting together a portfolio of fine abstract photography of the highest quality, color, and design. A vision of beauty!</v>
      </c>
    </row>
    <row r="3255" spans="1:2" x14ac:dyDescent="0.25">
      <c r="A3255" s="3" t="s">
        <v>2356</v>
      </c>
      <c r="B3255" s="9" t="str">
        <f>VLOOKUP(A3255, Kickstarter!B:C, 2, FALSE)</f>
        <v>PriceItUpPlease will be an easy to use website that estimates the amount of your startup costs for that great idea you have!</v>
      </c>
    </row>
    <row r="3256" spans="1:2" x14ac:dyDescent="0.25">
      <c r="A3256" s="3" t="s">
        <v>2381</v>
      </c>
      <c r="B3256" s="9" t="str">
        <f>VLOOKUP(A3256, Kickstarter!B:C, 2, FALSE)</f>
        <v>Tired of waiting for likes? Here is a brand new social network centered on real-time hashtag chatting. Just chat and enjoy!</v>
      </c>
    </row>
    <row r="3257" spans="1:2" x14ac:dyDescent="0.25">
      <c r="A3257" s="3" t="s">
        <v>2681</v>
      </c>
      <c r="B3257" s="9" t="str">
        <f>VLOOKUP(A3257, Kickstarter!B:C, 2, FALSE)</f>
        <v>Jolly's Hot Dogs: A beef hot dog topped with deliciously seasoned ground beef, mustard and minced onions.</v>
      </c>
    </row>
    <row r="3258" spans="1:2" x14ac:dyDescent="0.25">
      <c r="A3258" s="3" t="s">
        <v>2862</v>
      </c>
      <c r="B3258" s="9" t="str">
        <f>VLOOKUP(A3258, Kickstarter!B:C, 2, FALSE)</f>
        <v>"Get Your Life Back" is a dynamic stage play that deals with true issues of life that reign in the lives of many people everyday.</v>
      </c>
    </row>
    <row r="3259" spans="1:2" ht="30" x14ac:dyDescent="0.25">
      <c r="A3259" s="3" t="s">
        <v>3638</v>
      </c>
      <c r="B3259" s="9" t="str">
        <f>VLOOKUP(A3259, Kickstarter!B:C, 2, FALSE)</f>
        <v>Help us bring the SPRING AWAKENING to Frederick, MD! 
We're producing a project for young adults and could use your help.</v>
      </c>
    </row>
    <row r="3260" spans="1:2" x14ac:dyDescent="0.25">
      <c r="A3260" s="3" t="s">
        <v>683</v>
      </c>
      <c r="B3260" s="9" t="str">
        <f>VLOOKUP(A3260, Kickstarter!B:C, 2, FALSE)</f>
        <v>The Deception Belt is an innovative belt with app capability, designed to assist any user gain control over their appetite.</v>
      </c>
    </row>
    <row r="3261" spans="1:2" ht="30" x14ac:dyDescent="0.25">
      <c r="A3261" s="3" t="s">
        <v>1116</v>
      </c>
      <c r="B3261" s="9" t="str">
        <f>VLOOKUP(A3261, Kickstarter!B:C, 2, FALSE)</f>
        <v>Explore the protagonist's mind. Remember. Understand. Plan ahead. Stay ahead of threats. Nurture relations. Earn the fate you choose.</v>
      </c>
    </row>
    <row r="3262" spans="1:2" ht="30" x14ac:dyDescent="0.25">
      <c r="A3262" s="3" t="s">
        <v>2748</v>
      </c>
      <c r="B3262" s="9" t="str">
        <f>VLOOKUP(A3262, Kickstarter!B:C, 2, FALSE)</f>
        <v>Interactive Book with Audio to learn the Ojibwe Language for Children.  Website, Ebook and more!</v>
      </c>
    </row>
    <row r="3263" spans="1:2" ht="30" x14ac:dyDescent="0.25">
      <c r="A3263" s="3" t="s">
        <v>2779</v>
      </c>
      <c r="B3263" s="9" t="str">
        <f>VLOOKUP(A3263, Kickstarter!B:C, 2, FALSE)</f>
        <v>Our Moon is a simple book based on a nightly tradition my mother and youngest son started while I was working away.</v>
      </c>
    </row>
    <row r="3264" spans="1:2" x14ac:dyDescent="0.25">
      <c r="A3264" s="3" t="s">
        <v>506</v>
      </c>
      <c r="B3264" s="9" t="str">
        <f>VLOOKUP(A3264, Kickstarter!B:C, 2, FALSE)</f>
        <v>This wonderful movie will tells the story of two adorable aliens who crash land into a familyâ€™s backyard, and travel the Earth.</v>
      </c>
    </row>
    <row r="3265" spans="1:2" ht="30" x14ac:dyDescent="0.25">
      <c r="A3265" s="3" t="s">
        <v>547</v>
      </c>
      <c r="B3265" s="9" t="str">
        <f>VLOOKUP(A3265, Kickstarter!B:C, 2, FALSE)</f>
        <v>Build a Christian Network Platform to connect and collaborate projects, events, missions and support online to fulfill the call.</v>
      </c>
    </row>
    <row r="3266" spans="1:2" x14ac:dyDescent="0.25">
      <c r="A3266" s="3" t="s">
        <v>2403</v>
      </c>
      <c r="B3266" s="9" t="str">
        <f>VLOOKUP(A3266, Kickstarter!B:C, 2, FALSE)</f>
        <v>Small town, delicious treats, and a mobile truck</v>
      </c>
    </row>
    <row r="3267" spans="1:2" x14ac:dyDescent="0.25">
      <c r="A3267" s="3" t="s">
        <v>186</v>
      </c>
      <c r="B3267" s="9" t="str">
        <f>VLOOKUP(A3267, Kickstarter!B:C, 2, FALSE)</f>
        <v>"Lana" is an horror/dramatic short film, written by myself, about a young woman fighting the darkness in her, but it might be too late.</v>
      </c>
    </row>
    <row r="3268" spans="1:2" ht="30" x14ac:dyDescent="0.25">
      <c r="A3268" s="3" t="s">
        <v>471</v>
      </c>
      <c r="B3268" s="9" t="str">
        <f>VLOOKUP(A3268, Kickstarter!B:C, 2, FALSE)</f>
        <v>Glippets is a fun comic strip and animation that features cute aliens taking up residence next door!   See the strip at glippets.com</v>
      </c>
    </row>
    <row r="3269" spans="1:2" x14ac:dyDescent="0.25">
      <c r="A3269" s="3" t="s">
        <v>1073</v>
      </c>
      <c r="B3269" s="9" t="str">
        <f>VLOOKUP(A3269, Kickstarter!B:C, 2, FALSE)</f>
        <v>A tower defense game that is played anywhere on the earth's surface!  This project is to expand it to be multiplayer and mod support.</v>
      </c>
    </row>
    <row r="3270" spans="1:2" x14ac:dyDescent="0.25">
      <c r="A3270" s="3" t="s">
        <v>1704</v>
      </c>
      <c r="B3270" s="9" t="str">
        <f>VLOOKUP(A3270, Kickstarter!B:C, 2, FALSE)</f>
        <v>I would love for you to be a part of helping me raise money for music and video production to launch my first Worship album!</v>
      </c>
    </row>
    <row r="3271" spans="1:2" x14ac:dyDescent="0.25">
      <c r="A3271" s="3" t="s">
        <v>1876</v>
      </c>
      <c r="B3271" s="9" t="str">
        <f>VLOOKUP(A3271, Kickstarter!B:C, 2, FALSE)</f>
        <v>Sea opposition of Crab's family and angry fishes. Who is going to win, and who is going to loose ?!</v>
      </c>
    </row>
    <row r="3272" spans="1:2" x14ac:dyDescent="0.25">
      <c r="A3272" s="3" t="s">
        <v>1986</v>
      </c>
      <c r="B3272" s="9" t="str">
        <f>VLOOKUP(A3272, Kickstarter!B:C, 2, FALSE)</f>
        <v>A personal journey to document people on the worlds 10 largest metro systems. The end result being one truly epic photographic essay!</v>
      </c>
    </row>
    <row r="3273" spans="1:2" x14ac:dyDescent="0.25">
      <c r="A3273" s="3" t="s">
        <v>2580</v>
      </c>
      <c r="B3273" s="9" t="str">
        <f>VLOOKUP(A3273, Kickstarter!B:C, 2, FALSE)</f>
        <v>Planning to build this truck into a full rolling fold out cook shack,providing clean cold drinking water to all festival goers</v>
      </c>
    </row>
    <row r="3274" spans="1:2" ht="30" x14ac:dyDescent="0.25">
      <c r="A3274" s="3" t="s">
        <v>2654</v>
      </c>
      <c r="B3274" s="9" t="str">
        <f>VLOOKUP(A3274, Kickstarter!B:C, 2, FALSE)</f>
        <v>I want to launch a rocket to the moon, I plan on having this lunar rocket carry a small payload of solar internet connected cameras</v>
      </c>
    </row>
    <row r="3275" spans="1:2" x14ac:dyDescent="0.25">
      <c r="A3275" s="3" t="s">
        <v>2919</v>
      </c>
      <c r="B3275" s="9" t="str">
        <f>VLOOKUP(A3275, Kickstarter!B:C, 2, FALSE)</f>
        <v>A full staged reading of a new play about a boy who learns how to be happy from the most unexpected person.</v>
      </c>
    </row>
    <row r="3276" spans="1:2" x14ac:dyDescent="0.25">
      <c r="A3276" s="3" t="s">
        <v>192</v>
      </c>
      <c r="B3276" s="9" t="str">
        <f>VLOOKUP(A3276, Kickstarter!B:C, 2, FALSE)</f>
        <v>Because hope can be a 4 letter word</v>
      </c>
    </row>
    <row r="3277" spans="1:2" x14ac:dyDescent="0.25">
      <c r="A3277" s="3" t="s">
        <v>239</v>
      </c>
      <c r="B3277" s="9" t="str">
        <f>VLOOKUP(A3277, Kickstarter!B:C, 2, FALSE)</f>
        <v>Making The Choice is a christian short film series.</v>
      </c>
    </row>
    <row r="3278" spans="1:2" x14ac:dyDescent="0.25">
      <c r="A3278" s="3" t="s">
        <v>445</v>
      </c>
      <c r="B3278" s="9" t="str">
        <f>VLOOKUP(A3278, Kickstarter!B:C, 2, FALSE)</f>
        <v>An upcoming animated web sitcom series centered around dealing with life, love, and relationships.</v>
      </c>
    </row>
    <row r="3279" spans="1:2" ht="30" x14ac:dyDescent="0.25">
      <c r="A3279" s="3" t="s">
        <v>487</v>
      </c>
      <c r="B3279" s="9" t="str">
        <f>VLOOKUP(A3279, Kickstarter!B:C, 2, FALSE)</f>
        <v>"Today's Toys Build Tomorrow"  A feature film backed major toy project. Children learn about life while they play and have fun.</v>
      </c>
    </row>
    <row r="3280" spans="1:2" x14ac:dyDescent="0.25">
      <c r="A3280" s="3" t="s">
        <v>515</v>
      </c>
      <c r="B3280" s="9" t="str">
        <f>VLOOKUP(A3280, Kickstarter!B:C, 2, FALSE)</f>
        <v>A film created entirely out of paper, visual effects and found objects depicts how one man created a new life for himself.</v>
      </c>
    </row>
    <row r="3281" spans="1:2" ht="30" x14ac:dyDescent="0.25">
      <c r="A3281" s="3" t="s">
        <v>560</v>
      </c>
      <c r="B3281" s="9" t="str">
        <f>VLOOKUP(A3281, Kickstarter!B:C, 2, FALSE)</f>
        <v>The words most comprehensive platform for creatives &amp; artists. Develop &amp; showcase user talent &amp; link them to business &amp; brands globally</v>
      </c>
    </row>
    <row r="3282" spans="1:2" ht="30" x14ac:dyDescent="0.25">
      <c r="A3282" s="3" t="s">
        <v>773</v>
      </c>
      <c r="B3282" s="9" t="str">
        <f>VLOOKUP(A3282, Kickstarter!B:C, 2, FALSE)</f>
        <v>What if the stories in the Bible, especially those about strong women, were retuld by their own characters? I've completed 5 and am ready to publish.</v>
      </c>
    </row>
    <row r="3283" spans="1:2" ht="30" x14ac:dyDescent="0.25">
      <c r="A3283" s="3" t="s">
        <v>869</v>
      </c>
      <c r="B3283" s="9" t="str">
        <f>VLOOKUP(A3283, Kickstarter!B:C, 2, FALSE)</f>
        <v>I AM A SINGER/SONGWRITER RECORDING MY DEBUT ALBUM OF ORIGINAL MATERIAL TITLED "MY LIFE UNFOLDING".....MUSIC IS SO MUCH A PART OF ME!</v>
      </c>
    </row>
    <row r="3284" spans="1:2" x14ac:dyDescent="0.25">
      <c r="A3284" s="3" t="s">
        <v>936</v>
      </c>
      <c r="B3284" s="9" t="str">
        <f>VLOOKUP(A3284, Kickstarter!B:C, 2, FALSE)</f>
        <v>This vocal music and spoken word project uses the  gift of life,love,hope &amp; peace to enable people to see themselves as a masterpiece!</v>
      </c>
    </row>
    <row r="3285" spans="1:2" x14ac:dyDescent="0.25">
      <c r="A3285" s="3" t="s">
        <v>1061</v>
      </c>
      <c r="B3285" s="9" t="str">
        <f>VLOOKUP(A3285, Kickstarter!B:C, 2, FALSE)</f>
        <v>Reality Check is a weekly Internet Radio Show. Along with my co-host and engineer we discuss the issues of the day relevant to you!.</v>
      </c>
    </row>
    <row r="3286" spans="1:2" x14ac:dyDescent="0.25">
      <c r="A3286" s="3" t="s">
        <v>1136</v>
      </c>
      <c r="B3286" s="9" t="str">
        <f>VLOOKUP(A3286, Kickstarter!B:C, 2, FALSE)</f>
        <v>"Trumperama" ist ein Jump 'n' Run Spiel im 8-Bit Stil fÃ¼r Android.
Donald Trump gewinnt die Wahlen und muss gestoppt werden!</v>
      </c>
    </row>
    <row r="3287" spans="1:2" x14ac:dyDescent="0.25">
      <c r="A3287" s="3" t="s">
        <v>1154</v>
      </c>
      <c r="B3287" s="9" t="str">
        <f>VLOOKUP(A3287, Kickstarter!B:C, 2, FALSE)</f>
        <v>A mobile concession trailer for snow cones, ice cream, smoothies and more</v>
      </c>
    </row>
    <row r="3288" spans="1:2" x14ac:dyDescent="0.25">
      <c r="A3288" s="3" t="s">
        <v>1484</v>
      </c>
      <c r="B3288" s="9" t="str">
        <f>VLOOKUP(A3288, Kickstarter!B:C, 2, FALSE)</f>
        <v>When three social outcasts discover that Fictional characters are invading their world, they must form a team to stop this evil force.</v>
      </c>
    </row>
    <row r="3289" spans="1:2" x14ac:dyDescent="0.25">
      <c r="A3289" s="3" t="s">
        <v>1560</v>
      </c>
      <c r="B3289" s="9" t="str">
        <f>VLOOKUP(A3289, Kickstarter!B:C, 2, FALSE)</f>
        <v>The goal of this project is to provide scientific evidence of bigfoot in the North Cascades.</v>
      </c>
    </row>
    <row r="3290" spans="1:2" x14ac:dyDescent="0.25">
      <c r="A3290" s="3" t="s">
        <v>1714</v>
      </c>
      <c r="B3290" s="9" t="str">
        <f>VLOOKUP(A3290, Kickstarter!B:C, 2, FALSE)</f>
        <v>This music project is a compilation to my up-coming book UNCOVERED ME, I need your support to help me go to New York and complete it.</v>
      </c>
    </row>
    <row r="3291" spans="1:2" x14ac:dyDescent="0.25">
      <c r="A3291" s="3" t="s">
        <v>1905</v>
      </c>
      <c r="B3291" s="9" t="str">
        <f>VLOOKUP(A3291, Kickstarter!B:C, 2, FALSE)</f>
        <v>Animals knocking over your waste wheeler making a mess on trash day? The S.A.D.L. will help prevent that from happening!</v>
      </c>
    </row>
    <row r="3292" spans="1:2" ht="30" x14ac:dyDescent="0.25">
      <c r="A3292" s="3" t="s">
        <v>1990</v>
      </c>
      <c r="B3292" s="9" t="str">
        <f>VLOOKUP(A3292, Kickstarter!B:C, 2, FALSE)</f>
        <v>Creating an awareness for infertility through photographing families and showcasing the real faces of infertility.</v>
      </c>
    </row>
    <row r="3293" spans="1:2" ht="30" x14ac:dyDescent="0.25">
      <c r="A3293" s="3" t="s">
        <v>2124</v>
      </c>
      <c r="B3293" s="9" t="str">
        <f>VLOOKUP(A3293, Kickstarter!B:C, 2, FALSE)</f>
        <v>Indie developer boredom's products' Xbox 360 game about a Japanese-inspired hug-themed game show needs funding for animation and environmental models.</v>
      </c>
    </row>
    <row r="3294" spans="1:2" x14ac:dyDescent="0.25">
      <c r="A3294" s="3" t="s">
        <v>2153</v>
      </c>
      <c r="B3294" s="9" t="str">
        <f>VLOOKUP(A3294, Kickstarter!B:C, 2, FALSE)</f>
        <v>Our game is going to be a space shooter that has RPG elements with New Game+! It will be unlike any space shooter ever played.</v>
      </c>
    </row>
    <row r="3295" spans="1:2" x14ac:dyDescent="0.25">
      <c r="A3295" s="3" t="s">
        <v>2374</v>
      </c>
      <c r="B3295" s="9" t="str">
        <f>VLOOKUP(A3295, Kickstarter!B:C, 2, FALSE)</f>
        <v>We want to create a safe marketplace for buying and selling bicycles.</v>
      </c>
    </row>
    <row r="3296" spans="1:2" x14ac:dyDescent="0.25">
      <c r="A3296" s="3" t="s">
        <v>2394</v>
      </c>
      <c r="B3296" s="9" t="str">
        <f>VLOOKUP(A3296, Kickstarter!B:C, 2, FALSE)</f>
        <v>Imagine a world where you can swap a video game you're tired of playing for a video game you actually want to play for just $1.50!</v>
      </c>
    </row>
    <row r="3297" spans="1:2" x14ac:dyDescent="0.25">
      <c r="A3297" s="3" t="s">
        <v>2439</v>
      </c>
      <c r="B3297" s="9" t="str">
        <f>VLOOKUP(A3297, Kickstarter!B:C, 2, FALSE)</f>
        <v>I'm starting a catering and food truck business of southern comfort food. My FOOD is my Art!  
Thanks for you help!</v>
      </c>
    </row>
    <row r="3298" spans="1:2" ht="30" x14ac:dyDescent="0.25">
      <c r="A3298" s="3" t="s">
        <v>2568</v>
      </c>
      <c r="B3298" s="9" t="str">
        <f>VLOOKUP(A3298, Kickstarter!B:C, 2, FALSE)</f>
        <v>Barney's is seriously delicious New York food. Cooking everything from scratch on our American food truck. London here we come...</v>
      </c>
    </row>
    <row r="3299" spans="1:2" x14ac:dyDescent="0.25">
      <c r="A3299" s="3" t="s">
        <v>2585</v>
      </c>
      <c r="B3299" s="9" t="str">
        <f>VLOOKUP(A3299, Kickstarter!B:C, 2, FALSE)</f>
        <v>Evie's Eats uses local ingredients to create sweet treats, healthy snacks and on the go meals, all with the family budget in mind!</v>
      </c>
    </row>
    <row r="3300" spans="1:2" x14ac:dyDescent="0.25">
      <c r="A3300" s="3" t="s">
        <v>2592</v>
      </c>
      <c r="B3300" s="9" t="str">
        <f>VLOOKUP(A3300, Kickstarter!B:C, 2, FALSE)</f>
        <v>El Carte is revolutionizing the food truck industry. Meet the new food trike. #oneandonly  we going to spread the awesomeness all over!</v>
      </c>
    </row>
    <row r="3301" spans="1:2" ht="30" x14ac:dyDescent="0.25">
      <c r="A3301" s="3" t="s">
        <v>3086</v>
      </c>
      <c r="B3301" s="9" t="str">
        <f>VLOOKUP(A3301, Kickstarter!B:C, 2, FALSE)</f>
        <v>A memorable theatre experience in the middle of Genoa's old town. Summer is coming and we have no intention to stop making you laugh.</v>
      </c>
    </row>
    <row r="3302" spans="1:2" x14ac:dyDescent="0.25">
      <c r="A3302" s="3" t="s">
        <v>3095</v>
      </c>
      <c r="B3302" s="9" t="str">
        <f>VLOOKUP(A3302, Kickstarter!B:C, 2, FALSE)</f>
        <v>We are a small theatre company looking to provide world class theatre to the working class in the Greater New York area.</v>
      </c>
    </row>
    <row r="3303" spans="1:2" ht="30" x14ac:dyDescent="0.25">
      <c r="A3303" s="3" t="s">
        <v>3137</v>
      </c>
      <c r="B3303" s="9" t="str">
        <f>VLOOKUP(A3303, Kickstarter!B:C, 2, FALSE)</f>
        <v>Set in 1930s Chinatown, evocative of old world South Jackson Street during the Jazz era.</v>
      </c>
    </row>
    <row r="3304" spans="1:2" ht="30" x14ac:dyDescent="0.25">
      <c r="A3304" s="3" t="s">
        <v>3791</v>
      </c>
      <c r="B3304" s="9" t="str">
        <f>VLOOKUP(A3304, Kickstarter!B:C, 2, FALSE)</f>
        <v>Local boy turned producer returns with a brand new show, another talented cast, dazzling costumes and brand new set! Please support!</v>
      </c>
    </row>
    <row r="3305" spans="1:2" x14ac:dyDescent="0.25">
      <c r="A3305" s="3" t="s">
        <v>3892</v>
      </c>
      <c r="B3305" s="9" t="str">
        <f>VLOOKUP(A3305, Kickstarter!B:C, 2, FALSE)</f>
        <v>A Transgender makeup artist calls into question the loyalty of her best friend in a 1980's circus while dealing with her dying mother.</v>
      </c>
    </row>
    <row r="3306" spans="1:2" x14ac:dyDescent="0.25">
      <c r="A3306" s="3" t="s">
        <v>3938</v>
      </c>
      <c r="B3306" s="9" t="str">
        <f>VLOOKUP(A3306, Kickstarter!B:C, 2, FALSE)</f>
        <v>Help produce "Boseman and Lena" by Athol Fugard.
Celebrate 18 years of Service to Arts and Community, 2nd Show of a 7th Season in NOLA!</v>
      </c>
    </row>
    <row r="3307" spans="1:2" ht="30" x14ac:dyDescent="0.25">
      <c r="A3307" s="3" t="s">
        <v>4095</v>
      </c>
      <c r="B3307" s="9" t="str">
        <f>VLOOKUP(A3307, Kickstarter!B:C, 2, FALSE)</f>
        <v>L.U.N.A. (Love, Understanding, Nurturing, and Awareness) is a non-profit organization dedicated to helping raise awareness for causes.</v>
      </c>
    </row>
    <row r="3308" spans="1:2" ht="30" x14ac:dyDescent="0.25">
      <c r="A3308" s="3" t="s">
        <v>1487</v>
      </c>
      <c r="B3308" s="9" t="str">
        <f>VLOOKUP(A3308, Kickstarter!B:C, 2, FALSE)</f>
        <v>Follow the intimate and intense journey of a young woman's last moments of her unexpected death and journey to the continuance of life.</v>
      </c>
    </row>
    <row r="3309" spans="1:2" x14ac:dyDescent="0.25">
      <c r="A3309" s="3" t="s">
        <v>2137</v>
      </c>
      <c r="B3309" s="9" t="str">
        <f>VLOOKUP(A3309, Kickstarter!B:C, 2, FALSE)</f>
        <v>A dark and twisted game with physiological madness and corruption as a man becomes the ultimate bio weapon.</v>
      </c>
    </row>
    <row r="3310" spans="1:2" x14ac:dyDescent="0.25">
      <c r="A3310" s="3" t="s">
        <v>1098</v>
      </c>
      <c r="B3310" s="9" t="str">
        <f>VLOOKUP(A3310, Kickstarter!B:C, 2, FALSE)</f>
        <v>Rabbly is action-adventure game. Is about a scientist going on an adventure, to find rare materials in another galaxy.</v>
      </c>
    </row>
    <row r="3311" spans="1:2" x14ac:dyDescent="0.25">
      <c r="A3311" s="3" t="s">
        <v>4082</v>
      </c>
      <c r="B3311" s="9" t="str">
        <f>VLOOKUP(A3311, Kickstarter!B:C, 2, FALSE)</f>
        <v>Our theater troupe needs your help to put on a unique production of Hamlet! Pledge to help young actors learn and refine their skills!</v>
      </c>
    </row>
    <row r="3312" spans="1:2" x14ac:dyDescent="0.25">
      <c r="A3312" s="3" t="s">
        <v>450</v>
      </c>
      <c r="B3312" s="9" t="str">
        <f>VLOOKUP(A3312, Kickstarter!B:C, 2, FALSE)</f>
        <v>Shell &amp; Paddy is a 2D animation cartoon with 4 minutes of slapstick surreal humour staring two animal characters in weird, wacky world.</v>
      </c>
    </row>
    <row r="3313" spans="1:2" x14ac:dyDescent="0.25">
      <c r="A3313" s="3" t="s">
        <v>456</v>
      </c>
      <c r="B3313" s="9" t="str">
        <f>VLOOKUP(A3313, Kickstarter!B:C, 2, FALSE)</f>
        <v>Goal The FunBunch characters animated on TV: Fun entertainment for kids just like other authors before us (ex.Arthur,Clifford,Dr Seuss)</v>
      </c>
    </row>
    <row r="3314" spans="1:2" ht="30" x14ac:dyDescent="0.25">
      <c r="A3314" s="3" t="s">
        <v>866</v>
      </c>
      <c r="B3314" s="9" t="str">
        <f>VLOOKUP(A3314, Kickstarter!B:C, 2, FALSE)</f>
        <v>My name is Lindsay Main, and My artist name is "Memphis Lady". Im looking to make my first cd, will all my own original songs on it.</v>
      </c>
    </row>
    <row r="3315" spans="1:2" x14ac:dyDescent="0.25">
      <c r="A3315" s="3" t="s">
        <v>874</v>
      </c>
      <c r="B3315" s="9" t="str">
        <f>VLOOKUP(A3315, Kickstarter!B:C, 2, FALSE)</f>
        <v>Fall in love with "The Dreamer", new original music from trumpeter Freddie Dunn!</v>
      </c>
    </row>
    <row r="3316" spans="1:2" x14ac:dyDescent="0.25">
      <c r="A3316" s="3" t="s">
        <v>1069</v>
      </c>
      <c r="B3316" s="9" t="str">
        <f>VLOOKUP(A3316, Kickstarter!B:C, 2, FALSE)</f>
        <v>THE QUEST TO SAVE HIP HOP is an old school beat em up st game that has a focus on old school hip hop and new age hip hop coming to pc.</v>
      </c>
    </row>
    <row r="3317" spans="1:2" x14ac:dyDescent="0.25">
      <c r="A3317" s="3" t="s">
        <v>1076</v>
      </c>
      <c r="B3317" s="9" t="str">
        <f>VLOOKUP(A3317, Kickstarter!B:C, 2, FALSE)</f>
        <v>Fully 3D, post Apocalyptic themed tower defense video game. New take on the genre.</v>
      </c>
    </row>
    <row r="3318" spans="1:2" ht="30" x14ac:dyDescent="0.25">
      <c r="A3318" s="3" t="s">
        <v>1079</v>
      </c>
      <c r="B3318" s="9" t="str">
        <f>VLOOKUP(A3318, Kickstarter!B:C, 2, FALSE)</f>
        <v>I am looking to create more games for the iPad/iPhone and want to add leaderboards, which requires new game development software</v>
      </c>
    </row>
    <row r="3319" spans="1:2" ht="30" x14ac:dyDescent="0.25">
      <c r="A3319" s="3" t="s">
        <v>1110</v>
      </c>
      <c r="B3319" s="9" t="str">
        <f>VLOOKUP(A3319, Kickstarter!B:C, 2, FALSE)</f>
        <v>Our goal is to open a video game museum, art gallery, free play arcade, game lounge, cosplay and event center here in Flint Michigan!</v>
      </c>
    </row>
    <row r="3320" spans="1:2" ht="30" x14ac:dyDescent="0.25">
      <c r="A3320" s="3" t="s">
        <v>1429</v>
      </c>
      <c r="B3320" s="9" t="str">
        <f>VLOOKUP(A3320, Kickstarter!B:C, 2, FALSE)</f>
        <v>My father wrote a book about raising a blind child. I, as a professional translator, am going to write it in English for everyone.</v>
      </c>
    </row>
    <row r="3321" spans="1:2" ht="30" x14ac:dyDescent="0.25">
      <c r="A3321" s="3" t="s">
        <v>2437</v>
      </c>
      <c r="B3321" s="9" t="str">
        <f>VLOOKUP(A3321, Kickstarter!B:C, 2, FALSE)</f>
        <v>A sustainable vegan food truck. Locally and solar powered. Mission: hydroponic farms &amp; non profit eateries in impoverished lands by'30.</v>
      </c>
    </row>
    <row r="3322" spans="1:2" x14ac:dyDescent="0.25">
      <c r="A3322" s="3" t="s">
        <v>2764</v>
      </c>
      <c r="B3322" s="9" t="str">
        <f>VLOOKUP(A3322, Kickstarter!B:C, 2, FALSE)</f>
        <v>My Budding Bears are four teddy bears living in an enchanted garden sharing friendship, tea parties and delightful adventures.</v>
      </c>
    </row>
    <row r="3323" spans="1:2" x14ac:dyDescent="0.25">
      <c r="A3323" s="3" t="s">
        <v>2866</v>
      </c>
      <c r="B3323" s="9" t="str">
        <f>VLOOKUP(A3323, Kickstarter!B:C, 2, FALSE)</f>
        <v>The reality is dark, sinister. The milieu is not as friendly as it claims. What is this place? Where is it? Is it your local church?</v>
      </c>
    </row>
    <row r="3324" spans="1:2" ht="30" x14ac:dyDescent="0.25">
      <c r="A3324" s="3" t="s">
        <v>3142</v>
      </c>
      <c r="B3324" s="9" t="str">
        <f>VLOOKUP(A3324, Kickstarter!B:C, 2, FALSE)</f>
        <v>Our aim is to deliver a powerful piece of theatre to audiences across the UK, including Edinburgh Fringe (2017).</v>
      </c>
    </row>
    <row r="3325" spans="1:2" x14ac:dyDescent="0.25">
      <c r="A3325" s="3" t="s">
        <v>3957</v>
      </c>
      <c r="B3325" s="9" t="str">
        <f>VLOOKUP(A3325, Kickstarter!B:C, 2, FALSE)</f>
        <v>You are closer to your dreams than what you expect, your demons will always wait for you to realize them, theyâ€™ll torture you Manny.</v>
      </c>
    </row>
    <row r="3326" spans="1:2" ht="30" x14ac:dyDescent="0.25">
      <c r="A3326" s="3" t="s">
        <v>3959</v>
      </c>
      <c r="B3326" s="9" t="str">
        <f>VLOOKUP(A3326, Kickstarter!B:C, 2, FALSE)</f>
        <v>OUR FRIENDS THE ENEMY will make its American Debut at Theatre Row in New York City, and we would like for you to join us on our journey</v>
      </c>
    </row>
    <row r="3327" spans="1:2" x14ac:dyDescent="0.25">
      <c r="A3327" s="3" t="s">
        <v>3963</v>
      </c>
      <c r="B3327" s="9" t="str">
        <f>VLOOKUP(A3327, Kickstarter!B:C, 2, FALSE)</f>
        <v>MNDT will be the first Moroccan Team in history to participate in the WSDC. the worldâ€™s biggest high school debate tournament.</v>
      </c>
    </row>
    <row r="3328" spans="1:2" ht="30" x14ac:dyDescent="0.25">
      <c r="A3328" s="3" t="s">
        <v>1094</v>
      </c>
      <c r="B3328" s="9" t="str">
        <f>VLOOKUP(A3328, Kickstarter!B:C, 2, FALSE)</f>
        <v>A little girl living isolated in the Canadian Rockies, you find your self  being lured into the hills in the middle of the night.</v>
      </c>
    </row>
    <row r="3329" spans="1:2" x14ac:dyDescent="0.25">
      <c r="A3329" s="3" t="s">
        <v>1183</v>
      </c>
      <c r="B3329" s="9" t="str">
        <f>VLOOKUP(A3329, Kickstarter!B:C, 2, FALSE)</f>
        <v>Two  years ago this business was started to help a local non-profit.  We have since expanded and provide jobs in our small community.</v>
      </c>
    </row>
    <row r="3330" spans="1:2" ht="30" x14ac:dyDescent="0.25">
      <c r="A3330" s="3" t="s">
        <v>1906</v>
      </c>
      <c r="B3330" s="9" t="str">
        <f>VLOOKUP(A3330, Kickstarter!B:C, 2, FALSE)</f>
        <v>Before Dick Armstrong passed away unexpectedly in 2003, he invented an AxleCrutch device to help his customers-his idea lives on today.</v>
      </c>
    </row>
    <row r="3331" spans="1:2" x14ac:dyDescent="0.25">
      <c r="A3331" s="3" t="s">
        <v>1102</v>
      </c>
      <c r="B3331" s="9" t="str">
        <f>VLOOKUP(A3331, Kickstarter!B:C, 2, FALSE)</f>
        <v>Different strains of marijuana leafs battling to the death to see which one is the top strain.</v>
      </c>
    </row>
    <row r="3332" spans="1:2" x14ac:dyDescent="0.25">
      <c r="A3332" s="3" t="s">
        <v>3106</v>
      </c>
      <c r="B3332" s="9" t="str">
        <f>VLOOKUP(A3332, Kickstarter!B:C, 2, FALSE)</f>
        <v>Help fund the exciting first collaboration between Hotel Echo and Bristol Cathedral: WILD MEN, a show commemorating those lost in WW1.</v>
      </c>
    </row>
    <row r="3333" spans="1:2" x14ac:dyDescent="0.25">
      <c r="A3333" s="3" t="s">
        <v>4103</v>
      </c>
      <c r="B3333" s="9" t="str">
        <f>VLOOKUP(A3333, Kickstarter!B:C, 2, FALSE)</f>
        <v>A new dramatic comedy dealing with a father's unwillingness to let go of his past causes major problems for the future of his daughter.</v>
      </c>
    </row>
    <row r="3334" spans="1:2" x14ac:dyDescent="0.25">
      <c r="A3334" s="3" t="s">
        <v>150</v>
      </c>
      <c r="B3334" s="9" t="str">
        <f>VLOOKUP(A3334, Kickstarter!B:C, 2, FALSE)</f>
        <v>An aspiring pilot decides to take his Dad's ship for a joyride, and learns it was the biggest mistake of his life in this Sci-Fi comedy</v>
      </c>
    </row>
    <row r="3335" spans="1:2" ht="30" x14ac:dyDescent="0.25">
      <c r="A3335" s="3" t="s">
        <v>156</v>
      </c>
      <c r="B3335" s="9" t="str">
        <f>VLOOKUP(A3335, Kickstarter!B:C, 2, FALSE)</f>
        <v>Fiction Becomes Reality in this non-profit science fiction, stop motion, and fantasy fan film.</v>
      </c>
    </row>
    <row r="3336" spans="1:2" ht="30" x14ac:dyDescent="0.25">
      <c r="A3336" s="3" t="s">
        <v>938</v>
      </c>
      <c r="B3336" s="9" t="str">
        <f>VLOOKUP(A3336, Kickstarter!B:C, 2, FALSE)</f>
        <v>We've been invited to perform at Jazz Festival 2013. We must request funding to successfully manage this special invitation</v>
      </c>
    </row>
    <row r="3337" spans="1:2" ht="30" x14ac:dyDescent="0.25">
      <c r="A3337" s="3" t="s">
        <v>940</v>
      </c>
      <c r="B3337" s="9" t="str">
        <f>VLOOKUP(A3337, Kickstarter!B:C, 2, FALSE)</f>
        <v>Jazz to jazz, New York to France, a piano trio of cutting-edge French jazzmen and a NY-based Japanese jazz pianist. Superbly different!</v>
      </c>
    </row>
    <row r="3338" spans="1:2" ht="30" x14ac:dyDescent="0.25">
      <c r="A3338" s="3" t="s">
        <v>1233</v>
      </c>
      <c r="B3338" s="9" t="str">
        <f>VLOOKUP(A3338, Kickstarter!B:C, 2, FALSE)</f>
        <v>CD-Book w/ 26 original songs + illustrations + activities that WORK developing full literacy skills (language &amp; math) of preschoolers.</v>
      </c>
    </row>
    <row r="3339" spans="1:2" x14ac:dyDescent="0.25">
      <c r="A3339" s="3" t="s">
        <v>1790</v>
      </c>
      <c r="B3339" s="9" t="str">
        <f>VLOOKUP(A3339, Kickstarter!B:C, 2, FALSE)</f>
        <v>I want to create a portfolio to show all the aspects of the adrenaline filled game of paintball. Focusing on tournament players</v>
      </c>
    </row>
    <row r="3340" spans="1:2" ht="30" x14ac:dyDescent="0.25">
      <c r="A3340" s="3" t="s">
        <v>1794</v>
      </c>
      <c r="B3340" s="9" t="str">
        <f>VLOOKUP(A3340, Kickstarter!B:C, 2, FALSE)</f>
        <v>The beginning of a long term project to document life of the Karen ethnic group on the border of Thailand and Burma.</v>
      </c>
    </row>
    <row r="3341" spans="1:2" x14ac:dyDescent="0.25">
      <c r="A3341" s="3" t="s">
        <v>1812</v>
      </c>
      <c r="B3341" s="9" t="str">
        <f>VLOOKUP(A3341, Kickstarter!B:C, 2, FALSE)</f>
        <v>A collection of 365 color photographs of sunsets in 2014, beautifully presented in a hardcover book.</v>
      </c>
    </row>
    <row r="3342" spans="1:2" x14ac:dyDescent="0.25">
      <c r="A3342" s="3" t="s">
        <v>2693</v>
      </c>
      <c r="B3342" s="9" t="str">
        <f>VLOOKUP(A3342, Kickstarter!B:C, 2, FALSE)</f>
        <v>I want to start a food truck that specializes in chili cheese dogs, using new kinds of meats, cheeses and toppings you wouldn't imagine</v>
      </c>
    </row>
    <row r="3343" spans="1:2" x14ac:dyDescent="0.25">
      <c r="A3343" s="3" t="s">
        <v>2864</v>
      </c>
      <c r="B3343" s="9" t="str">
        <f>VLOOKUP(A3343, Kickstarter!B:C, 2, FALSE)</f>
        <v>Accessible, original theatre for all!</v>
      </c>
    </row>
    <row r="3344" spans="1:2" x14ac:dyDescent="0.25">
      <c r="A3344" s="3" t="s">
        <v>3053</v>
      </c>
      <c r="B3344" s="9" t="str">
        <f>VLOOKUP(A3344, Kickstarter!B:C, 2, FALSE)</f>
        <v>Showroom is a multi-disciplinary space providing unorthodox concerts, events &amp; a platform creatives can express their creative vision</v>
      </c>
    </row>
    <row r="3345" spans="1:2" ht="30" x14ac:dyDescent="0.25">
      <c r="A3345" s="3" t="s">
        <v>3868</v>
      </c>
      <c r="B3345" s="9" t="str">
        <f>VLOOKUP(A3345, Kickstarter!B:C, 2, FALSE)</f>
        <v>Our musical is finally ready to come to life, and we're raising funds to help make that happen!</v>
      </c>
    </row>
    <row r="3346" spans="1:2" x14ac:dyDescent="0.25">
      <c r="A3346" s="3" t="s">
        <v>4001</v>
      </c>
      <c r="B3346" s="9" t="str">
        <f>VLOOKUP(A3346, Kickstarter!B:C, 2, FALSE)</f>
        <v>Help us bring more Art to the Community. It's our second production, Fences by August Wilson. Help us make it a success!</v>
      </c>
    </row>
    <row r="3347" spans="1:2" x14ac:dyDescent="0.25">
      <c r="A3347" s="3" t="s">
        <v>2347</v>
      </c>
      <c r="B3347" s="9" t="str">
        <f>VLOOKUP(A3347, Kickstarter!B:C, 2, FALSE)</f>
        <v>Watch and Make FREE 3D Videos &amp; Pics - No Viewer needed. To Help Learn we have Training and Instant 3D viewers.</v>
      </c>
    </row>
    <row r="3348" spans="1:2" ht="30" x14ac:dyDescent="0.25">
      <c r="A3348" s="3" t="s">
        <v>2903</v>
      </c>
      <c r="B3348" s="9" t="str">
        <f>VLOOKUP(A3348, Kickstarter!B:C, 2, FALSE)</f>
        <v>We are raising funds to rent a theater hall for a play to help educate teenagers and parents on the pitfalls teenagers currently face.</v>
      </c>
    </row>
    <row r="3349" spans="1:2" x14ac:dyDescent="0.25">
      <c r="A3349" s="3" t="s">
        <v>3847</v>
      </c>
      <c r="B3349" s="9" t="str">
        <f>VLOOKUP(A3349, Kickstarter!B:C, 2, FALSE)</f>
        <v>V-Day is a global activist movement to end violence against women and girls.</v>
      </c>
    </row>
    <row r="3350" spans="1:2" ht="30" x14ac:dyDescent="0.25">
      <c r="A3350" s="3" t="s">
        <v>4069</v>
      </c>
      <c r="B3350" s="9" t="str">
        <f>VLOOKUP(A3350, Kickstarter!B:C, 2, FALSE)</f>
        <v>OTHELLO, directed by Daniel Echevarria. A tragedy that highlights political corruption and the madness that can come out of love.</v>
      </c>
    </row>
    <row r="3351" spans="1:2" x14ac:dyDescent="0.25">
      <c r="A3351" s="3" t="s">
        <v>1874</v>
      </c>
      <c r="B3351" s="9" t="str">
        <f>VLOOKUP(A3351, Kickstarter!B:C, 2, FALSE)</f>
        <v>It's time for The Red Card Blue Card Game to be available everywhere! Help save the sanity of ALL parent's! Help make it an App!!</v>
      </c>
    </row>
    <row r="3352" spans="1:2" ht="30" x14ac:dyDescent="0.25">
      <c r="A3352" s="3" t="s">
        <v>2647</v>
      </c>
      <c r="B3352" s="9" t="str">
        <f>VLOOKUP(A3352, Kickstarter!B:C, 2, FALSE)</f>
        <v>The telescope will serve as a path for the youth of Toronto to the skies, it will be 18" easily portable meant for schools in the GTA.</v>
      </c>
    </row>
    <row r="3353" spans="1:2" x14ac:dyDescent="0.25">
      <c r="A3353" s="3" t="s">
        <v>2683</v>
      </c>
      <c r="B3353" s="9" t="str">
        <f>VLOOKUP(A3353, Kickstarter!B:C, 2, FALSE)</f>
        <v>Cereal isn't only for breakfast! Help me bring cereal to the 92% of Americans who eat cereal everyday. Out of the home and to you!</v>
      </c>
    </row>
    <row r="3354" spans="1:2" ht="30" x14ac:dyDescent="0.25">
      <c r="A3354" s="3" t="s">
        <v>2761</v>
      </c>
      <c r="B3354" s="9" t="str">
        <f>VLOOKUP(A3354, Kickstarter!B:C, 2, FALSE)</f>
        <v>Help me give away 500 copies of my picture book so more kids will know US geography!</v>
      </c>
    </row>
    <row r="3355" spans="1:2" ht="30" x14ac:dyDescent="0.25">
      <c r="A3355" s="3" t="s">
        <v>551</v>
      </c>
      <c r="B3355" s="9" t="str">
        <f>VLOOKUP(A3355, Kickstarter!B:C, 2, FALSE)</f>
        <v>Help us shine the spotlight on our local businesses and contractors by providing a cost-effective ecommerce &amp; marketing platform</v>
      </c>
    </row>
    <row r="3356" spans="1:2" ht="30" x14ac:dyDescent="0.25">
      <c r="A3356" s="3" t="s">
        <v>1159</v>
      </c>
      <c r="B3356" s="9" t="str">
        <f>VLOOKUP(A3356, Kickstarter!B:C, 2, FALSE)</f>
        <v>It's been my dream to start my own cupcake bakery and it's now or never. Help me take the first steps toward building my dream.</v>
      </c>
    </row>
    <row r="3357" spans="1:2" x14ac:dyDescent="0.25">
      <c r="A3357" s="3" t="s">
        <v>1163</v>
      </c>
      <c r="B3357" s="9" t="str">
        <f>VLOOKUP(A3357, Kickstarter!B:C, 2, FALSE)</f>
        <v>Solar Powered, Recycled Fryer Oil for Truck Fuel, Locally Grown Organic &amp; Hormone Free Foods, Pop-up Bands, Private Party and Functions</v>
      </c>
    </row>
    <row r="3358" spans="1:2" ht="30" x14ac:dyDescent="0.25">
      <c r="A3358" s="3" t="s">
        <v>1559</v>
      </c>
      <c r="B3358" s="9" t="str">
        <f>VLOOKUP(A3358, Kickstarter!B:C, 2, FALSE)</f>
        <v>A large 2016 wall-calendar (A3 when open) featuring 12 stunning photographs by Lucy Wood.</v>
      </c>
    </row>
    <row r="3359" spans="1:2" x14ac:dyDescent="0.25">
      <c r="A3359" s="3" t="s">
        <v>1720</v>
      </c>
      <c r="B3359" s="9" t="str">
        <f>VLOOKUP(A3359, Kickstarter!B:C, 2, FALSE)</f>
        <v>Building the foundation for a great work! Join us on our journey to bring a fresh approach to ministry through song and testimony!</v>
      </c>
    </row>
    <row r="3360" spans="1:2" x14ac:dyDescent="0.25">
      <c r="A3360" s="3" t="s">
        <v>1725</v>
      </c>
      <c r="B3360" s="9" t="str">
        <f>VLOOKUP(A3360, Kickstarter!B:C, 2, FALSE)</f>
        <v>We are just some guys who Love the Lord and want to share our personal experiences of what GOD has done for us through our music.</v>
      </c>
    </row>
    <row r="3361" spans="1:2" x14ac:dyDescent="0.25">
      <c r="A3361" s="3" t="s">
        <v>2691</v>
      </c>
      <c r="B3361" s="9" t="str">
        <f>VLOOKUP(A3361, Kickstarter!B:C, 2, FALSE)</f>
        <v>A Great New local Food Truck serving up ethnic fusion inspired eats in Ottawa.</v>
      </c>
    </row>
    <row r="3362" spans="1:2" x14ac:dyDescent="0.25">
      <c r="A3362" s="3" t="s">
        <v>2741</v>
      </c>
      <c r="B3362" s="9" t="str">
        <f>VLOOKUP(A3362, Kickstarter!B:C, 2, FALSE)</f>
        <v>Help me publish my 1st children's book as an aspiring author!</v>
      </c>
    </row>
    <row r="3363" spans="1:2" x14ac:dyDescent="0.25">
      <c r="A3363" s="3" t="s">
        <v>2859</v>
      </c>
      <c r="B3363" s="9" t="str">
        <f>VLOOKUP(A3363, Kickstarter!B:C, 2, FALSE)</f>
        <v>A theatre company that will create works to inspire young people and get everyone involved.</v>
      </c>
    </row>
    <row r="3364" spans="1:2" x14ac:dyDescent="0.25">
      <c r="A3364" s="3" t="s">
        <v>3789</v>
      </c>
      <c r="B3364" s="9" t="str">
        <f>VLOOKUP(A3364, Kickstarter!B:C, 2, FALSE)</f>
        <v>A cultural and historic journey through Puerto Rico's music and dance!</v>
      </c>
    </row>
    <row r="3365" spans="1:2" ht="30" x14ac:dyDescent="0.25">
      <c r="A3365" s="3" t="s">
        <v>3884</v>
      </c>
      <c r="B3365" s="9" t="str">
        <f>VLOOKUP(A3365, Kickstarter!B:C, 2, FALSE)</f>
        <v>"SUPER!: An Original Musical" is an original work written by Ryan Hruza. This campaign is to fund the production and pay the cast/crew!</v>
      </c>
    </row>
    <row r="3366" spans="1:2" ht="30" x14ac:dyDescent="0.25">
      <c r="A3366" s="3" t="s">
        <v>4064</v>
      </c>
      <c r="B3366" s="9" t="str">
        <f>VLOOKUP(A3366, Kickstarter!B:C, 2, FALSE)</f>
        <v>Be a PRODUCER of the Original stage play BELLE DAME SANS MERCI by Michael Fenlason! :-) :-( !</v>
      </c>
    </row>
    <row r="3367" spans="1:2" ht="30" x14ac:dyDescent="0.25">
      <c r="A3367" s="3" t="s">
        <v>1711</v>
      </c>
      <c r="B3367" s="9" t="str">
        <f>VLOOKUP(A3367, Kickstarter!B:C, 2, FALSE)</f>
        <v>We want to create a gospel live album which has never been produced before.</v>
      </c>
    </row>
    <row r="3368" spans="1:2" x14ac:dyDescent="0.25">
      <c r="A3368" s="3" t="s">
        <v>2154</v>
      </c>
      <c r="B3368" s="9" t="str">
        <f>VLOOKUP(A3368, Kickstarter!B:C, 2, FALSE)</f>
        <v>Crowdfunding the Gamers Way. An online game with real world consequences.Do you dare to play? Can you turn the world around?</v>
      </c>
    </row>
    <row r="3369" spans="1:2" x14ac:dyDescent="0.25">
      <c r="A3369" s="3" t="s">
        <v>2767</v>
      </c>
      <c r="B3369" s="9" t="str">
        <f>VLOOKUP(A3369, Kickstarter!B:C, 2, FALSE)</f>
        <v>An animated bedtime story with Dedka, Babka and the rest of the family working together on a BIG problem</v>
      </c>
    </row>
    <row r="3370" spans="1:2" x14ac:dyDescent="0.25">
      <c r="A3370" s="3" t="s">
        <v>774</v>
      </c>
      <c r="B3370" s="9" t="str">
        <f>VLOOKUP(A3370, Kickstarter!B:C, 2, FALSE)</f>
        <v>The Mortis Chronicles is a hard hitting, thought provoking and action packed indie published series. You know you want to read!</v>
      </c>
    </row>
    <row r="3371" spans="1:2" ht="30" x14ac:dyDescent="0.25">
      <c r="A3371" s="3" t="s">
        <v>3984</v>
      </c>
      <c r="B3371" s="9" t="str">
        <f>VLOOKUP(A3371, Kickstarter!B:C, 2, FALSE)</f>
        <v>An evening of of stories based both in myth and truth.</v>
      </c>
    </row>
    <row r="3372" spans="1:2" x14ac:dyDescent="0.25">
      <c r="A3372" s="3" t="s">
        <v>4086</v>
      </c>
      <c r="B3372" s="9" t="str">
        <f>VLOOKUP(A3372, Kickstarter!B:C, 2, FALSE)</f>
        <v>A gripping re-enactment of a true breast cancer survival story, highlighted with inspiration and laughter!</v>
      </c>
    </row>
    <row r="3373" spans="1:2" x14ac:dyDescent="0.25">
      <c r="A3373" s="3" t="s">
        <v>495</v>
      </c>
      <c r="B3373" s="9" t="str">
        <f>VLOOKUP(A3373, Kickstarter!B:C, 2, FALSE)</f>
        <v>Angels come to Earth in human disguise to deceive mankind, rule the Earth as gods, create a hybrid army &amp; destroy all who oppose them.</v>
      </c>
    </row>
    <row r="3374" spans="1:2" x14ac:dyDescent="0.25">
      <c r="A3374" s="3" t="s">
        <v>600</v>
      </c>
      <c r="B3374" s="9" t="str">
        <f>VLOOKUP(A3374, Kickstarter!B:C, 2, FALSE)</f>
        <v>We send care packages to incarcerated individuals throughout the country that include specific items hand picked by the sender.</v>
      </c>
    </row>
    <row r="3375" spans="1:2" x14ac:dyDescent="0.25">
      <c r="A3375" s="3" t="s">
        <v>154</v>
      </c>
      <c r="B3375" s="9" t="str">
        <f>VLOOKUP(A3375, Kickstarter!B:C, 2, FALSE)</f>
        <v>The Great Dark is a journey through the unimaginable...and un foreseeable...</v>
      </c>
    </row>
    <row r="3376" spans="1:2" x14ac:dyDescent="0.25">
      <c r="A3376" s="3" t="s">
        <v>498</v>
      </c>
      <c r="B3376" s="9" t="str">
        <f>VLOOKUP(A3376, Kickstarter!B:C, 2, FALSE)</f>
        <v>live-action/animated series pilot.</v>
      </c>
    </row>
    <row r="3377" spans="1:2" ht="30" x14ac:dyDescent="0.25">
      <c r="A3377" s="3" t="s">
        <v>882</v>
      </c>
      <c r="B3377" s="9" t="str">
        <f>VLOOKUP(A3377, Kickstarter!B:C, 2, FALSE)</f>
        <v>To raise funds to finish the latest album by Chris Reed and the Anime Raiders, called "Deep City Diving"</v>
      </c>
    </row>
    <row r="3378" spans="1:2" x14ac:dyDescent="0.25">
      <c r="A3378" s="3" t="s">
        <v>913</v>
      </c>
      <c r="B3378" s="9" t="str">
        <f>VLOOKUP(A3378, Kickstarter!B:C, 2, FALSE)</f>
        <v>My new album will be called Triad, an album of original music performed by me &amp; guest musical artists.</v>
      </c>
    </row>
    <row r="3379" spans="1:2" ht="30" x14ac:dyDescent="0.25">
      <c r="A3379" s="3" t="s">
        <v>918</v>
      </c>
      <c r="B3379" s="9" t="str">
        <f>VLOOKUP(A3379, Kickstarter!B:C, 2, FALSE)</f>
        <v>2014 World Cup / Copa do Mundo is creating much controversy. The song and video support and promote music &amp; sports education for all.</v>
      </c>
    </row>
    <row r="3380" spans="1:2" ht="30" x14ac:dyDescent="0.25">
      <c r="A3380" s="3" t="s">
        <v>1174</v>
      </c>
      <c r="B3380" s="9" t="str">
        <f>VLOOKUP(A3380, Kickstarter!B:C, 2, FALSE)</f>
        <v>Chef David J Alvarez worked for Guy Fieri &amp; Anthony Bourdain. Chef David wants to bring his food to the Streets &amp; assault your senses!</v>
      </c>
    </row>
    <row r="3381" spans="1:2" x14ac:dyDescent="0.25">
      <c r="A3381" s="3" t="s">
        <v>1493</v>
      </c>
      <c r="B3381" s="9" t="str">
        <f>VLOOKUP(A3381, Kickstarter!B:C, 2, FALSE)</f>
        <v>The Grym Brothers is a series about two brothers who are grim reapers, hunting down souls that canâ€™t or wonâ€™t move on the afterlife.</v>
      </c>
    </row>
    <row r="3382" spans="1:2" ht="30" x14ac:dyDescent="0.25">
      <c r="A3382" s="3" t="s">
        <v>1756</v>
      </c>
      <c r="B3382" s="9" t="str">
        <f>VLOOKUP(A3382, Kickstarter!B:C, 2, FALSE)</f>
        <v>For about a year I've been taking pictures while walking around the block with my dog. Want to publish a ebook of what I captured.</v>
      </c>
    </row>
    <row r="3383" spans="1:2" ht="30" x14ac:dyDescent="0.25">
      <c r="A3383" s="3" t="s">
        <v>2390</v>
      </c>
      <c r="B3383" s="9" t="str">
        <f>VLOOKUP(A3383, Kickstarter!B:C, 2, FALSE)</f>
        <v>Kiwwi va dÃ©poussiÃ©rer le marchÃ© de l'emploi, avec peu de moyens mais de trÃ¨s bonnes idÃ©es, cependant, nous avons besoin de vous !</v>
      </c>
    </row>
    <row r="3384" spans="1:2" x14ac:dyDescent="0.25">
      <c r="A3384" s="3" t="s">
        <v>2409</v>
      </c>
      <c r="B3384" s="9" t="str">
        <f>VLOOKUP(A3384, Kickstarter!B:C, 2, FALSE)</f>
        <v>A US Army Vet trying to get a Peruvian food truck going! Really good Peruvian food now mobile!</v>
      </c>
    </row>
    <row r="3385" spans="1:2" x14ac:dyDescent="0.25">
      <c r="A3385" s="3" t="s">
        <v>2506</v>
      </c>
      <c r="B3385" s="9" t="str">
        <f>VLOOKUP(A3385, Kickstarter!B:C, 2, FALSE)</f>
        <v>Love cereal as much as we do? Then we need your help! We are opening a worldwide cereal cafe, serving the best in imported cereals!</v>
      </c>
    </row>
    <row r="3386" spans="1:2" ht="30" x14ac:dyDescent="0.25">
      <c r="A3386" s="3" t="s">
        <v>2844</v>
      </c>
      <c r="B3386" s="9" t="str">
        <f>VLOOKUP(A3386, Kickstarter!B:C, 2, FALSE)</f>
        <v>Zwei ausgebildete Schauspieler, ein Musiker - gemeinsam bringt man ein waschechtes KabarettstÃ¼ck auf die BÃ¼hne.</v>
      </c>
    </row>
    <row r="3387" spans="1:2" ht="30" x14ac:dyDescent="0.25">
      <c r="A3387" s="3" t="s">
        <v>3645</v>
      </c>
      <c r="B3387" s="9" t="str">
        <f>VLOOKUP(A3387, Kickstarter!B:C, 2, FALSE)</f>
        <v>Zachariah Sheldon is a brilliant, darkly twisted brand new musical with music from Mark Newton and script by Anthony Wilkes</v>
      </c>
    </row>
    <row r="3388" spans="1:2" x14ac:dyDescent="0.25">
      <c r="A3388" s="3" t="s">
        <v>1122</v>
      </c>
      <c r="B3388" s="9" t="str">
        <f>VLOOKUP(A3388, Kickstarter!B:C, 2, FALSE)</f>
        <v>An action packed, side scrolling, platform jumping, laser shooting ADVENTURE that will be fun for everyone.</v>
      </c>
    </row>
    <row r="3389" spans="1:2" ht="30" x14ac:dyDescent="0.25">
      <c r="A3389" s="3" t="s">
        <v>2536</v>
      </c>
      <c r="B3389" s="9" t="str">
        <f>VLOOKUP(A3389, Kickstarter!B:C, 2, FALSE)</f>
        <v>I create my solo piano Vignettes by encrypting someone's name in the melody. Next up is the fourth Vignette, and I need a subject!</v>
      </c>
    </row>
    <row r="3390" spans="1:2" ht="30" x14ac:dyDescent="0.25">
      <c r="A3390" s="3" t="s">
        <v>2879</v>
      </c>
      <c r="B3390" s="9" t="str">
        <f>VLOOKUP(A3390, Kickstarter!B:C, 2, FALSE)</f>
        <v>She that fines a husband? Wait, is that right? Girl... you better check yourself, before you wreck yourself!</v>
      </c>
    </row>
    <row r="3391" spans="1:2" x14ac:dyDescent="0.25">
      <c r="A3391" s="3" t="s">
        <v>4015</v>
      </c>
      <c r="B3391" s="9" t="str">
        <f>VLOOKUP(A3391, Kickstarter!B:C, 2, FALSE)</f>
        <v>Finally a crossover of the arts takes place! Theater &amp; LIVE Pro Wrestling. A unique story featuring TV Pro Wrestling without the TV.</v>
      </c>
    </row>
    <row r="3392" spans="1:2" x14ac:dyDescent="0.25">
      <c r="A3392" s="3" t="s">
        <v>1313</v>
      </c>
      <c r="B3392" s="9" t="str">
        <f>VLOOKUP(A3392, Kickstarter!B:C, 2, FALSE)</f>
        <v>People loved the original Black and Gray GoSolo hats and asked for more. So we received sample for 3 more colors!</v>
      </c>
    </row>
    <row r="3393" spans="1:2" ht="30" x14ac:dyDescent="0.25">
      <c r="A3393" s="3" t="s">
        <v>1580</v>
      </c>
      <c r="B3393" s="9" t="str">
        <f>VLOOKUP(A3393, Kickstarter!B:C, 2, FALSE)</f>
        <v>'Compilation of visual and literary art through fine art photography, graphic art, and poetry.</v>
      </c>
    </row>
    <row r="3394" spans="1:2" x14ac:dyDescent="0.25">
      <c r="A3394" s="3" t="s">
        <v>4061</v>
      </c>
      <c r="B3394" s="9" t="str">
        <f>VLOOKUP(A3394, Kickstarter!B:C, 2, FALSE)</f>
        <v>A classical/ fantasy version of midsummers done by professionally trained actors in Tulsa!</v>
      </c>
    </row>
    <row r="3395" spans="1:2" ht="30" x14ac:dyDescent="0.25">
      <c r="A3395" s="3" t="s">
        <v>2698</v>
      </c>
      <c r="B3395" s="9" t="str">
        <f>VLOOKUP(A3395, Kickstarter!B:C, 2, FALSE)</f>
        <v>We 'd love to give some TLC to our vintage pink taco trailer so we can continue to cook our signature Baja style shrimp tacos!</v>
      </c>
    </row>
    <row r="3396" spans="1:2" x14ac:dyDescent="0.25">
      <c r="A3396" s="3" t="s">
        <v>454</v>
      </c>
      <c r="B3396" s="9" t="str">
        <f>VLOOKUP(A3396, Kickstarter!B:C, 2, FALSE)</f>
        <v>A 7 minute broadcast-quality web pilot (in 3D animation) of Jamboni Brothers Pizza {the ultimate goal being a cartoon TV series}.</v>
      </c>
    </row>
    <row r="3397" spans="1:2" x14ac:dyDescent="0.25">
      <c r="A3397" s="3" t="s">
        <v>595</v>
      </c>
      <c r="B3397" s="9" t="str">
        <f>VLOOKUP(A3397, Kickstarter!B:C, 2, FALSE)</f>
        <v>Creating a fitness site that will change the fitness game forever!</v>
      </c>
    </row>
    <row r="3398" spans="1:2" ht="30" x14ac:dyDescent="0.25">
      <c r="A3398" s="3" t="s">
        <v>991</v>
      </c>
      <c r="B3398" s="9" t="str">
        <f>VLOOKUP(A3398, Kickstarter!B:C, 2, FALSE)</f>
        <v>The revolutionized carseat, where no child will be left alone in a hot vehicle ever again. This alarm will save multiple babie's lives.</v>
      </c>
    </row>
    <row r="3399" spans="1:2" ht="30" x14ac:dyDescent="0.25">
      <c r="A3399" s="3" t="s">
        <v>1423</v>
      </c>
      <c r="B3399" s="9" t="str">
        <f>VLOOKUP(A3399, Kickstarter!B:C, 2, FALSE)</f>
        <v>Protecting children from sexual abuse through the medium of story telling; accessing 20% of the world's population through translation.</v>
      </c>
    </row>
    <row r="3400" spans="1:2" x14ac:dyDescent="0.25">
      <c r="A3400" s="3" t="s">
        <v>1875</v>
      </c>
      <c r="B3400" s="9" t="str">
        <f>VLOOKUP(A3400, Kickstarter!B:C, 2, FALSE)</f>
        <v>PATH to Reading (PATH) is a patented break-through technology  that dramatically and permanently improves attention, reading, memory</v>
      </c>
    </row>
    <row r="3401" spans="1:2" ht="30" x14ac:dyDescent="0.25">
      <c r="A3401" s="3" t="s">
        <v>2160</v>
      </c>
      <c r="B3401" s="9" t="str">
        <f>VLOOKUP(A3401, Kickstarter!B:C, 2, FALSE)</f>
        <v>The world is dead, humans are nearly extinct.
Vampires and Werewolves hunt the survivors. Zombies hunt us all.
How will you survive?</v>
      </c>
    </row>
    <row r="3402" spans="1:2" x14ac:dyDescent="0.25">
      <c r="A3402" s="3" t="s">
        <v>2435</v>
      </c>
      <c r="B3402" s="9" t="str">
        <f>VLOOKUP(A3402, Kickstarter!B:C, 2, FALSE)</f>
        <v>Mobile food truck loaded with locally grown fresh fruits and veggies. Caters to the inner-city and zip codes known as food deserts.</v>
      </c>
    </row>
    <row r="3403" spans="1:2" x14ac:dyDescent="0.25">
      <c r="A3403" s="3" t="s">
        <v>2591</v>
      </c>
      <c r="B3403" s="9" t="str">
        <f>VLOOKUP(A3403, Kickstarter!B:C, 2, FALSE)</f>
        <v>Hi everyone I am a 26 year old single mom trying to start her own food business! I need to first afford the patent to reveal more!</v>
      </c>
    </row>
    <row r="3404" spans="1:2" ht="30" x14ac:dyDescent="0.25">
      <c r="A3404" s="3" t="s">
        <v>3108</v>
      </c>
      <c r="B3404" s="9" t="str">
        <f>VLOOKUP(A3404, Kickstarter!B:C, 2, FALSE)</f>
        <v>We need a permanent home for the theater!</v>
      </c>
    </row>
    <row r="3405" spans="1:2" x14ac:dyDescent="0.25">
      <c r="A3405" s="3" t="s">
        <v>3124</v>
      </c>
      <c r="B3405" s="9" t="str">
        <f>VLOOKUP(A3405, Kickstarter!B:C, 2, FALSE)</f>
        <v>A place where kids/ teens' dreams come true, and one finds there home without sparkly red shoes!</v>
      </c>
    </row>
    <row r="3406" spans="1:2" x14ac:dyDescent="0.25">
      <c r="A3406" s="3" t="s">
        <v>3850</v>
      </c>
      <c r="B3406" s="9" t="str">
        <f>VLOOKUP(A3406, Kickstarter!B:C, 2, FALSE)</f>
        <v>A dose of One-woman "Dramedy" to cure those daily blues is just what the doctor ordered!</v>
      </c>
    </row>
    <row r="3407" spans="1:2" x14ac:dyDescent="0.25">
      <c r="A3407" s="3" t="s">
        <v>4009</v>
      </c>
      <c r="B3407" s="9" t="str">
        <f>VLOOKUP(A3407, Kickstarter!B:C, 2, FALSE)</f>
        <v>Harriet Tubman Woman of Faith is a remarkable narrative about the life and faith of Harriet Tubman, told through a dream of a teenager.</v>
      </c>
    </row>
    <row r="3408" spans="1:2" ht="30" x14ac:dyDescent="0.25">
      <c r="A3408" s="3" t="s">
        <v>460</v>
      </c>
      <c r="B3408" s="9" t="str">
        <f>VLOOKUP(A3408, Kickstarter!B:C, 2, FALSE)</f>
        <v>Little Lamb Kidz is a first of its kind set of multi-faith children's characters that will come to life in this 21 minute animated DVD.</v>
      </c>
    </row>
    <row r="3409" spans="1:2" x14ac:dyDescent="0.25">
      <c r="A3409" s="3" t="s">
        <v>461</v>
      </c>
      <c r="B3409" s="9" t="str">
        <f>VLOOKUP(A3409, Kickstarter!B:C, 2, FALSE)</f>
        <v>An animated web series about biological evolution gone haywire.</v>
      </c>
    </row>
    <row r="3410" spans="1:2" x14ac:dyDescent="0.25">
      <c r="A3410" s="3" t="s">
        <v>542</v>
      </c>
      <c r="B3410" s="9" t="str">
        <f>VLOOKUP(A3410, Kickstarter!B:C, 2, FALSE)</f>
        <v>A website dedicated to local Kink Communities; to find others with matching interests and bring them together.</v>
      </c>
    </row>
    <row r="3411" spans="1:2" x14ac:dyDescent="0.25">
      <c r="A3411" s="3" t="s">
        <v>939</v>
      </c>
      <c r="B3411" s="9" t="str">
        <f>VLOOKUP(A3411, Kickstarter!B:C, 2, FALSE)</f>
        <v>Creating new avenues of exposure for young Jazz &amp; Soul artists
to express their Art of Music.</v>
      </c>
    </row>
    <row r="3412" spans="1:2" ht="30" x14ac:dyDescent="0.25">
      <c r="A3412" s="3" t="s">
        <v>1092</v>
      </c>
      <c r="B3412" s="9" t="str">
        <f>VLOOKUP(A3412, Kickstarter!B:C, 2, FALSE)</f>
        <v>London Revolution is a Minecraft server in development. This is an open world RPG FPS server with questing and ruthless gangs.</v>
      </c>
    </row>
    <row r="3413" spans="1:2" x14ac:dyDescent="0.25">
      <c r="A3413" s="3" t="s">
        <v>1100</v>
      </c>
      <c r="B3413" s="9" t="str">
        <f>VLOOKUP(A3413, Kickstarter!B:C, 2, FALSE)</f>
        <v>Xeno is an FPS which combines all the best elements of old school and modern games to create a fresh and unique gameplay experience.</v>
      </c>
    </row>
    <row r="3414" spans="1:2" x14ac:dyDescent="0.25">
      <c r="A3414" s="3" t="s">
        <v>1172</v>
      </c>
      <c r="B3414" s="9" t="str">
        <f>VLOOKUP(A3414, Kickstarter!B:C, 2, FALSE)</f>
        <v>Tulsa's first true biodiesel, alternative energy powered food truck! Oh yeah, and delicious food!</v>
      </c>
    </row>
    <row r="3415" spans="1:2" ht="30" x14ac:dyDescent="0.25">
      <c r="A3415" s="3" t="s">
        <v>1230</v>
      </c>
      <c r="B3415" s="9" t="str">
        <f>VLOOKUP(A3415, Kickstarter!B:C, 2, FALSE)</f>
        <v>Bollywood composer Vanraj Bhatia, age 86, has written an opera based on a myth from the epic Mahabhatata. Presented in Queens May 11&amp;12</v>
      </c>
    </row>
    <row r="3416" spans="1:2" ht="30" x14ac:dyDescent="0.25">
      <c r="A3416" s="3" t="s">
        <v>1820</v>
      </c>
      <c r="B3416" s="9" t="str">
        <f>VLOOKUP(A3416, Kickstarter!B:C, 2, FALSE)</f>
        <v>Reach the ends of the earth! Claim a piece of alaskan wilderness- your name in a glacier and receive photo book our Denali Expedition</v>
      </c>
    </row>
    <row r="3417" spans="1:2" x14ac:dyDescent="0.25">
      <c r="A3417" s="3" t="s">
        <v>1989</v>
      </c>
      <c r="B3417" s="9" t="str">
        <f>VLOOKUP(A3417, Kickstarter!B:C, 2, FALSE)</f>
        <v>Expressing art in an image!</v>
      </c>
    </row>
    <row r="3418" spans="1:2" x14ac:dyDescent="0.25">
      <c r="A3418" s="3" t="s">
        <v>2129</v>
      </c>
      <c r="B3418" s="9" t="str">
        <f>VLOOKUP(A3418, Kickstarter!B:C, 2, FALSE)</f>
        <v>The Royal Snail has misdelivered all the invitations to the Royal Ball.  It's up to Makayla to set things right in the Fairy Forest</v>
      </c>
    </row>
    <row r="3419" spans="1:2" x14ac:dyDescent="0.25">
      <c r="A3419" s="3" t="s">
        <v>2132</v>
      </c>
      <c r="B3419" s="9" t="str">
        <f>VLOOKUP(A3419, Kickstarter!B:C, 2, FALSE)</f>
        <v>From frightened girl to empowered woman, Scout's Honor is a tale about facing your fears and overcoming odds.</v>
      </c>
    </row>
    <row r="3420" spans="1:2" x14ac:dyDescent="0.25">
      <c r="A3420" s="3" t="s">
        <v>2355</v>
      </c>
      <c r="B3420" s="9" t="str">
        <f>VLOOKUP(A3420, Kickstarter!B:C, 2, FALSE)</f>
        <v>Almost done with doctorate degree but need funding of $35,000 to complete research of project.</v>
      </c>
    </row>
    <row r="3421" spans="1:2" ht="30" x14ac:dyDescent="0.25">
      <c r="A3421" s="3" t="s">
        <v>2392</v>
      </c>
      <c r="B3421" s="9" t="str">
        <f>VLOOKUP(A3421, Kickstarter!B:C, 2, FALSE)</f>
        <v>Using the power of internet to help people save hundreds in car repair.</v>
      </c>
    </row>
    <row r="3422" spans="1:2" x14ac:dyDescent="0.25">
      <c r="A3422" s="3" t="s">
        <v>2414</v>
      </c>
      <c r="B3422" s="9" t="str">
        <f>VLOOKUP(A3422, Kickstarter!B:C, 2, FALSE)</f>
        <v>Lone Pine Coffee Brewery will be a portable third-wave coffee shop available for wedding receptions and other events!</v>
      </c>
    </row>
    <row r="3423" spans="1:2" x14ac:dyDescent="0.25">
      <c r="A3423" s="3" t="s">
        <v>2692</v>
      </c>
      <c r="B3423" s="9" t="str">
        <f>VLOOKUP(A3423, Kickstarter!B:C, 2, FALSE)</f>
        <v>Our food truck will bring you -
                       Fast, Fresh, Food -
                            Throughout the Omaha area</v>
      </c>
    </row>
    <row r="3424" spans="1:2" ht="30" x14ac:dyDescent="0.25">
      <c r="A3424" s="3" t="s">
        <v>2762</v>
      </c>
      <c r="B3424" s="9" t="str">
        <f>VLOOKUP(A3424, Kickstarter!B:C, 2, FALSE)</f>
        <v>How-to book of toys and games constructed from materials found in nature, recyclable and easily available.</v>
      </c>
    </row>
    <row r="3425" spans="1:2" x14ac:dyDescent="0.25">
      <c r="A3425" s="3" t="s">
        <v>2893</v>
      </c>
      <c r="B3425" s="9" t="str">
        <f>VLOOKUP(A3425, Kickstarter!B:C, 2, FALSE)</f>
        <v>Fundraising for REDISCOVERING KIA THE PLAY</v>
      </c>
    </row>
    <row r="3426" spans="1:2" ht="30" x14ac:dyDescent="0.25">
      <c r="A3426" s="3" t="s">
        <v>2902</v>
      </c>
      <c r="B3426" s="9" t="str">
        <f>VLOOKUP(A3426, Kickstarter!B:C, 2, FALSE)</f>
        <v>Help me honor and bring "The American Soprano" Leontyne Price back to the stage one more time.</v>
      </c>
    </row>
    <row r="3427" spans="1:2" ht="30" x14ac:dyDescent="0.25">
      <c r="A3427" s="3" t="s">
        <v>2949</v>
      </c>
      <c r="B3427" s="9" t="str">
        <f>VLOOKUP(A3427, Kickstarter!B:C, 2, FALSE)</f>
        <v>This center will be open to any and all people regardless of their religion.   We will be offering art, music, empowerment, and more!</v>
      </c>
    </row>
    <row r="3428" spans="1:2" ht="30" x14ac:dyDescent="0.25">
      <c r="A3428" s="3" t="s">
        <v>3094</v>
      </c>
      <c r="B3428" s="9" t="str">
        <f>VLOOKUP(A3428, Kickstarter!B:C, 2, FALSE)</f>
        <v>This is a Kickstarter to help with the start up costs for Illusionist, Chris Lengyel's Summer 2016 Tour!</v>
      </c>
    </row>
    <row r="3429" spans="1:2" x14ac:dyDescent="0.25">
      <c r="A3429" s="3" t="s">
        <v>3201</v>
      </c>
      <c r="B3429" s="9" t="str">
        <f>VLOOKUP(A3429, Kickstarter!B:C, 2, FALSE)</f>
        <v>Nothing Changes is a modern musical version of the Ragged Trousered Philanthropists exploring the inequalities of "austerity Britain"</v>
      </c>
    </row>
    <row r="3430" spans="1:2" x14ac:dyDescent="0.25">
      <c r="A3430" s="3" t="s">
        <v>3744</v>
      </c>
      <c r="B3430" s="9" t="str">
        <f>VLOOKUP(A3430, Kickstarter!B:C, 2, FALSE)</f>
        <v>The world premiere of an astonishing new play by acclaimed writer Atiha Sen Gupta.</v>
      </c>
    </row>
    <row r="3431" spans="1:2" ht="30" x14ac:dyDescent="0.25">
      <c r="A3431" s="3" t="s">
        <v>3852</v>
      </c>
      <c r="B3431" s="9" t="str">
        <f>VLOOKUP(A3431, Kickstarter!B:C, 2, FALSE)</f>
        <v>TWO NEW DARK COMEDIES OPENING IN NYC THIS APRIL AND MAY BY CHRISTOPHER B. LATRO 
ABOUT FAMILY, AMBITION, LOVE AND GREED</v>
      </c>
    </row>
    <row r="3432" spans="1:2" x14ac:dyDescent="0.25">
      <c r="A3432" s="3" t="s">
        <v>3878</v>
      </c>
      <c r="B3432" s="9" t="str">
        <f>VLOOKUP(A3432, Kickstarter!B:C, 2, FALSE)</f>
        <v>A musical journey coming to the Blue Venue at the 2017 Orlando Fringe Festival!</v>
      </c>
    </row>
    <row r="3433" spans="1:2" ht="30" x14ac:dyDescent="0.25">
      <c r="A3433" s="3" t="s">
        <v>3898</v>
      </c>
      <c r="B3433" s="9" t="str">
        <f>VLOOKUP(A3433, Kickstarter!B:C, 2, FALSE)</f>
        <v>"De Lewe" deals with the critical issues within today's youth. It reminds us that standing together is stronger than falling apart.</v>
      </c>
    </row>
    <row r="3434" spans="1:2" ht="30" x14ac:dyDescent="0.25">
      <c r="A3434" s="3" t="s">
        <v>3924</v>
      </c>
      <c r="B3434" s="9" t="str">
        <f>VLOOKUP(A3434, Kickstarter!B:C, 2, FALSE)</f>
        <v>Brand new graduate theater company 'FMP Theatre' proudly presents the definitive WW1 play, Journey's End, with a little help from you.</v>
      </c>
    </row>
    <row r="3435" spans="1:2" x14ac:dyDescent="0.25">
      <c r="A3435" s="3" t="s">
        <v>3947</v>
      </c>
      <c r="B3435" s="9" t="str">
        <f>VLOOKUP(A3435, Kickstarter!B:C, 2, FALSE)</f>
        <v>With the Great Elephant Repertory we can reach those children who are perceived unreachable, educating them through performance art.</v>
      </c>
    </row>
    <row r="3436" spans="1:2" ht="30" x14ac:dyDescent="0.25">
      <c r="A3436" s="3" t="s">
        <v>3949</v>
      </c>
      <c r="B3436" s="9" t="str">
        <f>VLOOKUP(A3436, Kickstarter!B:C, 2, FALSE)</f>
        <v>This is the story about dreams of the kindly clown who indulge in reverie to be a ballet dancer! Every act is a funny sentimental story</v>
      </c>
    </row>
    <row r="3437" spans="1:2" ht="30" x14ac:dyDescent="0.25">
      <c r="A3437" s="3" t="s">
        <v>4062</v>
      </c>
      <c r="B3437" s="9" t="str">
        <f>VLOOKUP(A3437, Kickstarter!B:C, 2, FALSE)</f>
        <v>We have created an outstanding mobile Performing Arts Program that has great impact on the social development in multiple communities.</v>
      </c>
    </row>
    <row r="3438" spans="1:2" ht="30" x14ac:dyDescent="0.25">
      <c r="A3438" s="3" t="s">
        <v>431</v>
      </c>
      <c r="B3438" s="9" t="str">
        <f>VLOOKUP(A3438, Kickstarter!B:C, 2, FALSE)</f>
        <v>Freddy Flint is creating an animated music video to the new "Buttonpusher" single, "I'll Take You Back"</v>
      </c>
    </row>
    <row r="3439" spans="1:2" x14ac:dyDescent="0.25">
      <c r="A3439" s="3" t="s">
        <v>2948</v>
      </c>
      <c r="B3439" s="9" t="str">
        <f>VLOOKUP(A3439, Kickstarter!B:C, 2, FALSE)</f>
        <v>The Space Opera is an action packed reenactment of Xenu's story, a sacred teaching thats considered a secret of the Scientology church</v>
      </c>
    </row>
    <row r="3440" spans="1:2" ht="30" x14ac:dyDescent="0.25">
      <c r="A3440" s="3" t="s">
        <v>2895</v>
      </c>
      <c r="B3440" s="9" t="str">
        <f>VLOOKUP(A3440, Kickstarter!B:C, 2, FALSE)</f>
        <v>Alice on stage with a magical twist to brighten your smile and warm your heart. Project is in Polish with semi-pro actors and children.</v>
      </c>
    </row>
    <row r="3441" spans="1:2" x14ac:dyDescent="0.25">
      <c r="A3441" s="3" t="s">
        <v>3998</v>
      </c>
      <c r="B3441" s="9" t="str">
        <f>VLOOKUP(A3441, Kickstarter!B:C, 2, FALSE)</f>
        <v>Bring Wyrd Sisters, a comedy of Shakespearean proportions, to small-town Texas. Loosely parodies the â€œScottish Play.â€</v>
      </c>
    </row>
    <row r="3442" spans="1:2" x14ac:dyDescent="0.25">
      <c r="A3442" s="3" t="s">
        <v>1737</v>
      </c>
      <c r="B3442" s="9" t="str">
        <f>VLOOKUP(A3442, Kickstarter!B:C, 2, FALSE)</f>
        <v>A unique meditative album reflecting on the life of Christ, inviting Him into your presence</v>
      </c>
    </row>
    <row r="3443" spans="1:2" x14ac:dyDescent="0.25">
      <c r="A3443" s="3" t="s">
        <v>3074</v>
      </c>
      <c r="B3443" s="9" t="str">
        <f>VLOOKUP(A3443, Kickstarter!B:C, 2, FALSE)</f>
        <v>CrÃ©ation d'un thÃ©Ã¢tre de marionnettes automatisÃ©es et informatisÃ©es portant sur la nature et l'Ã©cologie.
"La symphonie du monde"</v>
      </c>
    </row>
    <row r="3444" spans="1:2" ht="30" x14ac:dyDescent="0.25">
      <c r="A3444" s="3" t="s">
        <v>778</v>
      </c>
      <c r="B3444" s="9" t="str">
        <f>VLOOKUP(A3444, Kickstarter!B:C, 2, FALSE)</f>
        <v>One Minute Gone is a murder mystery drawn from real people and events. Read Chapter One at http://davidhansardblog.wordpress.com.</v>
      </c>
    </row>
    <row r="3445" spans="1:2" ht="30" x14ac:dyDescent="0.25">
      <c r="A3445" s="3" t="s">
        <v>901</v>
      </c>
      <c r="B3445" s="9" t="str">
        <f>VLOOKUP(A3445, Kickstarter!B:C, 2, FALSE)</f>
        <v>With Project Revive, I aim to protect and nurture the creative impulse through music.</v>
      </c>
    </row>
    <row r="3446" spans="1:2" ht="30" x14ac:dyDescent="0.25">
      <c r="A3446" s="3" t="s">
        <v>1093</v>
      </c>
      <c r="B3446" s="9" t="str">
        <f>VLOOKUP(A3446, Kickstarter!B:C, 2, FALSE)</f>
        <v>toggleme. is the next breakout mobile game.Addictive gameplay, phenomenal design, real life rewards for achievements, and a great story</v>
      </c>
    </row>
    <row r="3447" spans="1:2" x14ac:dyDescent="0.25">
      <c r="A3447" s="3" t="s">
        <v>1130</v>
      </c>
      <c r="B3447" s="9" t="str">
        <f>VLOOKUP(A3447, Kickstarter!B:C, 2, FALSE)</f>
        <v>This app will provide you with the ability to use your most favorite profanities while playing a game with your friends.</v>
      </c>
    </row>
    <row r="3448" spans="1:2" x14ac:dyDescent="0.25">
      <c r="A3448" s="3" t="s">
        <v>2431</v>
      </c>
      <c r="B3448" s="9" t="str">
        <f>VLOOKUP(A3448, Kickstarter!B:C, 2, FALSE)</f>
        <v>This little guy will be circling the streets of Brickell &amp; Wynwood in Miami serving Venezuelan dishes. It needs TLC and some equipment</v>
      </c>
    </row>
    <row r="3449" spans="1:2" x14ac:dyDescent="0.25">
      <c r="A3449" s="3" t="s">
        <v>2890</v>
      </c>
      <c r="B3449" s="9" t="str">
        <f>VLOOKUP(A3449, Kickstarter!B:C, 2, FALSE)</f>
        <v>This Theological Comedy tells a story of when seemingly similar beliefs are discovered to be worlds apart; Damnation-Southern Style.</v>
      </c>
    </row>
    <row r="3450" spans="1:2" x14ac:dyDescent="0.25">
      <c r="A3450" s="3" t="s">
        <v>3958</v>
      </c>
      <c r="B3450" s="9" t="str">
        <f>VLOOKUP(A3450, Kickstarter!B:C, 2, FALSE)</f>
        <v>I've written a fun new play exploring the reality of gay stereotypes in 2014 - with accommodation and venue hire it needs some dough :)</v>
      </c>
    </row>
    <row r="3451" spans="1:2" x14ac:dyDescent="0.25">
      <c r="A3451" s="3" t="s">
        <v>4037</v>
      </c>
      <c r="B3451" s="9" t="str">
        <f>VLOOKUP(A3451, Kickstarter!B:C, 2, FALSE)</f>
        <v>A bold, colouful, vibrant play centred around the last remaining monarchy of Africa.</v>
      </c>
    </row>
    <row r="3452" spans="1:2" x14ac:dyDescent="0.25">
      <c r="A3452" s="3" t="s">
        <v>4038</v>
      </c>
      <c r="B3452" s="9" t="str">
        <f>VLOOKUP(A3452, Kickstarter!B:C, 2, FALSE)</f>
        <v>Acting group and production for inner city youth, about inner city youth. The problems and stuation that they see everyday.</v>
      </c>
    </row>
    <row r="3453" spans="1:2" ht="30" x14ac:dyDescent="0.25">
      <c r="A3453" s="3" t="s">
        <v>215</v>
      </c>
      <c r="B3453" s="9" t="str">
        <f>VLOOKUP(A3453, Kickstarter!B:C, 2, FALSE)</f>
        <v>A family dramedy about a grandfather  and grandson who are both on their path to redemption.</v>
      </c>
    </row>
    <row r="3454" spans="1:2" x14ac:dyDescent="0.25">
      <c r="A3454" s="3" t="s">
        <v>570</v>
      </c>
      <c r="B3454" s="9" t="str">
        <f>VLOOKUP(A3454, Kickstarter!B:C, 2, FALSE)</f>
        <v>Mioti is an indie game marketplace that doubles as a community for developers to join networks and discuss projects.</v>
      </c>
    </row>
    <row r="3455" spans="1:2" ht="30" x14ac:dyDescent="0.25">
      <c r="A3455" s="3" t="s">
        <v>598</v>
      </c>
      <c r="B3455" s="9" t="str">
        <f>VLOOKUP(A3455, Kickstarter!B:C, 2, FALSE)</f>
        <v>Rolodex is a web application that strives to nurture business to business relationships by connecting users via email.</v>
      </c>
    </row>
    <row r="3456" spans="1:2" ht="30" x14ac:dyDescent="0.25">
      <c r="A3456" s="3" t="s">
        <v>885</v>
      </c>
      <c r="B3456" s="9" t="str">
        <f>VLOOKUP(A3456, Kickstarter!B:C, 2, FALSE)</f>
        <v>We need to hire an animal trainer to have a chimpanzee actor perform in our music video with us!</v>
      </c>
    </row>
    <row r="3457" spans="1:2" x14ac:dyDescent="0.25">
      <c r="A3457" s="3" t="s">
        <v>1134</v>
      </c>
      <c r="B3457" s="9" t="str">
        <f>VLOOKUP(A3457, Kickstarter!B:C, 2, FALSE)</f>
        <v>Ping is a simple game currently in the design process, where the player lives off of the power of their connection to the internet.</v>
      </c>
    </row>
    <row r="3458" spans="1:2" x14ac:dyDescent="0.25">
      <c r="A3458" s="3" t="s">
        <v>1543</v>
      </c>
      <c r="B3458" s="9" t="str">
        <f>VLOOKUP(A3458, Kickstarter!B:C, 2, FALSE)</f>
        <v>The photography project aims to show challenges &amp; successes of a  student attempting to continue his family beekeeping heritage.</v>
      </c>
    </row>
    <row r="3459" spans="1:2" x14ac:dyDescent="0.25">
      <c r="A3459" s="3" t="s">
        <v>1739</v>
      </c>
      <c r="B3459" s="9" t="str">
        <f>VLOOKUP(A3459, Kickstarter!B:C, 2, FALSE)</f>
        <v>Music that inspires and gives hope for overcoming and change. And it is good music.</v>
      </c>
    </row>
    <row r="3460" spans="1:2" x14ac:dyDescent="0.25">
      <c r="A3460" s="3" t="s">
        <v>2863</v>
      </c>
      <c r="B3460" s="9" t="str">
        <f>VLOOKUP(A3460, Kickstarter!B:C, 2, FALSE)</f>
        <v>I would like to start a Acting Company that supports and includes LGBTQ youth and young adults in very conservative North Texas</v>
      </c>
    </row>
    <row r="3461" spans="1:2" x14ac:dyDescent="0.25">
      <c r="A3461" s="3" t="s">
        <v>2909</v>
      </c>
      <c r="B3461" s="9" t="str">
        <f>VLOOKUP(A3461, Kickstarter!B:C, 2, FALSE)</f>
        <v>CONVERSATIONS WITH AN AVERAGE JOE tells our stories exposing those in charge of our lives and tells how to take control of country back</v>
      </c>
    </row>
    <row r="3462" spans="1:2" x14ac:dyDescent="0.25">
      <c r="A3462" s="3" t="s">
        <v>3732</v>
      </c>
      <c r="B3462" s="9" t="str">
        <f>VLOOKUP(A3462, Kickstarter!B:C, 2, FALSE)</f>
        <v>Young Actor's taking on a Jacobean tragedy. Family, betrayal, love, lust, sex and death.</v>
      </c>
    </row>
    <row r="3463" spans="1:2" ht="30" x14ac:dyDescent="0.25">
      <c r="A3463" s="3" t="s">
        <v>3849</v>
      </c>
      <c r="B3463" s="9" t="str">
        <f>VLOOKUP(A3463, Kickstarter!B:C, 2, FALSE)</f>
        <v>Writer/Director Lynette J. Blackwell presents the hilarious entangled love story of when evil and good attempt to coexist.</v>
      </c>
    </row>
    <row r="3464" spans="1:2" x14ac:dyDescent="0.25">
      <c r="A3464" s="3" t="s">
        <v>4088</v>
      </c>
      <c r="B3464" s="9" t="str">
        <f>VLOOKUP(A3464, Kickstarter!B:C, 2, FALSE)</f>
        <v>"A Cry for Help is Riveting, Inspiring, and Mesmerizing. You will laugh, cry, and be thinking about your own Cry for Help"</v>
      </c>
    </row>
    <row r="3465" spans="1:2" ht="30" x14ac:dyDescent="0.25">
      <c r="A3465" s="3" t="s">
        <v>2660</v>
      </c>
      <c r="B3465" s="9" t="str">
        <f>VLOOKUP(A3465, Kickstarter!B:C, 2, FALSE)</f>
        <v>COAS is an organization that does community outreach programs to encourage and educate children and adults on Astronomy related subject</v>
      </c>
    </row>
    <row r="3466" spans="1:2" x14ac:dyDescent="0.25">
      <c r="A3466" s="3" t="s">
        <v>4007</v>
      </c>
      <c r="B3466" s="9" t="str">
        <f>VLOOKUP(A3466, Kickstarter!B:C, 2, FALSE)</f>
        <v>Radio drama about a failed comedian with the help of his Dictaphone friend Alan, tries to become a success whilst fighting his demons.</v>
      </c>
    </row>
    <row r="3467" spans="1:2" x14ac:dyDescent="0.25">
      <c r="A3467" s="3" t="s">
        <v>639</v>
      </c>
      <c r="B3467" s="9" t="str">
        <f>VLOOKUP(A3467, Kickstarter!B:C, 2, FALSE)</f>
        <v>O0</v>
      </c>
    </row>
    <row r="3468" spans="1:2" ht="30" x14ac:dyDescent="0.25">
      <c r="A3468" s="3" t="s">
        <v>1687</v>
      </c>
      <c r="B3468" s="9" t="str">
        <f>VLOOKUP(A3468, Kickstarter!B:C, 2, FALSE)</f>
        <v>I will transcribe, into Western musical notation and Romanized transliteration, the complete Torah as sung in the Ashkenazic tradition.</v>
      </c>
    </row>
    <row r="3469" spans="1:2" ht="30" x14ac:dyDescent="0.25">
      <c r="A3469" s="3" t="s">
        <v>194</v>
      </c>
      <c r="B3469" s="9" t="str">
        <f>VLOOKUP(A3469, Kickstarter!B:C, 2, FALSE)</f>
        <v>This Eminem Tell All details the good times, hardships, drug abuse, domestic violence, scandals, sex, near-death experiences and murder</v>
      </c>
    </row>
    <row r="3470" spans="1:2" ht="30" x14ac:dyDescent="0.25">
      <c r="A3470" s="3" t="s">
        <v>1170</v>
      </c>
      <c r="B3470" s="9" t="str">
        <f>VLOOKUP(A3470, Kickstarter!B:C, 2, FALSE)</f>
        <v>Our service provides door-to-door shuttle transportation in Downtown Los Angeles. FREE to passengers - driver tip appreciated.</v>
      </c>
    </row>
    <row r="3471" spans="1:2" ht="30" x14ac:dyDescent="0.25">
      <c r="A3471" s="3" t="s">
        <v>2134</v>
      </c>
      <c r="B3471" s="9" t="str">
        <f>VLOOKUP(A3471, Kickstarter!B:C, 2, FALSE)</f>
        <v>Waddle Slide is an iPhone/Android application. The app is based around a penguin, who's objective is to find his way back to his igloo.</v>
      </c>
    </row>
    <row r="3472" spans="1:2" ht="30" x14ac:dyDescent="0.25">
      <c r="A3472" s="3" t="s">
        <v>4045</v>
      </c>
      <c r="B3472" s="9" t="str">
        <f>VLOOKUP(A3472, Kickstarter!B:C, 2, FALSE)</f>
        <v>A caravan heist goes horribly wrong. When the rogues meet up to discuss the matter, they suspect one of them is the King's guard.</v>
      </c>
    </row>
    <row r="3473" spans="1:2" ht="30" x14ac:dyDescent="0.25">
      <c r="A3473" s="3" t="s">
        <v>675</v>
      </c>
      <c r="B3473" s="9" t="str">
        <f>VLOOKUP(A3473, Kickstarter!B:C, 2, FALSE)</f>
        <v>Listen to sounds by feeling an array of vibrational patterns against your body.</v>
      </c>
    </row>
    <row r="3474" spans="1:2" x14ac:dyDescent="0.25">
      <c r="A3474" s="3" t="s">
        <v>1054</v>
      </c>
      <c r="B3474" s="9" t="str">
        <f>VLOOKUP(A3474, Kickstarter!B:C, 2, FALSE)</f>
        <v>How well do you know the stranger walking past you or the neighbor up the street? Extraordinary stories told by everyday people.</v>
      </c>
    </row>
    <row r="3475" spans="1:2" x14ac:dyDescent="0.25">
      <c r="A3475" s="3" t="s">
        <v>1087</v>
      </c>
      <c r="B3475" s="9" t="str">
        <f>VLOOKUP(A3475, Kickstarter!B:C, 2, FALSE)</f>
        <v>Humanity's future in the Galaxy</v>
      </c>
    </row>
    <row r="3476" spans="1:2" x14ac:dyDescent="0.25">
      <c r="A3476" s="3" t="s">
        <v>1407</v>
      </c>
      <c r="B3476" s="9" t="str">
        <f>VLOOKUP(A3476, Kickstarter!B:C, 2, FALSE)</f>
        <v>The White coat and the battle dress uniform</v>
      </c>
    </row>
    <row r="3477" spans="1:2" ht="30" x14ac:dyDescent="0.25">
      <c r="A3477" s="3" t="s">
        <v>1408</v>
      </c>
      <c r="B3477" s="9" t="str">
        <f>VLOOKUP(A3477, Kickstarter!B:C, 2, FALSE)</f>
        <v>I traveled, I took pictures, I met people, I ate. Then I wrote a travel journal that needs editing, translation, and publishing.</v>
      </c>
    </row>
    <row r="3478" spans="1:2" x14ac:dyDescent="0.25">
      <c r="A3478" s="3" t="s">
        <v>1436</v>
      </c>
      <c r="B3478" s="9" t="str">
        <f>VLOOKUP(A3478, Kickstarter!B:C, 2, FALSE)</f>
        <v>English translation of the first book from a sword and sorcery Fantasy trilogy, by Paolo Parente</v>
      </c>
    </row>
    <row r="3479" spans="1:2" ht="30" x14ac:dyDescent="0.25">
      <c r="A3479" s="3" t="s">
        <v>1455</v>
      </c>
      <c r="B3479" s="9" t="str">
        <f>VLOOKUP(A3479, Kickstarter!B:C, 2, FALSE)</f>
        <v>Our Beginner's Guide to Fibromyalgia is to be translated into English. Endorsed by leading Rheumatology &amp; Psychology Societies in Spain</v>
      </c>
    </row>
    <row r="3480" spans="1:2" ht="30" x14ac:dyDescent="0.25">
      <c r="A3480" s="3" t="s">
        <v>1584</v>
      </c>
      <c r="B3480" s="9" t="str">
        <f>VLOOKUP(A3480, Kickstarter!B:C, 2, FALSE)</f>
        <v>I am a photographer who is inspired by the original Jules Verne story. I will make a thousands of photo and video materials for You.</v>
      </c>
    </row>
    <row r="3481" spans="1:2" x14ac:dyDescent="0.25">
      <c r="A3481" s="3" t="s">
        <v>1811</v>
      </c>
      <c r="B3481" s="9" t="str">
        <f>VLOOKUP(A3481, Kickstarter!B:C, 2, FALSE)</f>
        <v>Film Speed is a series of Zines focusing on architecture shot completely on 35 and 120mm film.</v>
      </c>
    </row>
    <row r="3482" spans="1:2" ht="30" x14ac:dyDescent="0.25">
      <c r="A3482" s="3" t="s">
        <v>2348</v>
      </c>
      <c r="B3482" s="9" t="str">
        <f>VLOOKUP(A3482, Kickstarter!B:C, 2, FALSE)</f>
        <v>Back this project and get access to a course about building COMPLETE web applications without coding.</v>
      </c>
    </row>
    <row r="3483" spans="1:2" ht="30" x14ac:dyDescent="0.25">
      <c r="A3483" s="3" t="s">
        <v>2641</v>
      </c>
      <c r="B3483" s="9" t="str">
        <f>VLOOKUP(A3483, Kickstarter!B:C, 2, FALSE)</f>
        <v>Building a Flying saucer that has Artificial Intelligent made from sea shell.</v>
      </c>
    </row>
    <row r="3484" spans="1:2" x14ac:dyDescent="0.25">
      <c r="A3484" s="3" t="s">
        <v>3640</v>
      </c>
      <c r="B3484" s="9" t="str">
        <f>VLOOKUP(A3484, Kickstarter!B:C, 2, FALSE)</f>
        <v>All the world's a stage...
It is my biggest dream to perform my own, selfcreated musical with lots of kids as big as I am able to.</v>
      </c>
    </row>
    <row r="3485" spans="1:2" x14ac:dyDescent="0.25">
      <c r="A3485" s="3" t="s">
        <v>3922</v>
      </c>
      <c r="B3485" s="9" t="str">
        <f>VLOOKUP(A3485, Kickstarter!B:C, 2, FALSE)</f>
        <v>Help Save High School Theater Program
Your donations will be used to purchase props, build sets, and costumes.</v>
      </c>
    </row>
    <row r="3486" spans="1:2" ht="30" x14ac:dyDescent="0.25">
      <c r="A3486" s="3" t="s">
        <v>3923</v>
      </c>
      <c r="B3486" s="9" t="str">
        <f>VLOOKUP(A3486, Kickstarter!B:C, 2, FALSE)</f>
        <v>Producing syllabus-relevant theatre targeted to HSC students on the NSW Central Coast</v>
      </c>
    </row>
    <row r="3487" spans="1:2" ht="30" x14ac:dyDescent="0.25">
      <c r="A3487" s="3" t="s">
        <v>421</v>
      </c>
      <c r="B3487" s="9" t="str">
        <f>VLOOKUP(A3487, Kickstarter!B:C, 2, FALSE)</f>
        <v>I wish to professionally voice 10 old-school "POPEYE" tv clips, have my voice edited in as Olive Oyl, then post the demo series online.</v>
      </c>
    </row>
    <row r="3488" spans="1:2" x14ac:dyDescent="0.25">
      <c r="A3488" s="3" t="s">
        <v>579</v>
      </c>
      <c r="B3488" s="9" t="str">
        <f>VLOOKUP(A3488, Kickstarter!B:C, 2, FALSE)</f>
        <v>weBuy trade built on technology and Crowd Sourced Power</v>
      </c>
    </row>
    <row r="3489" spans="1:2" x14ac:dyDescent="0.25">
      <c r="A3489" s="3" t="s">
        <v>33</v>
      </c>
      <c r="B3489" s="9" t="str">
        <f>VLOOKUP(A3489, Kickstarter!B:C, 2, FALSE)</f>
        <v>After a two-year hiatus, The Alan Katz Show is coming back! But it can't unless we can get a 16gb flash drive valued at $12.71!</v>
      </c>
    </row>
    <row r="3490" spans="1:2" x14ac:dyDescent="0.25">
      <c r="A3490" s="3" t="s">
        <v>3599</v>
      </c>
      <c r="B3490" s="9" t="str">
        <f>VLOOKUP(A3490, Kickstarter!B:C, 2, FALSE)</f>
        <v>The First Play From The Man Who Brought You The Black James Bond!</v>
      </c>
    </row>
    <row r="3491" spans="1:2" x14ac:dyDescent="0.25">
      <c r="A3491" s="3" t="s">
        <v>561</v>
      </c>
      <c r="B3491" s="9" t="str">
        <f>VLOOKUP(A3491, Kickstarter!B:C, 2, FALSE)</f>
        <v>In the future the possibility exists that the internet it's self could be felled, we have world seed banks, it's time for a net bank,..</v>
      </c>
    </row>
    <row r="3492" spans="1:2" x14ac:dyDescent="0.25">
      <c r="A3492" s="3" t="s">
        <v>1082</v>
      </c>
      <c r="B3492" s="9" t="str">
        <f>VLOOKUP(A3492, Kickstarter!B:C, 2, FALSE)</f>
        <v>Finishing your last job before you retire until a disaster strikes the cargo ship can you survive The Creature?</v>
      </c>
    </row>
    <row r="3493" spans="1:2" x14ac:dyDescent="0.25">
      <c r="A3493" s="3" t="s">
        <v>1903</v>
      </c>
      <c r="B3493" s="9" t="str">
        <f>VLOOKUP(A3493, Kickstarter!B:C, 2, FALSE)</f>
        <v>Virtual reality is expensive, here is the solution. I've created a VR device out of cardboard. I present: World's cheapest VR Device.</v>
      </c>
    </row>
    <row r="3494" spans="1:2" x14ac:dyDescent="0.25">
      <c r="A3494" s="3" t="s">
        <v>169</v>
      </c>
      <c r="B3494" s="9" t="str">
        <f>VLOOKUP(A3494, Kickstarter!B:C, 2, FALSE)</f>
        <v>A young man experiences a tragedy and has the opportunity to go back and learn from his mistakes and find out his true self.</v>
      </c>
    </row>
    <row r="3495" spans="1:2" x14ac:dyDescent="0.25">
      <c r="A3495" s="3" t="s">
        <v>513</v>
      </c>
      <c r="B3495" s="9" t="str">
        <f>VLOOKUP(A3495, Kickstarter!B:C, 2, FALSE)</f>
        <v>We have a fully developed 2D animated series that requires more professional animation. Our first 2 home-animated eps are up online.</v>
      </c>
    </row>
    <row r="3496" spans="1:2" ht="30" x14ac:dyDescent="0.25">
      <c r="A3496" s="3" t="s">
        <v>982</v>
      </c>
      <c r="B3496" s="9" t="str">
        <f>VLOOKUP(A3496, Kickstarter!B:C, 2, FALSE)</f>
        <v>Tabla Alpha-Num AEIOU Universal Remote &amp; Keyboard + Control. Multi platform wireless use anywhere wearable invisibles development kit.</v>
      </c>
    </row>
    <row r="3497" spans="1:2" x14ac:dyDescent="0.25">
      <c r="A3497" s="3" t="s">
        <v>1124</v>
      </c>
      <c r="B3497" s="9" t="str">
        <f>VLOOKUP(A3497, Kickstarter!B:C, 2, FALSE)</f>
        <v>Fast paced mobile game where you control a rain drop by tilting your screen. Absorb other rain drops to go faster, but avoid clouds.</v>
      </c>
    </row>
    <row r="3498" spans="1:2" x14ac:dyDescent="0.25">
      <c r="A3498" s="3" t="s">
        <v>1131</v>
      </c>
      <c r="B3498" s="9" t="str">
        <f>VLOOKUP(A3498, Kickstarter!B:C, 2, FALSE)</f>
        <v>A modernized version of the classic aerial combat arcade game 1942.  Use real fighter jets to take down terrorists on a global scale.</v>
      </c>
    </row>
    <row r="3499" spans="1:2" x14ac:dyDescent="0.25">
      <c r="A3499" s="3" t="s">
        <v>1716</v>
      </c>
      <c r="B3499" s="9" t="str">
        <f>VLOOKUP(A3499, Kickstarter!B:C, 2, FALSE)</f>
        <v>Kimberly Stokes the daughter of Elder Baby Stokes Jr, of Bibleway C.O.G.I.C, is currently working on a EP. She is sharing her heart</v>
      </c>
    </row>
    <row r="3500" spans="1:2" x14ac:dyDescent="0.25">
      <c r="A3500" s="3" t="s">
        <v>3103</v>
      </c>
      <c r="B3500" s="9" t="str">
        <f>VLOOKUP(A3500, Kickstarter!B:C, 2, FALSE)</f>
        <v>Creating a place for local artists to perform, at substantially less cost for them</v>
      </c>
    </row>
    <row r="3501" spans="1:2" ht="30" x14ac:dyDescent="0.25">
      <c r="A3501" s="3" t="s">
        <v>3863</v>
      </c>
      <c r="B3501" s="9" t="str">
        <f>VLOOKUP(A3501, Kickstarter!B:C, 2, FALSE)</f>
        <v>A funny, moving, witty piece about a girl, her oboe, and her dreams.</v>
      </c>
    </row>
    <row r="3502" spans="1:2" x14ac:dyDescent="0.25">
      <c r="A3502" s="3" t="s">
        <v>3937</v>
      </c>
      <c r="B3502" s="9" t="str">
        <f>VLOOKUP(A3502, Kickstarter!B:C, 2, FALSE)</f>
        <v>A Stage Play that will bring you to the edge of your seat , leave you thinkin and will also have you laughing while enjoyin the talent</v>
      </c>
    </row>
    <row r="3503" spans="1:2" x14ac:dyDescent="0.25">
      <c r="A3503" s="3" t="s">
        <v>3967</v>
      </c>
      <c r="B3503" s="9" t="str">
        <f>VLOOKUP(A3503, Kickstarter!B:C, 2, FALSE)</f>
        <v>WeÂ  areÂ  aÂ  newÂ  productionÂ  companyÂ  andÂ  willÂ  beÂ  touringÂ  withÂ  ourÂ  production,  FOLLOW  YOUR  DREAMS  debuting  June  2016.</v>
      </c>
    </row>
    <row r="3504" spans="1:2" x14ac:dyDescent="0.25">
      <c r="A3504" s="3" t="s">
        <v>122</v>
      </c>
      <c r="B3504" s="9" t="str">
        <f>VLOOKUP(A3504, Kickstarter!B:C, 2, FALSE)</f>
        <v>Now, you can chat with people from the history, by our sport cam with the time machine. However, the girl had some trouble to use it.</v>
      </c>
    </row>
    <row r="3505" spans="1:2" x14ac:dyDescent="0.25">
      <c r="A3505" s="3" t="s">
        <v>144</v>
      </c>
      <c r="B3505" s="9" t="str">
        <f>VLOOKUP(A3505, Kickstarter!B:C, 2, FALSE)</f>
        <v>A science fiction series about a women trying to stave off a mysterious appearance of monsters from getting out of a dark alley.</v>
      </c>
    </row>
    <row r="3506" spans="1:2" ht="30" x14ac:dyDescent="0.25">
      <c r="A3506" s="3" t="s">
        <v>161</v>
      </c>
      <c r="B3506" s="9" t="str">
        <f>VLOOKUP(A3506, Kickstarter!B:C, 2, FALSE)</f>
        <v>Love, Robots... and Time Travel.
Rosette: A Sci-Fi/Action/Adventure Feature Film, set to cast three A-list Hollywood actors.</v>
      </c>
    </row>
    <row r="3507" spans="1:2" x14ac:dyDescent="0.25">
      <c r="A3507" s="3" t="s">
        <v>217</v>
      </c>
      <c r="B3507" s="9" t="str">
        <f>VLOOKUP(A3507, Kickstarter!B:C, 2, FALSE)</f>
        <v>A short drama based on a true events. Story of a British Soldier who comes back home suffering from Post Traumatic Stress Disorder.</v>
      </c>
    </row>
    <row r="3508" spans="1:2" x14ac:dyDescent="0.25">
      <c r="A3508" s="3" t="s">
        <v>444</v>
      </c>
      <c r="B3508" s="9" t="str">
        <f>VLOOKUP(A3508, Kickstarter!B:C, 2, FALSE)</f>
        <v>We love cartoons!! We want to make more but it costs money to so. Be apart of your daily dose of WTF!?! Pledge now!!</v>
      </c>
    </row>
    <row r="3509" spans="1:2" ht="30" x14ac:dyDescent="0.25">
      <c r="A3509" s="3" t="s">
        <v>483</v>
      </c>
      <c r="B3509" s="9" t="str">
        <f>VLOOKUP(A3509, Kickstarter!B:C, 2, FALSE)</f>
        <v>Help me quit my day job and also create animated Stand-up routines from local up and coming comedians.</v>
      </c>
    </row>
    <row r="3510" spans="1:2" x14ac:dyDescent="0.25">
      <c r="A3510" s="3" t="s">
        <v>510</v>
      </c>
      <c r="B3510" s="9" t="str">
        <f>VLOOKUP(A3510, Kickstarter!B:C, 2, FALSE)</f>
        <v>A hilarious comedy podcast being turned into an animated series  about an indian servant and his boss.</v>
      </c>
    </row>
    <row r="3511" spans="1:2" x14ac:dyDescent="0.25">
      <c r="A3511" s="3" t="s">
        <v>578</v>
      </c>
      <c r="B3511" s="9" t="str">
        <f>VLOOKUP(A3511, Kickstarter!B:C, 2, FALSE)</f>
        <v>Emails are one of pervasively used mode of communication today. However, emails can be personal and sometimes discretion is needed.</v>
      </c>
    </row>
    <row r="3512" spans="1:2" ht="30" x14ac:dyDescent="0.25">
      <c r="A3512" s="3" t="s">
        <v>585</v>
      </c>
      <c r="B3512" s="9" t="str">
        <f>VLOOKUP(A3512, Kickstarter!B:C, 2, FALSE)</f>
        <v>Script Call takes your presentation from the wall to your audience; from your device to theirs.</v>
      </c>
    </row>
    <row r="3513" spans="1:2" ht="30" x14ac:dyDescent="0.25">
      <c r="A3513" s="3" t="s">
        <v>607</v>
      </c>
      <c r="B3513" s="9" t="str">
        <f>VLOOKUP(A3513, Kickstarter!B:C, 2, FALSE)</f>
        <v>No more expensive, difficult and seperated packages for your business management. It's time for an All-in-One solution for your company</v>
      </c>
    </row>
    <row r="3514" spans="1:2" x14ac:dyDescent="0.25">
      <c r="A3514" s="3" t="s">
        <v>631</v>
      </c>
      <c r="B3514" s="9" t="str">
        <f>VLOOKUP(A3514, Kickstarter!B:C, 2, FALSE)</f>
        <v>Land development network for an eco-conscious collective. Community portal features ideas on lean design, green building, urban ecology</v>
      </c>
    </row>
    <row r="3515" spans="1:2" x14ac:dyDescent="0.25">
      <c r="A3515" s="3" t="s">
        <v>772</v>
      </c>
      <c r="B3515" s="9" t="str">
        <f>VLOOKUP(A3515, Kickstarter!B:C, 2, FALSE)</f>
        <v>A satire gift, the stress cube has original artwork, comes on a custom mahogany stand and has a funny exercise booklet.</v>
      </c>
    </row>
    <row r="3516" spans="1:2" x14ac:dyDescent="0.25">
      <c r="A3516" s="3" t="s">
        <v>848</v>
      </c>
      <c r="B3516" s="9" t="str">
        <f>VLOOKUP(A3516, Kickstarter!B:C, 2, FALSE)</f>
        <v>MUSIC WITH MEANING!  MUSIC THAT MATTERS!!!</v>
      </c>
    </row>
    <row r="3517" spans="1:2" x14ac:dyDescent="0.25">
      <c r="A3517" s="3" t="s">
        <v>1043</v>
      </c>
      <c r="B3517" s="9" t="str">
        <f>VLOOKUP(A3517, Kickstarter!B:C, 2, FALSE)</f>
        <v>Hello! I'm Ben and I have been wanting to start a podcast for a while. I am looking to kickstart the process and get into the game!</v>
      </c>
    </row>
    <row r="3518" spans="1:2" x14ac:dyDescent="0.25">
      <c r="A3518" s="3" t="s">
        <v>1074</v>
      </c>
      <c r="B3518" s="9" t="str">
        <f>VLOOKUP(A3518, Kickstarter!B:C, 2, FALSE)</f>
        <v>We want to bring our Game Rainbow Ball to the iphone and to do that we need a little help</v>
      </c>
    </row>
    <row r="3519" spans="1:2" x14ac:dyDescent="0.25">
      <c r="A3519" s="3" t="s">
        <v>1115</v>
      </c>
      <c r="B3519" s="9" t="str">
        <f>VLOOKUP(A3519, Kickstarter!B:C, 2, FALSE)</f>
        <v>SciFi racing game for Android &amp; iOS platforms. Player gets a unique weapon which introduces an additional dimension to the competition.</v>
      </c>
    </row>
    <row r="3520" spans="1:2" x14ac:dyDescent="0.25">
      <c r="A3520" s="3" t="s">
        <v>1127</v>
      </c>
      <c r="B3520" s="9" t="str">
        <f>VLOOKUP(A3520, Kickstarter!B:C, 2, FALSE)</f>
        <v>Imagine a science class where the teacher walks in a says "Take out your cell phone and play a game."</v>
      </c>
    </row>
    <row r="3521" spans="1:2" x14ac:dyDescent="0.25">
      <c r="A3521" s="3" t="s">
        <v>1177</v>
      </c>
      <c r="B3521" s="9" t="str">
        <f>VLOOKUP(A3521, Kickstarter!B:C, 2, FALSE)</f>
        <v>Mirlins Sushi!
Find us on Facebook!
(Gives backers a voice, and a direct link to us! No kickstarter disappearing act here!)</v>
      </c>
    </row>
    <row r="3522" spans="1:2" x14ac:dyDescent="0.25">
      <c r="A3522" s="3" t="s">
        <v>1544</v>
      </c>
      <c r="B3522" s="9" t="str">
        <f>VLOOKUP(A3522, Kickstarter!B:C, 2, FALSE)</f>
        <v>I plan to take pictures of the sunrise in the MidWest every day in 2015 and compile them in a slide show for distribution.</v>
      </c>
    </row>
    <row r="3523" spans="1:2" x14ac:dyDescent="0.25">
      <c r="A3523" s="3" t="s">
        <v>1565</v>
      </c>
      <c r="B3523" s="9" t="str">
        <f>VLOOKUP(A3523, Kickstarter!B:C, 2, FALSE)</f>
        <v>This is a book of art and poetry that highlights the highs and lows of a young 20 something coming to terms with her bipolar.</v>
      </c>
    </row>
    <row r="3524" spans="1:2" ht="30" x14ac:dyDescent="0.25">
      <c r="A3524" s="3" t="s">
        <v>1702</v>
      </c>
      <c r="B3524" s="9" t="str">
        <f>VLOOKUP(A3524, Kickstarter!B:C, 2, FALSE)</f>
        <v>The passion I have for music is intense, super natural and uniquely divine.The encompassing vibe of a great song dressed in great beat</v>
      </c>
    </row>
    <row r="3525" spans="1:2" x14ac:dyDescent="0.25">
      <c r="A3525" s="3" t="s">
        <v>1864</v>
      </c>
      <c r="B3525" s="9" t="str">
        <f>VLOOKUP(A3525, Kickstarter!B:C, 2, FALSE)</f>
        <v>This is an Android game where you take control of the zombies and try to eat your way to world domination!</v>
      </c>
    </row>
    <row r="3526" spans="1:2" x14ac:dyDescent="0.25">
      <c r="A3526" s="3" t="s">
        <v>1868</v>
      </c>
      <c r="B3526" s="9" t="str">
        <f>VLOOKUP(A3526, Kickstarter!B:C, 2, FALSE)</f>
        <v>A mix of PokemonGo, Game of War- Fire Age, DragonSoul, &amp; Throwdown. Join a clan, collect meme, upgrade features, fight, &amp; compete.</v>
      </c>
    </row>
    <row r="3527" spans="1:2" x14ac:dyDescent="0.25">
      <c r="A3527" s="3" t="s">
        <v>1912</v>
      </c>
      <c r="B3527" s="9" t="str">
        <f>VLOOKUP(A3527, Kickstarter!B:C, 2, FALSE)</f>
        <v>Charge furniture, making it simple and comfortable to charge your USB devices without leaving the comfort of your couch or armchair</v>
      </c>
    </row>
    <row r="3528" spans="1:2" x14ac:dyDescent="0.25">
      <c r="A3528" s="3" t="s">
        <v>2127</v>
      </c>
      <c r="B3528" s="9" t="str">
        <f>VLOOKUP(A3528, Kickstarter!B:C, 2, FALSE)</f>
        <v>Lead your team to victory in this fast-paced, action, sports game! Use Power-ups and avoid attacks as you fight for victory!</v>
      </c>
    </row>
    <row r="3529" spans="1:2" ht="30" x14ac:dyDescent="0.25">
      <c r="A3529" s="3" t="s">
        <v>2214</v>
      </c>
      <c r="B3529" s="9" t="e">
        <f>VLOOKUP(A3529, Kickstarter!B:C, 2, FALSE)</f>
        <v>#N/A</v>
      </c>
    </row>
    <row r="3530" spans="1:2" x14ac:dyDescent="0.25">
      <c r="A3530" s="3" t="s">
        <v>2375</v>
      </c>
      <c r="B3530" s="9" t="str">
        <f>VLOOKUP(A3530, Kickstarter!B:C, 2, FALSE)</f>
        <v>Next time you want a beer, put down your keys and pick up your phone. We prevent drunk driving by delivering alcohol to you at home.</v>
      </c>
    </row>
    <row r="3531" spans="1:2" x14ac:dyDescent="0.25">
      <c r="A3531" s="3" t="s">
        <v>2397</v>
      </c>
      <c r="B3531" s="9" t="str">
        <f>VLOOKUP(A3531, Kickstarter!B:C, 2, FALSE)</f>
        <v>I'm creating a website with projects which I'll create later / Ich erstelle eine Webseite mit Projekten, welche ich spÃ¤ter erstelle.</v>
      </c>
    </row>
    <row r="3532" spans="1:2" ht="30" x14ac:dyDescent="0.25">
      <c r="A3532" s="3" t="s">
        <v>2441</v>
      </c>
      <c r="B3532" s="9" t="str">
        <f>VLOOKUP(A3532, Kickstarter!B:C, 2, FALSE)</f>
        <v>Starting a entire clean energy food truck and set a new standard for Cambodia</v>
      </c>
    </row>
    <row r="3533" spans="1:2" x14ac:dyDescent="0.25">
      <c r="A3533" s="3" t="s">
        <v>2685</v>
      </c>
      <c r="B3533" s="9" t="str">
        <f>VLOOKUP(A3533, Kickstarter!B:C, 2, FALSE)</f>
        <v>Home cooked meals made by Nana. Indiana's famous tenderloin sandwiches, Nana's homemade cole slaw and so much more.</v>
      </c>
    </row>
    <row r="3534" spans="1:2" x14ac:dyDescent="0.25">
      <c r="A3534" s="3" t="s">
        <v>2757</v>
      </c>
      <c r="B3534" s="9" t="str">
        <f>VLOOKUP(A3534, Kickstarter!B:C, 2, FALSE)</f>
        <v>A children's letter book that Lampoons Hillary Clinton</v>
      </c>
    </row>
    <row r="3535" spans="1:2" ht="30" x14ac:dyDescent="0.25">
      <c r="A3535" s="3" t="s">
        <v>2777</v>
      </c>
      <c r="B3535" s="9" t="str">
        <f>VLOOKUP(A3535, Kickstarter!B:C, 2, FALSE)</f>
        <v>Thisis a children's story.It teaches family values and about other animals in the forest.It teaches the value of friendship also.Thanks</v>
      </c>
    </row>
    <row r="3536" spans="1:2" x14ac:dyDescent="0.25">
      <c r="A3536" s="3" t="s">
        <v>2841</v>
      </c>
      <c r="B3536" s="9" t="str">
        <f>VLOOKUP(A3536, Kickstarter!B:C, 2, FALSE)</f>
        <v>1920's London; two brothers try to make a name for themselves in the underground crime world but encounter a ruthless Irish mob boss.</v>
      </c>
    </row>
    <row r="3537" spans="1:2" x14ac:dyDescent="0.25">
      <c r="A3537" s="3" t="s">
        <v>2886</v>
      </c>
      <c r="B3537" s="9" t="str">
        <f>VLOOKUP(A3537, Kickstarter!B:C, 2, FALSE)</f>
        <v>Help us provide half-price tickets to the 11th annual Variations Project, allowing our fellow artists to see this wonderful production.</v>
      </c>
    </row>
    <row r="3538" spans="1:2" x14ac:dyDescent="0.25">
      <c r="A3538" s="3" t="s">
        <v>3065</v>
      </c>
      <c r="B3538" s="9" t="str">
        <f>VLOOKUP(A3538, Kickstarter!B:C, 2, FALSE)</f>
        <v>A castle themed events center with large and small spaces to support a variety of arts i.e. performing, visual, music, theater, dance</v>
      </c>
    </row>
    <row r="3539" spans="1:2" x14ac:dyDescent="0.25">
      <c r="A3539" s="3" t="s">
        <v>3110</v>
      </c>
      <c r="B3539" s="9" t="str">
        <f>VLOOKUP(A3539, Kickstarter!B:C, 2, FALSE)</f>
        <v>Cat People Unite! It's time we get a space of our own to relax, socialize and learn! Join the Catmunity!</v>
      </c>
    </row>
    <row r="3540" spans="1:2" x14ac:dyDescent="0.25">
      <c r="A3540" s="3" t="s">
        <v>3121</v>
      </c>
      <c r="B3540" s="9" t="str">
        <f>VLOOKUP(A3540, Kickstarter!B:C, 2, FALSE)</f>
        <v>I going to build a theatre for a local ant farm so that Ants can put on their theatre productions.</v>
      </c>
    </row>
    <row r="3541" spans="1:2" ht="30" x14ac:dyDescent="0.25">
      <c r="A3541" s="3" t="s">
        <v>3129</v>
      </c>
      <c r="B3541" s="9" t="str">
        <f>VLOOKUP(A3541, Kickstarter!B:C, 2, FALSE)</f>
        <v>The DE sheds light on the reality of what happens in college. Marcus Rashad created this play to help prepare future/current students</v>
      </c>
    </row>
    <row r="3542" spans="1:2" x14ac:dyDescent="0.25">
      <c r="A3542" s="3" t="s">
        <v>3132</v>
      </c>
      <c r="B3542" s="9" t="str">
        <f>VLOOKUP(A3542, Kickstarter!B:C, 2, FALSE)</f>
        <v>Smells Like Money, Drips Like Honey, Taste Like Mocha, Better Run AWAY</v>
      </c>
    </row>
    <row r="3543" spans="1:2" x14ac:dyDescent="0.25">
      <c r="A3543" s="3" t="s">
        <v>3733</v>
      </c>
      <c r="B3543" s="9" t="str">
        <f>VLOOKUP(A3543, Kickstarter!B:C, 2, FALSE)</f>
        <v>Hot Dogs is a new play that tackles sexism in schools and addresses issues that current sex/relationship education fails to.</v>
      </c>
    </row>
    <row r="3544" spans="1:2" x14ac:dyDescent="0.25">
      <c r="A3544" s="3" t="s">
        <v>3742</v>
      </c>
      <c r="B3544" s="9" t="str">
        <f>VLOOKUP(A3544, Kickstarter!B:C, 2, FALSE)</f>
        <v>Tyke wants to expand her puppet theater show to weekly online web shows and is looking for backers.</v>
      </c>
    </row>
    <row r="3545" spans="1:2" x14ac:dyDescent="0.25">
      <c r="A3545" s="3" t="s">
        <v>3792</v>
      </c>
      <c r="B3545" s="9" t="str">
        <f>VLOOKUP(A3545, Kickstarter!B:C, 2, FALSE)</f>
        <v>Poppin Productions are currently entering the development stage of their very first production -  "Duodeca".</v>
      </c>
    </row>
    <row r="3546" spans="1:2" ht="30" x14ac:dyDescent="0.25">
      <c r="A3546" s="3" t="s">
        <v>3855</v>
      </c>
      <c r="B3546" s="9" t="str">
        <f>VLOOKUP(A3546, Kickstarter!B:C, 2, FALSE)</f>
        <v>With non-gender specific casting, CattyWhamPuss Theatre dismiss traditional casting biases in this, their ambitious first venture.</v>
      </c>
    </row>
    <row r="3547" spans="1:2" x14ac:dyDescent="0.25">
      <c r="A3547" s="3" t="s">
        <v>3865</v>
      </c>
      <c r="B3547" s="9" t="str">
        <f>VLOOKUP(A3547, Kickstarter!B:C, 2, FALSE)</f>
        <v>New collection of music by Scott Evan Davis!</v>
      </c>
    </row>
    <row r="3548" spans="1:2" ht="30" x14ac:dyDescent="0.25">
      <c r="A3548" s="3" t="s">
        <v>3875</v>
      </c>
      <c r="B3548" s="9" t="str">
        <f>VLOOKUP(A3548, Kickstarter!B:C, 2, FALSE)</f>
        <v>Encouraging young males to engage in vocational development in the art of musical theater and related dance classes.</v>
      </c>
    </row>
    <row r="3549" spans="1:2" x14ac:dyDescent="0.25">
      <c r="A3549" s="3" t="s">
        <v>3914</v>
      </c>
      <c r="B3549" s="9" t="str">
        <f>VLOOKUP(A3549, Kickstarter!B:C, 2, FALSE)</f>
        <v>We place the actors and script to the fore, with productions stripped down to barest level, aiming to make theatre accessible.</v>
      </c>
    </row>
    <row r="3550" spans="1:2" x14ac:dyDescent="0.25">
      <c r="A3550" s="3" t="s">
        <v>3996</v>
      </c>
      <c r="B3550" s="9" t="str">
        <f>VLOOKUP(A3550, Kickstarter!B:C, 2, FALSE)</f>
        <v>An Enticing Trip into the World of Assisted Dying</v>
      </c>
    </row>
    <row r="3551" spans="1:2" ht="30" x14ac:dyDescent="0.25">
      <c r="A3551" s="3" t="s">
        <v>4020</v>
      </c>
      <c r="B3551" s="9" t="str">
        <f>VLOOKUP(A3551, Kickstarter!B:C, 2, FALSE)</f>
        <v>Ever wonder what Wonder Woman wants in a super man? Can you be both a lover, and a fighter? And, whatâ€™s with all the spandex?</v>
      </c>
    </row>
    <row r="3552" spans="1:2" x14ac:dyDescent="0.25">
      <c r="A3552" s="3" t="s">
        <v>4080</v>
      </c>
      <c r="B3552" s="9" t="str">
        <f>VLOOKUP(A3552, Kickstarter!B:C, 2, FALSE)</f>
        <v>WANTS deals with diversity in all its various facets.
The drama is set in a futuristic society where no diversity si accepted.</v>
      </c>
    </row>
    <row r="3553" spans="1:2" x14ac:dyDescent="0.25">
      <c r="A3553" s="3" t="s">
        <v>4081</v>
      </c>
      <c r="B3553" s="9" t="str">
        <f>VLOOKUP(A3553, Kickstarter!B:C, 2, FALSE)</f>
        <v>Just like the good old fashioned radio dramas, Heritage will be performed and narrated for you by 16 different talented voice actors.</v>
      </c>
    </row>
    <row r="3554" spans="1:2" ht="30" x14ac:dyDescent="0.25">
      <c r="A3554" s="3" t="s">
        <v>549</v>
      </c>
      <c r="B3554" s="9" t="str">
        <f>VLOOKUP(A3554, Kickstarter!B:C, 2, FALSE)</f>
        <v>Teach your native language online or study a foreign language with native speaking teachers. Social Web service and apps.</v>
      </c>
    </row>
    <row r="3555" spans="1:2" x14ac:dyDescent="0.25">
      <c r="A3555" s="3" t="s">
        <v>159</v>
      </c>
      <c r="B3555" s="9" t="str">
        <f>VLOOKUP(A3555, Kickstarter!B:C, 2, FALSE)</f>
        <v>Man's cryogenic chamber and his soulmate's time travel from the distant future allows them to meet in the middle.</v>
      </c>
    </row>
    <row r="3556" spans="1:2" x14ac:dyDescent="0.25">
      <c r="A3556" s="3" t="s">
        <v>667</v>
      </c>
      <c r="B3556" s="9" t="str">
        <f>VLOOKUP(A3556, Kickstarter!B:C, 2, FALSE)</f>
        <v>Have you ever dreamed of having a pet duckling, but concerned about all the pooping, here is a a solution to help solve that issue.</v>
      </c>
    </row>
    <row r="3557" spans="1:2" x14ac:dyDescent="0.25">
      <c r="A3557" s="3" t="s">
        <v>1916</v>
      </c>
      <c r="B3557" s="9" t="str">
        <f>VLOOKUP(A3557, Kickstarter!B:C, 2, FALSE)</f>
        <v>The picture above is of our current prototype for the cat bath - we hope to move beyond a simple bin and create a cat bath revolution!</v>
      </c>
    </row>
    <row r="3558" spans="1:2" ht="30" x14ac:dyDescent="0.25">
      <c r="A3558" s="3" t="s">
        <v>2385</v>
      </c>
      <c r="B3558" s="9" t="str">
        <f>VLOOKUP(A3558, Kickstarter!B:C, 2, FALSE)</f>
        <v>We're seeking to reward our members for their social behavior. The members win on two levels- compensation and increased viral sharing!</v>
      </c>
    </row>
    <row r="3559" spans="1:2" x14ac:dyDescent="0.25">
      <c r="A3559" s="3" t="s">
        <v>2424</v>
      </c>
      <c r="B3559" s="9" t="str">
        <f>VLOOKUP(A3559, Kickstarter!B:C, 2, FALSE)</f>
        <v>FBTR is a Texas-style, North Carolina based, homemade BBQ company looking to bring good meat to the masses.</v>
      </c>
    </row>
    <row r="3560" spans="1:2" ht="30" x14ac:dyDescent="0.25">
      <c r="A3560" s="3" t="s">
        <v>1412</v>
      </c>
      <c r="B3560" s="9" t="str">
        <f>VLOOKUP(A3560, Kickstarter!B:C, 2, FALSE)</f>
        <v>There have been an exorbident number of translations of this most beautiful poem though none have ever been done by a nineteen year old</v>
      </c>
    </row>
    <row r="3561" spans="1:2" x14ac:dyDescent="0.25">
      <c r="A3561" s="3" t="s">
        <v>2875</v>
      </c>
      <c r="B3561" s="9" t="str">
        <f>VLOOKUP(A3561, Kickstarter!B:C, 2, FALSE)</f>
        <v>Play about Tracey a gay man trapped in his room by his Bible thumping mother. He finds love but the room can not keep the love alive.</v>
      </c>
    </row>
    <row r="3562" spans="1:2" ht="30" x14ac:dyDescent="0.25">
      <c r="A3562" s="3" t="s">
        <v>3954</v>
      </c>
      <c r="B3562" s="9" t="str">
        <f>VLOOKUP(A3562, Kickstarter!B:C, 2, FALSE)</f>
        <v>A play about something, or maybe nothing. Four actors depicting all 9 seasons of Seinfeld in 90 minutes.</v>
      </c>
    </row>
    <row r="3563" spans="1:2" x14ac:dyDescent="0.25">
      <c r="A3563" s="3" t="s">
        <v>426</v>
      </c>
      <c r="B3563" s="9" t="str">
        <f>VLOOKUP(A3563, Kickstarter!B:C, 2, FALSE)</f>
        <v>Support new organic, gluten free cartoon! You'll enjoy this funny story about fruits &amp; vegies and will be able to see new episodes!</v>
      </c>
    </row>
    <row r="3564" spans="1:2" ht="30" x14ac:dyDescent="0.25">
      <c r="A3564" s="3" t="s">
        <v>545</v>
      </c>
      <c r="B3564" s="9" t="str">
        <f>VLOOKUP(A3564, Kickstarter!B:C, 2, FALSE)</f>
        <v>Do you have a favorite shirt? So does everyone else. Favowear is creating a platform to share the best clothes and shopping sources.</v>
      </c>
    </row>
    <row r="3565" spans="1:2" x14ac:dyDescent="0.25">
      <c r="A3565" s="3" t="s">
        <v>597</v>
      </c>
      <c r="B3565" s="9" t="str">
        <f>VLOOKUP(A3565, Kickstarter!B:C, 2, FALSE)</f>
        <v>We present digitaibook,com site which can become a free electronic library with your help,</v>
      </c>
    </row>
    <row r="3566" spans="1:2" x14ac:dyDescent="0.25">
      <c r="A3566" s="3" t="s">
        <v>1045</v>
      </c>
      <c r="B3566" s="9" t="str">
        <f>VLOOKUP(A3566, Kickstarter!B:C, 2, FALSE)</f>
        <v>Hi. I'm looking to raise some funds to get some microphones, some interfaces to hook XLR to my iPad/iPhone/iMac. Plus some other stuff.</v>
      </c>
    </row>
    <row r="3567" spans="1:2" x14ac:dyDescent="0.25">
      <c r="A3567" s="3" t="s">
        <v>1419</v>
      </c>
      <c r="B3567" s="9" t="str">
        <f>VLOOKUP(A3567, Kickstarter!B:C, 2, FALSE)</f>
        <v>Â¿Y si hubiera una camino intermedio entre ciencia y religion?
Descubre la respuesta ayudando a publicar y traducir este libro.</v>
      </c>
    </row>
    <row r="3568" spans="1:2" x14ac:dyDescent="0.25">
      <c r="A3568" s="3" t="s">
        <v>1542</v>
      </c>
      <c r="B3568" s="9" t="str">
        <f>VLOOKUP(A3568, Kickstarter!B:C, 2, FALSE)</f>
        <v>My Goal is to travel across Panama with my team and capture the beauty and wildlife throughout the canal.</v>
      </c>
    </row>
    <row r="3569" spans="1:2" x14ac:dyDescent="0.25">
      <c r="A3569" s="3" t="s">
        <v>1880</v>
      </c>
      <c r="B3569" s="9" t="str">
        <f>VLOOKUP(A3569, Kickstarter!B:C, 2, FALSE)</f>
        <v>Juego de plataformas con 20 personajes. Cada personaje tiene cuatro habilidades distintas al resto de personajes y sus propias voces.</v>
      </c>
    </row>
    <row r="3570" spans="1:2" x14ac:dyDescent="0.25">
      <c r="A3570" s="3" t="s">
        <v>2901</v>
      </c>
      <c r="B3570" s="9" t="str">
        <f>VLOOKUP(A3570, Kickstarter!B:C, 2, FALSE)</f>
        <v>How can the visual age appreciate something that cant see? With these Audio Plays I will show you, if your willing to listen.</v>
      </c>
    </row>
    <row r="3571" spans="1:2" x14ac:dyDescent="0.25">
      <c r="A3571" s="3" t="s">
        <v>163</v>
      </c>
      <c r="B3571" s="9" t="str">
        <f>VLOOKUP(A3571, Kickstarter!B:C, 2, FALSE)</f>
        <v>Step 1 (script editing) to produce a dramatic film about the air/sea battle of WWII that turned the tide of victory for the US.</v>
      </c>
    </row>
    <row r="3572" spans="1:2" x14ac:dyDescent="0.25">
      <c r="A3572" s="3" t="s">
        <v>441</v>
      </c>
      <c r="B3572" s="9" t="str">
        <f>VLOOKUP(A3572, Kickstarter!B:C, 2, FALSE)</f>
        <v>A stop-motion animation made by a one girl team, with a camera, creativity, and a lot of determination.</v>
      </c>
    </row>
    <row r="3573" spans="1:2" x14ac:dyDescent="0.25">
      <c r="A3573" s="3" t="s">
        <v>448</v>
      </c>
      <c r="B3573" s="9" t="str">
        <f>VLOOKUP(A3573, Kickstarter!B:C, 2, FALSE)</f>
        <v>10 tracks have been professionally recorded by CGI supergroup, The Fat Rich Bastards. Funding required for 10 animated music videos.</v>
      </c>
    </row>
    <row r="3574" spans="1:2" x14ac:dyDescent="0.25">
      <c r="A3574" s="3" t="s">
        <v>610</v>
      </c>
      <c r="B3574" s="9" t="str">
        <f>VLOOKUP(A3574, Kickstarter!B:C, 2, FALSE)</f>
        <v>Can we swap, please? - everybody's said it. I want to create a website that enables anybody to trade their items, without money hassle.</v>
      </c>
    </row>
    <row r="3575" spans="1:2" ht="30" x14ac:dyDescent="0.25">
      <c r="A3575" s="3" t="s">
        <v>764</v>
      </c>
      <c r="B3575" s="9" t="str">
        <f>VLOOKUP(A3575, Kickstarter!B:C, 2, FALSE)</f>
        <v>Highland Sabre explores a possible yet terrifying explanation for the mystery big cats said to prowl the British countryside.</v>
      </c>
    </row>
    <row r="3576" spans="1:2" x14ac:dyDescent="0.25">
      <c r="A3576" s="3" t="s">
        <v>1091</v>
      </c>
      <c r="B3576" s="9" t="str">
        <f>VLOOKUP(A3576, Kickstarter!B:C, 2, FALSE)</f>
        <v>A sci-fi platformer game inspired by a certain blue hedgehog and Italian plumber. Jump, fight, dodge and sprint your way to victory.</v>
      </c>
    </row>
    <row r="3577" spans="1:2" x14ac:dyDescent="0.25">
      <c r="A3577" s="3" t="s">
        <v>1114</v>
      </c>
      <c r="B3577" s="9" t="str">
        <f>VLOOKUP(A3577, Kickstarter!B:C, 2, FALSE)</f>
        <v>A start up YouTube PC Gaming channel named ''Jeansie''. Comprised of witty banter and slightly above average  gaming skills :)</v>
      </c>
    </row>
    <row r="3578" spans="1:2" ht="30" x14ac:dyDescent="0.25">
      <c r="A3578" s="3" t="s">
        <v>1120</v>
      </c>
      <c r="B3578" s="9" t="str">
        <f>VLOOKUP(A3578, Kickstarter!B:C, 2, FALSE)</f>
        <v>Dog people and cat people unit!! Help save Paw Island from the monsters in this milti-player (50-100 Person at a time) online RPG game</v>
      </c>
    </row>
    <row r="3579" spans="1:2" x14ac:dyDescent="0.25">
      <c r="A3579" s="3" t="s">
        <v>1140</v>
      </c>
      <c r="B3579" s="9" t="str">
        <f>VLOOKUP(A3579, Kickstarter!B:C, 2, FALSE)</f>
        <v>Take control of the Void and bend it to your will as you perfect your strategy and amass your deck. The light gathers, your power grows</v>
      </c>
    </row>
    <row r="3580" spans="1:2" x14ac:dyDescent="0.25">
      <c r="A3580" s="3" t="s">
        <v>1179</v>
      </c>
      <c r="B3580" s="9" t="str">
        <f>VLOOKUP(A3580, Kickstarter!B:C, 2, FALSE)</f>
        <v>Hi, Thella's is an idea of a local inexpensive burrito truck, where we want take the delicious burritos and tacos to whole new level</v>
      </c>
    </row>
    <row r="3581" spans="1:2" ht="30" x14ac:dyDescent="0.25">
      <c r="A3581" s="3" t="s">
        <v>1243</v>
      </c>
      <c r="B3581" s="9" t="str">
        <f>VLOOKUP(A3581, Kickstarter!B:C, 2, FALSE)</f>
        <v>Cellphonia 9/11 (http://cellphonia.org/911/) is one of the performance pieces in the Music After marathon concert on 9.11.11</v>
      </c>
    </row>
    <row r="3582" spans="1:2" ht="30" x14ac:dyDescent="0.25">
      <c r="A3582" s="3" t="s">
        <v>1483</v>
      </c>
      <c r="B3582" s="9" t="str">
        <f>VLOOKUP(A3582, Kickstarter!B:C, 2, FALSE)</f>
        <v>Those who believe, call them Gods.
Those who don't believe, call them aliens.
Either way, you can't stop the war.</v>
      </c>
    </row>
    <row r="3583" spans="1:2" x14ac:dyDescent="0.25">
      <c r="A3583" s="3" t="s">
        <v>1500</v>
      </c>
      <c r="B3583" s="9" t="str">
        <f>VLOOKUP(A3583, Kickstarter!B:C, 2, FALSE)</f>
        <v>Coming soon, a new science fiction novel about human evolution and sorcery. In the near future, you are either forced to adapt or die</v>
      </c>
    </row>
    <row r="3584" spans="1:2" x14ac:dyDescent="0.25">
      <c r="A3584" s="3" t="s">
        <v>1582</v>
      </c>
      <c r="B3584" s="9" t="str">
        <f>VLOOKUP(A3584, Kickstarter!B:C, 2, FALSE)</f>
        <v>Photographic canvas prints depicting different scenes from around the globe, including local images taken in Sussex England.</v>
      </c>
    </row>
    <row r="3585" spans="1:2" x14ac:dyDescent="0.25">
      <c r="A3585" s="3" t="s">
        <v>1695</v>
      </c>
      <c r="B3585" s="9" t="str">
        <f>VLOOKUP(A3585, Kickstarter!B:C, 2, FALSE)</f>
        <v>Hey all I'm building out my Christian Recording studio in a new building. I have the building but lack the funds to build it out!!!</v>
      </c>
    </row>
    <row r="3586" spans="1:2" x14ac:dyDescent="0.25">
      <c r="A3586" s="3" t="s">
        <v>2417</v>
      </c>
      <c r="B3586" s="9" t="str">
        <f>VLOOKUP(A3586, Kickstarter!B:C, 2, FALSE)</f>
        <v>ex school bus redesigned into pickup truck complete with giant meat smoker in "bed" of truck and kitchen in the "cab" of the truck.</v>
      </c>
    </row>
    <row r="3587" spans="1:2" x14ac:dyDescent="0.25">
      <c r="A3587" s="3" t="s">
        <v>2419</v>
      </c>
      <c r="B3587" s="9" t="str">
        <f>VLOOKUP(A3587, Kickstarter!B:C, 2, FALSE)</f>
        <v>I want to start my food truck business.</v>
      </c>
    </row>
    <row r="3588" spans="1:2" x14ac:dyDescent="0.25">
      <c r="A3588" s="3" t="s">
        <v>2583</v>
      </c>
      <c r="B3588" s="9" t="str">
        <f>VLOOKUP(A3588, Kickstarter!B:C, 2, FALSE)</f>
        <v>Crazy Daisy will become the newest member of the food truck distributors in Kansas City, Missouri.</v>
      </c>
    </row>
    <row r="3589" spans="1:2" x14ac:dyDescent="0.25">
      <c r="A3589" s="3" t="s">
        <v>2586</v>
      </c>
      <c r="B3589" s="9" t="str">
        <f>VLOOKUP(A3589, Kickstarter!B:C, 2, FALSE)</f>
        <v>I would like to bring fresh salad and food to the streets of London at a reasonable price.</v>
      </c>
    </row>
    <row r="3590" spans="1:2" x14ac:dyDescent="0.25">
      <c r="A3590" s="3" t="s">
        <v>2589</v>
      </c>
      <c r="B3590" s="9" t="str">
        <f>VLOOKUP(A3590, Kickstarter!B:C, 2, FALSE)</f>
        <v>A Brazilian-inspired food truck in one of the busiest spots in Copenhagen, delicious pancakes made by the healthy tapiÃ³ca flour</v>
      </c>
    </row>
    <row r="3591" spans="1:2" x14ac:dyDescent="0.25">
      <c r="A3591" s="3" t="s">
        <v>2849</v>
      </c>
      <c r="B3591" s="9" t="str">
        <f>VLOOKUP(A3591, Kickstarter!B:C, 2, FALSE)</f>
        <v>NonSens!cal tackles the struggles of four people with mental health issues/disorders inspired by A.A Milne's Winnie the Pooh</v>
      </c>
    </row>
    <row r="3592" spans="1:2" ht="30" x14ac:dyDescent="0.25">
      <c r="A3592" s="3" t="s">
        <v>2887</v>
      </c>
      <c r="B3592" s="9" t="str">
        <f>VLOOKUP(A3592, Kickstarter!B:C, 2, FALSE)</f>
        <v>A stage play of love, faith, &amp; relationships in a comical &amp; spirit message that is sure to make you laugh &amp; rejoice to the ART OF LOVE</v>
      </c>
    </row>
    <row r="3593" spans="1:2" ht="30" x14ac:dyDescent="0.25">
      <c r="A3593" s="3" t="s">
        <v>3119</v>
      </c>
      <c r="B3593" s="9" t="str">
        <f>VLOOKUP(A3593, Kickstarter!B:C, 2, FALSE)</f>
        <v>An Information center downTOWN Buffalo...find directions to places of interest, events, eateries, lodging, maps, postcards and books.</v>
      </c>
    </row>
    <row r="3594" spans="1:2" ht="30" x14ac:dyDescent="0.25">
      <c r="A3594" s="3" t="s">
        <v>3803</v>
      </c>
      <c r="B3594" s="9" t="str">
        <f>VLOOKUP(A3594, Kickstarter!B:C, 2, FALSE)</f>
        <v>A truly multicultural experience - Hip Hop, Bollywood, Classical Dancers #liveband #Revoultionary Script 19th July@NationalTheatre</v>
      </c>
    </row>
    <row r="3595" spans="1:2" x14ac:dyDescent="0.25">
      <c r="A3595" s="3" t="s">
        <v>3912</v>
      </c>
      <c r="B3595" s="9" t="str">
        <f>VLOOKUP(A3595, Kickstarter!B:C, 2, FALSE)</f>
        <v>Following the enormous success of Hardcross, we are looking for new ways to bring this wonderful play to a wider audience.</v>
      </c>
    </row>
    <row r="3596" spans="1:2" x14ac:dyDescent="0.25">
      <c r="A3596" s="3" t="s">
        <v>3936</v>
      </c>
      <c r="B3596" s="9" t="str">
        <f>VLOOKUP(A3596, Kickstarter!B:C, 2, FALSE)</f>
        <v>'Potter.' is a parody of the popular Harry Potter series allowing aspiring actors a chance to work in a professional production.</v>
      </c>
    </row>
    <row r="3597" spans="1:2" x14ac:dyDescent="0.25">
      <c r="A3597" s="3" t="s">
        <v>3942</v>
      </c>
      <c r="B3597" s="9" t="str">
        <f>VLOOKUP(A3597, Kickstarter!B:C, 2, FALSE)</f>
        <v>We do a theatre camp for kids every summer doing parady shows of diff stories for kids to learn theater. This year is Star Wars Parody.</v>
      </c>
    </row>
    <row r="3598" spans="1:2" x14ac:dyDescent="0.25">
      <c r="A3598" s="3" t="s">
        <v>3990</v>
      </c>
      <c r="B3598" s="9" t="str">
        <f>VLOOKUP(A3598, Kickstarter!B:C, 2, FALSE)</f>
        <v>Is Henson willing to dare risk a theatrical speaking tour of his North Pole adventures...and more?</v>
      </c>
    </row>
    <row r="3599" spans="1:2" x14ac:dyDescent="0.25">
      <c r="A3599" s="3" t="s">
        <v>4003</v>
      </c>
      <c r="B3599" s="9" t="str">
        <f>VLOOKUP(A3599, Kickstarter!B:C, 2, FALSE)</f>
        <v>Is Henson willing to dare risk a theatrical speaking tour of his North Pole adventures...and more?</v>
      </c>
    </row>
    <row r="3600" spans="1:2" ht="30" x14ac:dyDescent="0.25">
      <c r="A3600" s="3" t="s">
        <v>4075</v>
      </c>
      <c r="B3600" s="9" t="str">
        <f>VLOOKUP(A3600, Kickstarter!B:C, 2, FALSE)</f>
        <v>A tale of obsession, science, and lost love! Help the Caddo Magnet Players give this student-written play its debut on a real stage!</v>
      </c>
    </row>
    <row r="3601" spans="1:2" x14ac:dyDescent="0.25">
      <c r="A3601" s="3" t="s">
        <v>637</v>
      </c>
      <c r="B3601" s="9" t="str">
        <f>VLOOKUP(A3601, Kickstarter!B:C, 2, FALSE)</f>
        <v>With no central location for keto knowledge, keto advice will be a community run knowledge base.</v>
      </c>
    </row>
    <row r="3602" spans="1:2" x14ac:dyDescent="0.25">
      <c r="A3602" s="3" t="s">
        <v>1182</v>
      </c>
      <c r="B3602" s="9" t="str">
        <f>VLOOKUP(A3602, Kickstarter!B:C, 2, FALSE)</f>
        <v>Bringing the best tacos to the streets of Chicago!</v>
      </c>
    </row>
    <row r="3603" spans="1:2" x14ac:dyDescent="0.25">
      <c r="A3603" s="3" t="s">
        <v>1866</v>
      </c>
      <c r="B3603" s="9" t="str">
        <f>VLOOKUP(A3603, Kickstarter!B:C, 2, FALSE)</f>
        <v>This game is an alternative to the boring morning jogs This game will make you excited to workout Following elite footballer movements!</v>
      </c>
    </row>
    <row r="3604" spans="1:2" ht="30" x14ac:dyDescent="0.25">
      <c r="A3604" s="3" t="s">
        <v>4068</v>
      </c>
      <c r="B3604" s="9" t="str">
        <f>VLOOKUP(A3604, Kickstarter!B:C, 2, FALSE)</f>
        <v>Salute the Centenary with this satirical and moving play. The centenary has national relevance, and we want to mark it in our community</v>
      </c>
    </row>
    <row r="3605" spans="1:2" x14ac:dyDescent="0.25">
      <c r="A3605" s="3" t="s">
        <v>196</v>
      </c>
      <c r="B3605" s="9" t="str">
        <f>VLOOKUP(A3605, Kickstarter!B:C, 2, FALSE)</f>
        <v>Northern Irish Original Short Film based on the desperation of love and survival and taking a risk that may change everything.</v>
      </c>
    </row>
    <row r="3606" spans="1:2" x14ac:dyDescent="0.25">
      <c r="A3606" s="3" t="s">
        <v>436</v>
      </c>
      <c r="B3606" s="9" t="str">
        <f>VLOOKUP(A3606, Kickstarter!B:C, 2, FALSE)</f>
        <v>Be a part of the Planet Earth Superheroes legacy by supporting the project. Mike and friends gain powers to save endangered animals.</v>
      </c>
    </row>
    <row r="3607" spans="1:2" x14ac:dyDescent="0.25">
      <c r="A3607" s="3" t="s">
        <v>983</v>
      </c>
      <c r="B3607" s="9" t="str">
        <f>VLOOKUP(A3607, Kickstarter!B:C, 2, FALSE)</f>
        <v>revolutonary ultra-slim 2-in-1 Smart  2-in-1 I-PHONE handle/WALLETtm with 360 rotatiion</v>
      </c>
    </row>
    <row r="3608" spans="1:2" ht="30" x14ac:dyDescent="0.25">
      <c r="A3608" s="3" t="s">
        <v>1421</v>
      </c>
      <c r="B3608" s="9" t="str">
        <f>VLOOKUP(A3608, Kickstarter!B:C, 2, FALSE)</f>
        <v>Help me butcher Shakespeare in a satirical fashion.</v>
      </c>
    </row>
    <row r="3609" spans="1:2" x14ac:dyDescent="0.25">
      <c r="A3609" s="3" t="s">
        <v>1594</v>
      </c>
      <c r="B3609" s="9" t="str">
        <f>VLOOKUP(A3609, Kickstarter!B:C, 2, FALSE)</f>
        <v>A trip to fulfill a dream of capturing the wonders and history of ancient Italy in person.</v>
      </c>
    </row>
    <row r="3610" spans="1:2" x14ac:dyDescent="0.25">
      <c r="A3610" s="3" t="s">
        <v>2395</v>
      </c>
      <c r="B3610" s="9" t="str">
        <f>VLOOKUP(A3610, Kickstarter!B:C, 2, FALSE)</f>
        <v>We want to create the "Facebook" for Writers. We are working on a new world for people who like to write. Check out more wriyon.com</v>
      </c>
    </row>
    <row r="3611" spans="1:2" x14ac:dyDescent="0.25">
      <c r="A3611" s="3" t="s">
        <v>3058</v>
      </c>
      <c r="B3611" s="9" t="str">
        <f>VLOOKUP(A3611, Kickstarter!B:C, 2, FALSE)</f>
        <v>Restoration of a theatre to make an educational center for youngs and a place to socialize for everybody through the power of art.</v>
      </c>
    </row>
    <row r="3612" spans="1:2" x14ac:dyDescent="0.25">
      <c r="A3612" s="3" t="s">
        <v>3802</v>
      </c>
      <c r="B3612" s="9" t="str">
        <f>VLOOKUP(A3612, Kickstarter!B:C, 2, FALSE)</f>
        <v>"Sounds By The River" tells the story of a Detroit composer through
his music, poetry, and dance.</v>
      </c>
    </row>
    <row r="3613" spans="1:2" x14ac:dyDescent="0.25">
      <c r="A3613" s="3" t="s">
        <v>3901</v>
      </c>
      <c r="B3613" s="9" t="str">
        <f>VLOOKUP(A3613, Kickstarter!B:C, 2, FALSE)</f>
        <v>A play that will cover 4000 years of black history.</v>
      </c>
    </row>
    <row r="3614" spans="1:2" x14ac:dyDescent="0.25">
      <c r="A3614" s="3" t="s">
        <v>3989</v>
      </c>
      <c r="B3614" s="9" t="str">
        <f>VLOOKUP(A3614, Kickstarter!B:C, 2, FALSE)</f>
        <v>I am seeking to turn my collection of urban poetry into a stage play. My desire is to inspire victims to heal.</v>
      </c>
    </row>
    <row r="3615" spans="1:2" x14ac:dyDescent="0.25">
      <c r="A3615" s="3" t="s">
        <v>4078</v>
      </c>
      <c r="B3615" s="9" t="str">
        <f>VLOOKUP(A3615, Kickstarter!B:C, 2, FALSE)</f>
        <v>A short one act play about an undercover cop posing as a girl scout trying to stop a doughnut shop from selling drug filled doughnuts.</v>
      </c>
    </row>
    <row r="3616" spans="1:2" x14ac:dyDescent="0.25">
      <c r="A3616" s="3" t="s">
        <v>4109</v>
      </c>
      <c r="B3616" s="9" t="str">
        <f>VLOOKUP(A3616, Kickstarter!B:C, 2, FALSE)</f>
        <v>A family oriented play about Christians &amp; the sins they live with, portrayed by "puppets and toys" at Queensbury Theater in Houston.</v>
      </c>
    </row>
    <row r="3617" spans="1:2" ht="30" x14ac:dyDescent="0.25">
      <c r="A3617" s="3" t="s">
        <v>446</v>
      </c>
      <c r="B3617" s="9" t="str">
        <f>VLOOKUP(A3617, Kickstarter!B:C, 2, FALSE)</f>
        <v>We're ready to officially launch our website with a collectable dvd and comic package. Three shows and a double comic.</v>
      </c>
    </row>
    <row r="3618" spans="1:2" ht="30" x14ac:dyDescent="0.25">
      <c r="A3618" s="3" t="s">
        <v>636</v>
      </c>
      <c r="B3618" s="9" t="str">
        <f>VLOOKUP(A3618, Kickstarter!B:C, 2, FALSE)</f>
        <v>Network used for building technology development teams.</v>
      </c>
    </row>
    <row r="3619" spans="1:2" ht="30" x14ac:dyDescent="0.25">
      <c r="A3619" s="3" t="s">
        <v>779</v>
      </c>
      <c r="B3619" s="9" t="str">
        <f>VLOOKUP(A3619, Kickstarter!B:C, 2, FALSE)</f>
        <v>Laughter, tears and good times in the warm glow of Summer s Love. The perfect recipe for the winter blahs.</v>
      </c>
    </row>
    <row r="3620" spans="1:2" ht="30" x14ac:dyDescent="0.25">
      <c r="A3620" s="3" t="s">
        <v>1452</v>
      </c>
      <c r="B3620" s="9" t="str">
        <f>VLOOKUP(A3620, Kickstarter!B:C, 2, FALSE)</f>
        <v>Modern Literal Translation of the Torah in English and Russian with sub-linear and interlinear layout.</v>
      </c>
    </row>
    <row r="3621" spans="1:2" ht="30" x14ac:dyDescent="0.25">
      <c r="A3621" s="3" t="s">
        <v>1993</v>
      </c>
      <c r="B3621" s="9" t="str">
        <f>VLOOKUP(A3621, Kickstarter!B:C, 2, FALSE)</f>
        <v>A complete revamp of all the Disney Princes &amp; Princesses!</v>
      </c>
    </row>
    <row r="3622" spans="1:2" x14ac:dyDescent="0.25">
      <c r="A3622" s="3" t="s">
        <v>2149</v>
      </c>
      <c r="B3622" s="9" t="str">
        <f>VLOOKUP(A3622, Kickstarter!B:C, 2, FALSE)</f>
        <v>zomblock's is a online zombie survival game where you can craft new weapons,find food and water to keep yourself alive.</v>
      </c>
    </row>
    <row r="3623" spans="1:2" ht="30" x14ac:dyDescent="0.25">
      <c r="A3623" s="3" t="s">
        <v>2155</v>
      </c>
      <c r="B3623" s="9" t="str">
        <f>VLOOKUP(A3623, Kickstarter!B:C, 2, FALSE)</f>
        <v>A Real Time Strategy game based on Greek mythology in a fictional world.</v>
      </c>
    </row>
    <row r="3624" spans="1:2" x14ac:dyDescent="0.25">
      <c r="A3624" s="3" t="s">
        <v>2361</v>
      </c>
      <c r="B3624" s="9" t="str">
        <f>VLOOKUP(A3624, Kickstarter!B:C, 2, FALSE)</f>
        <v>Welcome to Bee Bay Canada, your commission free microjobs website.  Sell at any price and keep 100% of what you earn!</v>
      </c>
    </row>
    <row r="3625" spans="1:2" x14ac:dyDescent="0.25">
      <c r="A3625" s="3" t="s">
        <v>2432</v>
      </c>
      <c r="B3625" s="9" t="str">
        <f>VLOOKUP(A3625, Kickstarter!B:C, 2, FALSE)</f>
        <v>Go to Colorado and run a food truck with homemade food of all kinds.</v>
      </c>
    </row>
    <row r="3626" spans="1:2" x14ac:dyDescent="0.25">
      <c r="A3626" s="3" t="s">
        <v>2433</v>
      </c>
      <c r="B3626" s="9" t="str">
        <f>VLOOKUP(A3626, Kickstarter!B:C, 2, FALSE)</f>
        <v>Looking to start competition cooking and need start-up help.  Offering brisket tasting to all contributors.</v>
      </c>
    </row>
    <row r="3627" spans="1:2" x14ac:dyDescent="0.25">
      <c r="A3627" s="3" t="s">
        <v>2769</v>
      </c>
      <c r="B3627" s="9" t="str">
        <f>VLOOKUP(A3627, Kickstarter!B:C, 2, FALSE)</f>
        <v>Raph the Ninja Giraffe is a project that is my 5 year old sons idea, &amp; I am working with him to bring his idea to life.</v>
      </c>
    </row>
    <row r="3628" spans="1:2" x14ac:dyDescent="0.25">
      <c r="A3628" s="3" t="s">
        <v>2907</v>
      </c>
      <c r="B3628" s="9" t="str">
        <f>VLOOKUP(A3628, Kickstarter!B:C, 2, FALSE)</f>
        <v>Spend an evening in the afterlife with some of the greatest women who ever lived. LITTLE NELL's,by Jill Hughes, Los Angeles- June, 2016</v>
      </c>
    </row>
    <row r="3629" spans="1:2" x14ac:dyDescent="0.25">
      <c r="A3629" s="3" t="s">
        <v>2913</v>
      </c>
      <c r="B3629" s="9" t="str">
        <f>VLOOKUP(A3629, Kickstarter!B:C, 2, FALSE)</f>
        <v>A LIVE history infused, frightening magic and mind reading show in the heart of the Halloween capital of the world, Salem, MA!!</v>
      </c>
    </row>
    <row r="3630" spans="1:2" x14ac:dyDescent="0.25">
      <c r="A3630" s="3" t="s">
        <v>2946</v>
      </c>
      <c r="B3630" s="9" t="str">
        <f>VLOOKUP(A3630, Kickstarter!B:C, 2, FALSE)</f>
        <v>I have set up a new theatre company, and am looking to raise funds to purchase a venue with a difference to a standard theatre.</v>
      </c>
    </row>
    <row r="3631" spans="1:2" x14ac:dyDescent="0.25">
      <c r="A3631" s="3" t="s">
        <v>3072</v>
      </c>
      <c r="B3631" s="9" t="str">
        <f>VLOOKUP(A3631, Kickstarter!B:C, 2, FALSE)</f>
        <v>Crosswalk Theatre Company - Network Directory promotes all stage talent. Increasing your odds to connect to the right hiring person.</v>
      </c>
    </row>
    <row r="3632" spans="1:2" ht="30" x14ac:dyDescent="0.25">
      <c r="A3632" s="3" t="s">
        <v>3627</v>
      </c>
      <c r="B3632" s="9" t="str">
        <f>VLOOKUP(A3632, Kickstarter!B:C, 2, FALSE)</f>
        <v>Introducing a high class environmentally friendly, vegan, adult cabaret theater in Chicago with unique on, and off stage entertainment.</v>
      </c>
    </row>
    <row r="3633" spans="1:2" x14ac:dyDescent="0.25">
      <c r="A3633" s="3" t="s">
        <v>4002</v>
      </c>
      <c r="B3633" s="9" t="str">
        <f>VLOOKUP(A3633, Kickstarter!B:C, 2, FALSE)</f>
        <v>Olive and Betty have cheating boyfriends. The solution: Gus and Tor, two Norwegian hit men who specialize in solving such problems.</v>
      </c>
    </row>
    <row r="3634" spans="1:2" x14ac:dyDescent="0.25">
      <c r="A3634" s="3" t="s">
        <v>123</v>
      </c>
      <c r="B3634" s="9" t="str">
        <f>VLOOKUP(A3634, Kickstarter!B:C, 2, FALSE)</f>
        <v>NAVY SEALS sent on a Area 51 Top-Secret rescue mission where they are shrunken and injected into an ET body, the immune system mutated.</v>
      </c>
    </row>
    <row r="3635" spans="1:2" x14ac:dyDescent="0.25">
      <c r="A3635" s="3" t="s">
        <v>173</v>
      </c>
      <c r="B3635" s="9" t="str">
        <f>VLOOKUP(A3635, Kickstarter!B:C, 2, FALSE)</f>
        <v>Team Mayhem, a local small town gang of gamers who are enlisted   to save the world from the new great evil known as Prowler.</v>
      </c>
    </row>
    <row r="3636" spans="1:2" ht="30" x14ac:dyDescent="0.25">
      <c r="A3636" s="3" t="s">
        <v>214</v>
      </c>
      <c r="B3636" s="9" t="str">
        <f>VLOOKUP(A3636, Kickstarter!B:C, 2, FALSE)</f>
        <v>This film is a fictional crime drama following the events of a heist that ended in bloodshed.</v>
      </c>
    </row>
    <row r="3637" spans="1:2" ht="30" x14ac:dyDescent="0.25">
      <c r="A3637" s="3" t="s">
        <v>216</v>
      </c>
      <c r="B3637" s="9" t="str">
        <f>VLOOKUP(A3637, Kickstarter!B:C, 2, FALSE)</f>
        <v>A screenplay based upon the true story of a man with Asperger Syndrome who falls through the cracks of the criminal justice system.</v>
      </c>
    </row>
    <row r="3638" spans="1:2" ht="30" x14ac:dyDescent="0.25">
      <c r="A3638" s="3" t="s">
        <v>465</v>
      </c>
      <c r="B3638" s="9" t="str">
        <f>VLOOKUP(A3638, Kickstarter!B:C, 2, FALSE)</f>
        <v>We are three students that want to make a short PokÃ©mon movie as a school project!</v>
      </c>
    </row>
    <row r="3639" spans="1:2" x14ac:dyDescent="0.25">
      <c r="A3639" s="3" t="s">
        <v>475</v>
      </c>
      <c r="B3639" s="9" t="str">
        <f>VLOOKUP(A3639, Kickstarter!B:C, 2, FALSE)</f>
        <v>Time travel the light Mr. Fantastic!  Spin the dimensions toward other continuums and worlds.  Hold onto your panties.</v>
      </c>
    </row>
    <row r="3640" spans="1:2" x14ac:dyDescent="0.25">
      <c r="A3640" s="3" t="s">
        <v>497</v>
      </c>
      <c r="B3640" s="9" t="str">
        <f>VLOOKUP(A3640, Kickstarter!B:C, 2, FALSE)</f>
        <v>The movie is about the adventures of Ethan, Danna, The mysterious inventor and more.</v>
      </c>
    </row>
    <row r="3641" spans="1:2" x14ac:dyDescent="0.25">
      <c r="A3641" s="3" t="s">
        <v>541</v>
      </c>
      <c r="B3641" s="9" t="str">
        <f>VLOOKUP(A3641, Kickstarter!B:C, 2, FALSE)</f>
        <v>There are so many dilemmas in life- what to do, where to go? 
Let us solve it - search our preference based entertainment calendar</v>
      </c>
    </row>
    <row r="3642" spans="1:2" ht="30" x14ac:dyDescent="0.25">
      <c r="A3642" s="3" t="s">
        <v>543</v>
      </c>
      <c r="B3642" s="9" t="str">
        <f>VLOOKUP(A3642, Kickstarter!B:C, 2, FALSE)</f>
        <v>The platform to record visual, audio and text memory of the common man - as we experienced history when it brushed us by</v>
      </c>
    </row>
    <row r="3643" spans="1:2" x14ac:dyDescent="0.25">
      <c r="A3643" s="3" t="s">
        <v>565</v>
      </c>
      <c r="B3643" s="9" t="str">
        <f>VLOOKUP(A3643, Kickstarter!B:C, 2, FALSE)</f>
        <v>Plateforme de troc gratuit et d'Ã©changes en tous genres par nature. Mieux s'entraider, Ã©changer, de donner, louer ou vendre Ã  distance.</v>
      </c>
    </row>
    <row r="3644" spans="1:2" ht="30" x14ac:dyDescent="0.25">
      <c r="A3644" s="3" t="s">
        <v>567</v>
      </c>
      <c r="B3644" s="9" t="str">
        <f>VLOOKUP(A3644, Kickstarter!B:C, 2, FALSE)</f>
        <v>I am creating a website that will make it easier for people to promote or find rummage sales utilizing the power of Google Maps</v>
      </c>
    </row>
    <row r="3645" spans="1:2" x14ac:dyDescent="0.25">
      <c r="A3645" s="3" t="s">
        <v>577</v>
      </c>
      <c r="B3645" s="9" t="str">
        <f>VLOOKUP(A3645, Kickstarter!B:C, 2, FALSE)</f>
        <v>UthTopia Is a social media organization that believes in positive online usage, youth mentorship, and youth empowerment.</v>
      </c>
    </row>
    <row r="3646" spans="1:2" x14ac:dyDescent="0.25">
      <c r="A3646" s="3" t="s">
        <v>581</v>
      </c>
      <c r="B3646" s="9" t="str">
        <f>VLOOKUP(A3646, Kickstarter!B:C, 2, FALSE)</f>
        <v>I Want To Create A Website That Helps Young Inventors Of Today Broadcast Their Talents &amp; Help Get The Reconigition They Deserve</v>
      </c>
    </row>
    <row r="3647" spans="1:2" x14ac:dyDescent="0.25">
      <c r="A3647" s="3" t="s">
        <v>584</v>
      </c>
      <c r="B3647" s="9" t="str">
        <f>VLOOKUP(A3647, Kickstarter!B:C, 2, FALSE)</f>
        <v>HackersArchive.com will help rid the web of viruses and scams found everywhere else you look!</v>
      </c>
    </row>
    <row r="3648" spans="1:2" x14ac:dyDescent="0.25">
      <c r="A3648" s="3" t="s">
        <v>590</v>
      </c>
      <c r="B3648" s="9" t="str">
        <f>VLOOKUP(A3648, Kickstarter!B:C, 2, FALSE)</f>
        <v>Services closer than you think...</v>
      </c>
    </row>
    <row r="3649" spans="1:2" x14ac:dyDescent="0.25">
      <c r="A3649" s="3" t="s">
        <v>620</v>
      </c>
      <c r="B3649" s="9" t="str">
        <f>VLOOKUP(A3649, Kickstarter!B:C, 2, FALSE)</f>
        <v>Big Data Sets for researchers interested in improving the quality of life.</v>
      </c>
    </row>
    <row r="3650" spans="1:2" x14ac:dyDescent="0.25">
      <c r="A3650" s="3" t="s">
        <v>635</v>
      </c>
      <c r="B3650" s="9" t="str">
        <f>VLOOKUP(A3650, Kickstarter!B:C, 2, FALSE)</f>
        <v>We help companies to explain what they do in simple, grandma-would-understand terms.</v>
      </c>
    </row>
    <row r="3651" spans="1:2" ht="30" x14ac:dyDescent="0.25">
      <c r="A3651" s="3" t="s">
        <v>640</v>
      </c>
      <c r="B3651" s="9" t="str">
        <f>VLOOKUP(A3651, Kickstarter!B:C, 2, FALSE)</f>
        <v>Development of a Safe and Educational Social Media site for kids.</v>
      </c>
    </row>
    <row r="3652" spans="1:2" ht="30" x14ac:dyDescent="0.25">
      <c r="A3652" s="3" t="s">
        <v>682</v>
      </c>
      <c r="B3652" s="9" t="str">
        <f>VLOOKUP(A3652, Kickstarter!B:C, 2, FALSE)</f>
        <v>The D-Pro is a lightweight, moisture-wicking headband with a padded carbon fiber insert that reduces the risk of head injury in sports.</v>
      </c>
    </row>
    <row r="3653" spans="1:2" x14ac:dyDescent="0.25">
      <c r="A3653" s="3" t="s">
        <v>697</v>
      </c>
      <c r="B3653" s="9" t="str">
        <f>VLOOKUP(A3653, Kickstarter!B:C, 2, FALSE)</f>
        <v>Show your fidelity by wearing the Trustee rings! Show where you are (at)!</v>
      </c>
    </row>
    <row r="3654" spans="1:2" x14ac:dyDescent="0.25">
      <c r="A3654" s="3" t="s">
        <v>1048</v>
      </c>
      <c r="B3654" s="9" t="str">
        <f>VLOOKUP(A3654, Kickstarter!B:C, 2, FALSE)</f>
        <v>I wish to start a new podcast called Voices of Texas, and I want to interview interesting people of Texas each week.</v>
      </c>
    </row>
    <row r="3655" spans="1:2" x14ac:dyDescent="0.25">
      <c r="A3655" s="3" t="s">
        <v>1112</v>
      </c>
      <c r="B3655" s="9" t="str">
        <f>VLOOKUP(A3655, Kickstarter!B:C, 2, FALSE)</f>
        <v>We are bringing a new gaming experience to the field. One that will connect a community of people and servers from around the world.</v>
      </c>
    </row>
    <row r="3656" spans="1:2" x14ac:dyDescent="0.25">
      <c r="A3656" s="3" t="s">
        <v>1129</v>
      </c>
      <c r="B3656" s="9" t="str">
        <f>VLOOKUP(A3656, Kickstarter!B:C, 2, FALSE)</f>
        <v>#havingfunFTW</v>
      </c>
    </row>
    <row r="3657" spans="1:2" x14ac:dyDescent="0.25">
      <c r="A3657" s="3" t="s">
        <v>1135</v>
      </c>
      <c r="B3657" s="9" t="str">
        <f>VLOOKUP(A3657, Kickstarter!B:C, 2, FALSE)</f>
        <v>We are creating a new Mario Bro's style game called KFK:Original. It's challenging, fun and totally awesome!!!</v>
      </c>
    </row>
    <row r="3658" spans="1:2" x14ac:dyDescent="0.25">
      <c r="A3658" s="3" t="s">
        <v>1317</v>
      </c>
      <c r="B3658" s="9" t="str">
        <f>VLOOKUP(A3658, Kickstarter!B:C, 2, FALSE)</f>
        <v>Future Belt comes in just 3 sizes, but yet, is designed to fit waists ranging from 25-55 inches. No batteries, no gimmicks.</v>
      </c>
    </row>
    <row r="3659" spans="1:2" ht="30" x14ac:dyDescent="0.25">
      <c r="A3659" s="3" t="s">
        <v>1411</v>
      </c>
      <c r="B3659" s="9" t="str">
        <f>VLOOKUP(A3659, Kickstarter!B:C, 2, FALSE)</f>
        <v>Let's translate this book! A fundamental guide to existential workspaces: how to recover efficiency generating environmental well-being</v>
      </c>
    </row>
    <row r="3660" spans="1:2" x14ac:dyDescent="0.25">
      <c r="A3660" s="3" t="s">
        <v>1415</v>
      </c>
      <c r="B3660" s="9" t="str">
        <f>VLOOKUP(A3660, Kickstarter!B:C, 2, FALSE)</f>
        <v>Create an open source "interlinear" translation fo the Greek New Testament in re-publishable and open source database format.</v>
      </c>
    </row>
    <row r="3661" spans="1:2" ht="30" x14ac:dyDescent="0.25">
      <c r="A3661" s="3" t="s">
        <v>1441</v>
      </c>
      <c r="B3661" s="9" t="str">
        <f>VLOOKUP(A3661, Kickstarter!B:C, 2, FALSE)</f>
        <v>The Museum of Perfume in Milan has been publishing its own magazine since 1998 in Italian. We would like to translate it English.</v>
      </c>
    </row>
    <row r="3662" spans="1:2" x14ac:dyDescent="0.25">
      <c r="A3662" s="3" t="s">
        <v>1451</v>
      </c>
      <c r="B3662" s="9" t="str">
        <f>VLOOKUP(A3662, Kickstarter!B:C, 2, FALSE)</f>
        <v>A book of pickle recipes narrated by a mama grizzly speaking in incomplete and run-on sentences and her orangutan friend. #Artofthedill</v>
      </c>
    </row>
    <row r="3663" spans="1:2" x14ac:dyDescent="0.25">
      <c r="A3663" s="3" t="s">
        <v>1498</v>
      </c>
      <c r="B3663" s="9" t="str">
        <f>VLOOKUP(A3663, Kickstarter!B:C, 2, FALSE)</f>
        <v>After 25 years apart, a father and son's reunion is less magical and more explosive as the revelations come out and the gloves come off</v>
      </c>
    </row>
    <row r="3664" spans="1:2" x14ac:dyDescent="0.25">
      <c r="A3664" s="3" t="s">
        <v>1546</v>
      </c>
      <c r="B3664" s="9" t="str">
        <f>VLOOKUP(A3664, Kickstarter!B:C, 2, FALSE)</f>
        <v>"He will not be a wise man who does not study human hearts!"
Hope in natural art, creation!</v>
      </c>
    </row>
    <row r="3665" spans="1:2" ht="30" x14ac:dyDescent="0.25">
      <c r="A3665" s="3" t="s">
        <v>1588</v>
      </c>
      <c r="B3665" s="9" t="str">
        <f>VLOOKUP(A3665, Kickstarter!B:C, 2, FALSE)</f>
        <v>Aerial Photographs of Historical Structures and Landmarks across the US. Experience the Antique structures from the most Unique Angles!</v>
      </c>
    </row>
    <row r="3666" spans="1:2" x14ac:dyDescent="0.25">
      <c r="A3666" s="3" t="s">
        <v>1599</v>
      </c>
      <c r="B3666" s="9" t="str">
        <f>VLOOKUP(A3666, Kickstarter!B:C, 2, FALSE)</f>
        <v>I want to get our there and expand my photography skills and take a trip to Tornado alley to get more shots of storms and hopefully to</v>
      </c>
    </row>
    <row r="3667" spans="1:2" ht="30" x14ac:dyDescent="0.25">
      <c r="A3667" s="3" t="s">
        <v>1703</v>
      </c>
      <c r="B3667" s="9" t="str">
        <f>VLOOKUP(A3667, Kickstarter!B:C, 2, FALSE)</f>
        <v>I can do all things through christ jesus</v>
      </c>
    </row>
    <row r="3668" spans="1:2" x14ac:dyDescent="0.25">
      <c r="A3668" s="3" t="s">
        <v>1723</v>
      </c>
      <c r="B3668" s="9" t="str">
        <f>VLOOKUP(A3668, Kickstarter!B:C, 2, FALSE)</f>
        <v>I am raising money to leave a legacy for the DC Gospel Stars and preserve this art form for music lovers of this style.</v>
      </c>
    </row>
    <row r="3669" spans="1:2" ht="30" x14ac:dyDescent="0.25">
      <c r="A3669" s="3" t="s">
        <v>1728</v>
      </c>
      <c r="B3669" s="9" t="str">
        <f>VLOOKUP(A3669, Kickstarter!B:C, 2, FALSE)</f>
        <v>Please help fund my second Prophetic Guitar album. Be a part of a pioneering and groundbreaking sound released from Heaven.</v>
      </c>
    </row>
    <row r="3670" spans="1:2" x14ac:dyDescent="0.25">
      <c r="A3670" s="3" t="s">
        <v>1735</v>
      </c>
      <c r="B3670" s="9" t="str">
        <f>VLOOKUP(A3670, Kickstarter!B:C, 2, FALSE)</f>
        <v>This is a double venture project. I have finished a new manuscript and currently working on creating a Christian rap CD.</v>
      </c>
    </row>
    <row r="3671" spans="1:2" ht="30" x14ac:dyDescent="0.25">
      <c r="A3671" s="3" t="s">
        <v>1740</v>
      </c>
      <c r="B3671" s="9" t="str">
        <f>VLOOKUP(A3671, Kickstarter!B:C, 2, FALSE)</f>
        <v>HELP US RECORD -- SWEET LOVE -- Listen to this sped up ROUGH version and be sure and check out the unique REWARDS ---</v>
      </c>
    </row>
    <row r="3672" spans="1:2" ht="30" x14ac:dyDescent="0.25">
      <c r="A3672" s="3" t="s">
        <v>1987</v>
      </c>
      <c r="B3672" s="9" t="str">
        <f>VLOOKUP(A3672, Kickstarter!B:C, 2, FALSE)</f>
        <v>We are a married couple who have started a child photography business from home. We need help to put together equipment to grow.</v>
      </c>
    </row>
    <row r="3673" spans="1:2" x14ac:dyDescent="0.25">
      <c r="A3673" s="3" t="s">
        <v>2147</v>
      </c>
      <c r="B3673" s="9" t="str">
        <f>VLOOKUP(A3673, Kickstarter!B:C, 2, FALSE)</f>
        <v>New professional gaming organization with a tournament winning Dota 2 team, &amp; divisions in all eSports games looking to re brand/expand</v>
      </c>
    </row>
    <row r="3674" spans="1:2" ht="30" x14ac:dyDescent="0.25">
      <c r="A3674" s="3" t="s">
        <v>2345</v>
      </c>
      <c r="B3674" s="9" t="str">
        <f>VLOOKUP(A3674, Kickstarter!B:C, 2, FALSE)</f>
        <v>SAVE MONEY! Stop worrying about account disputes, supervising installs, and corporation bull-****. We actively negotiate on your behalf</v>
      </c>
    </row>
    <row r="3675" spans="1:2" x14ac:dyDescent="0.25">
      <c r="A3675" s="3" t="s">
        <v>2422</v>
      </c>
      <c r="B3675" s="9" t="str">
        <f>VLOOKUP(A3675, Kickstarter!B:C, 2, FALSE)</f>
        <v>help me start Merrill's first hot dog cart in this empty lot</v>
      </c>
    </row>
    <row r="3676" spans="1:2" x14ac:dyDescent="0.25">
      <c r="A3676" s="3" t="s">
        <v>2423</v>
      </c>
      <c r="B3676" s="9" t="str">
        <f>VLOOKUP(A3676, Kickstarter!B:C, 2, FALSE)</f>
        <v>Family owned business serving BBQ and seafood to the public</v>
      </c>
    </row>
    <row r="3677" spans="1:2" ht="30" x14ac:dyDescent="0.25">
      <c r="A3677" s="3" t="s">
        <v>2426</v>
      </c>
      <c r="B3677" s="9" t="str">
        <f>VLOOKUP(A3677, Kickstarter!B:C, 2, FALSE)</f>
        <v>I have the chance to take my Food Cart Business on the road. This is a major opportunity for a lot of people to learn and prosper.</v>
      </c>
    </row>
    <row r="3678" spans="1:2" ht="30" x14ac:dyDescent="0.25">
      <c r="A3678" s="3" t="s">
        <v>2428</v>
      </c>
      <c r="B3678" s="9" t="str">
        <f>VLOOKUP(A3678, Kickstarter!B:C, 2, FALSE)</f>
        <v>Fast and simple lunches for those on the go.  All (lunch) deals $10 or less.</v>
      </c>
    </row>
    <row r="3679" spans="1:2" x14ac:dyDescent="0.25">
      <c r="A3679" s="3" t="s">
        <v>2429</v>
      </c>
      <c r="B3679" s="9" t="str">
        <f>VLOOKUP(A3679, Kickstarter!B:C, 2, FALSE)</f>
        <v>From Moo 2 You! We want to offer premium burgers to a taco flooded environment.</v>
      </c>
    </row>
    <row r="3680" spans="1:2" x14ac:dyDescent="0.25">
      <c r="A3680" s="3" t="s">
        <v>2582</v>
      </c>
      <c r="B3680" s="9" t="str">
        <f>VLOOKUP(A3680, Kickstarter!B:C, 2, FALSE)</f>
        <v>The place where chicken meets liquor for the first time!</v>
      </c>
    </row>
    <row r="3681" spans="1:2" ht="30" x14ac:dyDescent="0.25">
      <c r="A3681" s="3" t="s">
        <v>2594</v>
      </c>
      <c r="B3681" s="9" t="str">
        <f>VLOOKUP(A3681, Kickstarter!B:C, 2, FALSE)</f>
        <v>New, small home business, looking to take some Granny's old recipes along with some of my own creations to the streets!</v>
      </c>
    </row>
    <row r="3682" spans="1:2" x14ac:dyDescent="0.25">
      <c r="A3682" s="3" t="s">
        <v>2689</v>
      </c>
      <c r="B3682" s="9" t="str">
        <f>VLOOKUP(A3682, Kickstarter!B:C, 2, FALSE)</f>
        <v>I am creating a high quality, local product only, concession trailer for local and remote events. Dearborn Brand, Winter's Brand, more.</v>
      </c>
    </row>
    <row r="3683" spans="1:2" ht="30" x14ac:dyDescent="0.25">
      <c r="A3683" s="3" t="s">
        <v>2694</v>
      </c>
      <c r="B3683" s="9" t="str">
        <f>VLOOKUP(A3683, Kickstarter!B:C, 2, FALSE)</f>
        <v>Gourmet taco truck infusing savory smoky flavors into your tacos, so when you open your container the aroma and actual smoke  flows out</v>
      </c>
    </row>
    <row r="3684" spans="1:2" x14ac:dyDescent="0.25">
      <c r="A3684" s="3" t="s">
        <v>2773</v>
      </c>
      <c r="B3684" s="9" t="str">
        <f>VLOOKUP(A3684, Kickstarter!B:C, 2, FALSE)</f>
        <v>Parents know the pain of rereading bad bedtime stories. I want to write stories that all ages will enjoy</v>
      </c>
    </row>
    <row r="3685" spans="1:2" x14ac:dyDescent="0.25">
      <c r="A3685" s="3" t="s">
        <v>2910</v>
      </c>
      <c r="B3685" s="9" t="str">
        <f>VLOOKUP(A3685, Kickstarter!B:C, 2, FALSE)</f>
        <v>Free drama, dance and singing workshops for disadvantaged young people to inspire, create and help them follow their dreams.</v>
      </c>
    </row>
    <row r="3686" spans="1:2" x14ac:dyDescent="0.25">
      <c r="A3686" s="3" t="s">
        <v>2914</v>
      </c>
      <c r="B3686" s="9" t="str">
        <f>VLOOKUP(A3686, Kickstarter!B:C, 2, FALSE)</f>
        <v>Hercules must complete four challenges in order to meet the father he never knew</v>
      </c>
    </row>
    <row r="3687" spans="1:2" x14ac:dyDescent="0.25">
      <c r="A3687" s="3" t="s">
        <v>2941</v>
      </c>
      <c r="B3687" s="9" t="str">
        <f>VLOOKUP(A3687, Kickstarter!B:C, 2, FALSE)</f>
        <v>Ovations wants to buy property to open a variety club to become the 1st minority owned club in Cincy, focusing on artists on the rise.</v>
      </c>
    </row>
    <row r="3688" spans="1:2" x14ac:dyDescent="0.25">
      <c r="A3688" s="3" t="s">
        <v>3055</v>
      </c>
      <c r="B3688" s="9" t="str">
        <f>VLOOKUP(A3688, Kickstarter!B:C, 2, FALSE)</f>
        <v>I have been in the Surfing business since 1962 have a collection of surfing memorabilia I would like to open a surfing museum</v>
      </c>
    </row>
    <row r="3689" spans="1:2" x14ac:dyDescent="0.25">
      <c r="A3689" s="3" t="s">
        <v>3117</v>
      </c>
      <c r="B3689" s="9" t="str">
        <f>VLOOKUP(A3689, Kickstarter!B:C, 2, FALSE)</f>
        <v>Performing Arts workshops, for young people aged 5 -16, exploring how the sea has shaped Cowes as a settlement.</v>
      </c>
    </row>
    <row r="3690" spans="1:2" x14ac:dyDescent="0.25">
      <c r="A3690" s="3" t="s">
        <v>3200</v>
      </c>
      <c r="B3690" s="9" t="str">
        <f>VLOOKUP(A3690, Kickstarter!B:C, 2, FALSE)</f>
        <v>An extremely unique musical play with an exciting, fun filled, dramatic twist. You will discover what lies ahead on the Road to Kingdom</v>
      </c>
    </row>
    <row r="3691" spans="1:2" x14ac:dyDescent="0.25">
      <c r="A3691" s="3" t="s">
        <v>3628</v>
      </c>
      <c r="B3691" s="9" t="str">
        <f>VLOOKUP(A3691, Kickstarter!B:C, 2, FALSE)</f>
        <v>The Jeremy Kyle Show offers so much subject matter to create an opera with.  Along with his brilliant put downs it could be excellent!</v>
      </c>
    </row>
    <row r="3692" spans="1:2" x14ac:dyDescent="0.25">
      <c r="A3692" s="3" t="s">
        <v>3637</v>
      </c>
      <c r="B3692" s="9" t="str">
        <f>VLOOKUP(A3692, Kickstarter!B:C, 2, FALSE)</f>
        <v>POE is a tragicomic musical about the life and works of Edgar Poe, with Death as his therapist helping him find peace in the beyond.</v>
      </c>
    </row>
    <row r="3693" spans="1:2" x14ac:dyDescent="0.25">
      <c r="A3693" s="3" t="s">
        <v>3643</v>
      </c>
      <c r="B3693" s="9" t="str">
        <f>VLOOKUP(A3693, Kickstarter!B:C, 2, FALSE)</f>
        <v>This new musical comedy empowers women and girls of all ages to be themselves in their shoes, whatever shoes they choose.</v>
      </c>
    </row>
    <row r="3694" spans="1:2" x14ac:dyDescent="0.25">
      <c r="A3694" s="3" t="s">
        <v>3793</v>
      </c>
      <c r="B3694" s="9" t="str">
        <f>VLOOKUP(A3694, Kickstarter!B:C, 2, FALSE)</f>
        <v>Part Psychological Thriller - Part Heartbreaking Drama - Part Spectacular Farce - 100% New American Musical Theatre</v>
      </c>
    </row>
    <row r="3695" spans="1:2" x14ac:dyDescent="0.25">
      <c r="A3695" s="3" t="s">
        <v>3853</v>
      </c>
      <c r="B3695" s="9" t="str">
        <f>VLOOKUP(A3695, Kickstarter!B:C, 2, FALSE)</f>
        <v>Thought-provoking drama about one who gets so caught up in churchwork, loses the true meaning of serving God, &amp; has TROUBLE AT THE GATE</v>
      </c>
    </row>
    <row r="3696" spans="1:2" x14ac:dyDescent="0.25">
      <c r="A3696" s="3" t="s">
        <v>3856</v>
      </c>
      <c r="B3696" s="9" t="str">
        <f>VLOOKUP(A3696, Kickstarter!B:C, 2, FALSE)</f>
        <v>This is a play that will have each and everyone that sees it thinking about the dreams they had growing up. It's a dramady</v>
      </c>
    </row>
    <row r="3697" spans="1:2" x14ac:dyDescent="0.25">
      <c r="A3697" s="3" t="s">
        <v>3859</v>
      </c>
      <c r="B3697" s="9" t="str">
        <f>VLOOKUP(A3697, Kickstarter!B:C, 2, FALSE)</f>
        <v>The hit immersive theatre experience of England comes to Corpus Christi!</v>
      </c>
    </row>
    <row r="3698" spans="1:2" x14ac:dyDescent="0.25">
      <c r="A3698" s="3" t="s">
        <v>3909</v>
      </c>
      <c r="B3698" s="9" t="str">
        <f>VLOOKUP(A3698, Kickstarter!B:C, 2, FALSE)</f>
        <v>Producing &amp; directing Jake's Women by Neil Simon opening July 9 and running through July 26 for Sonoma Arts Live</v>
      </c>
    </row>
    <row r="3699" spans="1:2" ht="30" x14ac:dyDescent="0.25">
      <c r="A3699" s="3" t="s">
        <v>3929</v>
      </c>
      <c r="B3699" s="9" t="str">
        <f>VLOOKUP(A3699, Kickstarter!B:C, 2, FALSE)</f>
        <v>Audience tell stories from their life chooses the improv actors to re-enact the story on the spot via song, dance and theatrics.</v>
      </c>
    </row>
    <row r="3700" spans="1:2" ht="30" x14ac:dyDescent="0.25">
      <c r="A3700" s="3" t="s">
        <v>3948</v>
      </c>
      <c r="B3700" s="9" t="str">
        <f>VLOOKUP(A3700, Kickstarter!B:C, 2, FALSE)</f>
        <v>Set in Southern America â€œThe Divideâ€ is a stage play that touches on the issues that are forefront in America and the world.</v>
      </c>
    </row>
    <row r="3701" spans="1:2" x14ac:dyDescent="0.25">
      <c r="A3701" s="3" t="s">
        <v>4000</v>
      </c>
      <c r="B3701" s="9" t="str">
        <f>VLOOKUP(A3701, Kickstarter!B:C, 2, FALSE)</f>
        <v>Help Launch The Queen Into South Florida!</v>
      </c>
    </row>
    <row r="3702" spans="1:2" x14ac:dyDescent="0.25">
      <c r="A3702" s="3" t="s">
        <v>4011</v>
      </c>
      <c r="B3702" s="9" t="str">
        <f>VLOOKUP(A3702, Kickstarter!B:C, 2, FALSE)</f>
        <v>FREE Shakespeare In the Park in Bergen County, NJ on July 24, 25, 31, and August 1. We need your support to help keep our show FREE</v>
      </c>
    </row>
    <row r="3703" spans="1:2" x14ac:dyDescent="0.25">
      <c r="A3703" s="3" t="s">
        <v>4041</v>
      </c>
      <c r="B3703" s="9" t="str">
        <f>VLOOKUP(A3703, Kickstarter!B:C, 2, FALSE)</f>
        <v>"The Hostages" is about a bank robbery gone wrong, as we learn more about each characters, we question who are the actually hostages...</v>
      </c>
    </row>
    <row r="3704" spans="1:2" x14ac:dyDescent="0.25">
      <c r="A3704" s="3" t="s">
        <v>4046</v>
      </c>
      <c r="B3704" s="9" t="str">
        <f>VLOOKUP(A3704, Kickstarter!B:C, 2, FALSE)</f>
        <v>Amen is an important jarring story about the repercussions of reporting the war from the front lines and the war that follows them home</v>
      </c>
    </row>
    <row r="3705" spans="1:2" ht="30" x14ac:dyDescent="0.25">
      <c r="A3705" s="3" t="s">
        <v>4108</v>
      </c>
      <c r="B3705" s="9" t="str">
        <f>VLOOKUP(A3705, Kickstarter!B:C, 2, FALSE)</f>
        <v>Set in Southern America â€œThe Divideâ€ is a stage play that touches on the issues that are forefront in America and the world.</v>
      </c>
    </row>
    <row r="3706" spans="1:2" x14ac:dyDescent="0.25">
      <c r="A3706" s="3" t="s">
        <v>124</v>
      </c>
      <c r="B3706" s="9" t="str">
        <f>VLOOKUP(A3706, Kickstarter!B:C, 2, FALSE)</f>
        <v>My ambition for this knows no bounds.  Seeing Sephoria in a live-action is a dream of mine.</v>
      </c>
    </row>
    <row r="3707" spans="1:2" ht="30" x14ac:dyDescent="0.25">
      <c r="A3707" s="3" t="s">
        <v>126</v>
      </c>
      <c r="B3707" s="9" t="str">
        <f>VLOOKUP(A3707, Kickstarter!B:C, 2, FALSE)</f>
        <v>An artificial man and woman discover love under the unsuspecting eyes of the four renowned artists who created them.</v>
      </c>
    </row>
    <row r="3708" spans="1:2" x14ac:dyDescent="0.25">
      <c r="A3708" s="3" t="s">
        <v>131</v>
      </c>
      <c r="B3708" s="9" t="str">
        <f>VLOOKUP(A3708, Kickstarter!B:C, 2, FALSE)</f>
        <v>HEY!!! I'm David House, and I am currently working on a film called Justice League Origins!!! non-profit based on DC Comics Characters.</v>
      </c>
    </row>
    <row r="3709" spans="1:2" x14ac:dyDescent="0.25">
      <c r="A3709" s="3" t="s">
        <v>132</v>
      </c>
      <c r="B3709" s="9" t="str">
        <f>VLOOKUP(A3709, Kickstarter!B:C, 2, FALSE)</f>
        <v>A journey down the rabbit hole into the dark future. A mix of reality and dreams of a world dependant on an oppressed by technology.</v>
      </c>
    </row>
    <row r="3710" spans="1:2" x14ac:dyDescent="0.25">
      <c r="A3710" s="3" t="s">
        <v>133</v>
      </c>
      <c r="B3710" s="9" t="str">
        <f>VLOOKUP(A3710, Kickstarter!B:C, 2, FALSE)</f>
        <v>I</v>
      </c>
    </row>
    <row r="3711" spans="1:2" ht="30" x14ac:dyDescent="0.25">
      <c r="A3711" s="3" t="s">
        <v>135</v>
      </c>
      <c r="B3711" s="9" t="str">
        <f>VLOOKUP(A3711, Kickstarter!B:C, 2, FALSE)</f>
        <v>Invasion from outer space sights, to weird to imagine destruction too monstrous to escape</v>
      </c>
    </row>
    <row r="3712" spans="1:2" ht="30" x14ac:dyDescent="0.25">
      <c r="A3712" s="3" t="s">
        <v>136</v>
      </c>
      <c r="B3712" s="9" t="str">
        <f>VLOOKUP(A3712, Kickstarter!B:C, 2, FALSE)</f>
        <v>steampunk  remake of "a Christmas carol"</v>
      </c>
    </row>
    <row r="3713" spans="1:2" x14ac:dyDescent="0.25">
      <c r="A3713" s="3" t="s">
        <v>138</v>
      </c>
      <c r="B3713" s="9" t="str">
        <f>VLOOKUP(A3713, Kickstarter!B:C, 2, FALSE)</f>
        <v>NAVY SEALS sent on a Area 51 Top-Secret rescue mission where they are shrunken and injected into an ET body, the immune system mutated.</v>
      </c>
    </row>
    <row r="3714" spans="1:2" x14ac:dyDescent="0.25">
      <c r="A3714" s="3" t="s">
        <v>139</v>
      </c>
      <c r="B3714" s="9" t="str">
        <f>VLOOKUP(A3714, Kickstarter!B:C, 2, FALSE)</f>
        <v>An unofficial sequel to the independent 2015 fan film Predator: Dark ages. Set in 2141 we follow the crew of the cargoship Centurion</v>
      </c>
    </row>
    <row r="3715" spans="1:2" x14ac:dyDescent="0.25">
      <c r="A3715" s="3" t="s">
        <v>142</v>
      </c>
      <c r="B3715" s="9" t="str">
        <f>VLOOKUP(A3715, Kickstarter!B:C, 2, FALSE)</f>
        <v>A Gladiator fights for his freedom to be reunited with his Family, he's one fight away, when Rome is infected with a Zombie Virus</v>
      </c>
    </row>
    <row r="3716" spans="1:2" ht="30" x14ac:dyDescent="0.25">
      <c r="A3716" s="3" t="s">
        <v>145</v>
      </c>
      <c r="B3716" s="9" t="str">
        <f>VLOOKUP(A3716, Kickstarter!B:C, 2, FALSE)</f>
        <v>A young woman learns she is one of few women left bred like cattle in order to control a deadly disease and the world populace</v>
      </c>
    </row>
    <row r="3717" spans="1:2" x14ac:dyDescent="0.25">
      <c r="A3717" s="3" t="s">
        <v>149</v>
      </c>
      <c r="B3717" s="9" t="str">
        <f>VLOOKUP(A3717, Kickstarter!B:C, 2, FALSE)</f>
        <v>Film makers catch live footage beyond their wildest dreams.</v>
      </c>
    </row>
    <row r="3718" spans="1:2" ht="30" x14ac:dyDescent="0.25">
      <c r="A3718" s="3" t="s">
        <v>160</v>
      </c>
      <c r="B3718" s="9" t="str">
        <f>VLOOKUP(A3718, Kickstarter!B:C, 2, FALSE)</f>
        <v>ITD a is thriller about a female college student house sitting for her boss &amp; encountering a dark evil force that dwells in the shadows</v>
      </c>
    </row>
    <row r="3719" spans="1:2" ht="30" x14ac:dyDescent="0.25">
      <c r="A3719" s="3" t="s">
        <v>162</v>
      </c>
      <c r="B3719" s="9" t="str">
        <f>VLOOKUP(A3719, Kickstarter!B:C, 2, FALSE)</f>
        <v>The title might seem cheesy, but my father says that to my mother every time they say I love you.     This story is dedicated to them.</v>
      </c>
    </row>
    <row r="3720" spans="1:2" x14ac:dyDescent="0.25">
      <c r="A3720" s="3" t="s">
        <v>165</v>
      </c>
      <c r="B3720" s="9" t="str">
        <f>VLOOKUP(A3720, Kickstarter!B:C, 2, FALSE)</f>
        <v>Over 2.5 million Black men registered for the draft in World War II. 
This will be the most comprehensive portrayal EVER of US. THEN.</v>
      </c>
    </row>
    <row r="3721" spans="1:2" x14ac:dyDescent="0.25">
      <c r="A3721" s="3" t="s">
        <v>167</v>
      </c>
      <c r="B3721" s="9" t="str">
        <f>VLOOKUP(A3721, Kickstarter!B:C, 2, FALSE)</f>
        <v>A teacher. A boy. The beach and a heatwave that drove them all insane.</v>
      </c>
    </row>
    <row r="3722" spans="1:2" x14ac:dyDescent="0.25">
      <c r="A3722" s="3" t="s">
        <v>174</v>
      </c>
      <c r="B3722" s="9" t="str">
        <f>VLOOKUP(A3722, Kickstarter!B:C, 2, FALSE)</f>
        <v>A short film on the rarest mammal and the second most endangered freshwater river dolphin, in Pakistan.</v>
      </c>
    </row>
    <row r="3723" spans="1:2" x14ac:dyDescent="0.25">
      <c r="A3723" s="3" t="s">
        <v>175</v>
      </c>
      <c r="B3723" s="9" t="str">
        <f>VLOOKUP(A3723, Kickstarter!B:C, 2, FALSE)</f>
        <v>This is a film inspired by Quentin Tarantino, I want to make a film thats entertaining yet gritty. 7 Sins is in pre-production.</v>
      </c>
    </row>
    <row r="3724" spans="1:2" x14ac:dyDescent="0.25">
      <c r="A3724" s="3" t="s">
        <v>176</v>
      </c>
      <c r="B3724" s="9" t="str">
        <f>VLOOKUP(A3724, Kickstarter!B:C, 2, FALSE)</f>
        <v>An international short film project. It is about loneliness, wich is caused by the current compulsion to check your Facebook every day.</v>
      </c>
    </row>
    <row r="3725" spans="1:2" x14ac:dyDescent="0.25">
      <c r="A3725" s="3" t="s">
        <v>178</v>
      </c>
      <c r="B3725" s="9" t="str">
        <f>VLOOKUP(A3725, Kickstarter!B:C, 2, FALSE)</f>
        <v>I'm seeking funding to finish my short film, Silent Monster, to bring awareness to teenage bullying as well as teenage violence.</v>
      </c>
    </row>
    <row r="3726" spans="1:2" x14ac:dyDescent="0.25">
      <c r="A3726" s="3" t="s">
        <v>180</v>
      </c>
      <c r="B3726" s="9" t="str">
        <f>VLOOKUP(A3726, Kickstarter!B:C, 2, FALSE)</f>
        <v>El viaje de LucÃ­a es un largometraje de ficciÃ³n con temÃ¡tica sobre el cÃ¡ncer infantil.</v>
      </c>
    </row>
    <row r="3727" spans="1:2" x14ac:dyDescent="0.25">
      <c r="A3727" s="3" t="s">
        <v>184</v>
      </c>
      <c r="B3727" s="9" t="str">
        <f>VLOOKUP(A3727, Kickstarter!B:C, 2, FALSE)</f>
        <v>I'm Faraz, and I am raising money for my feature film called ABU. This one is for our parents, and our responsibilities towards them.</v>
      </c>
    </row>
    <row r="3728" spans="1:2" x14ac:dyDescent="0.25">
      <c r="A3728" s="3" t="s">
        <v>188</v>
      </c>
      <c r="B3728" s="9" t="str">
        <f>VLOOKUP(A3728, Kickstarter!B:C, 2, FALSE)</f>
        <v>My film is about a boy who discovers the truth about his fathers dissapearance through the dark secrets of his mothers past.</v>
      </c>
    </row>
    <row r="3729" spans="1:2" x14ac:dyDescent="0.25">
      <c r="A3729" s="3" t="s">
        <v>190</v>
      </c>
      <c r="B3729" s="9" t="str">
        <f>VLOOKUP(A3729, Kickstarter!B:C, 2, FALSE)</f>
        <v>Mariano Messini, an aspiring musician, indebted to the mafia must put his life on the line to escape their grasp and pursue his dream.</v>
      </c>
    </row>
    <row r="3730" spans="1:2" ht="30" x14ac:dyDescent="0.25">
      <c r="A3730" s="3" t="s">
        <v>195</v>
      </c>
      <c r="B3730" s="9" t="str">
        <f>VLOOKUP(A3730, Kickstarter!B:C, 2, FALSE)</f>
        <v>I am in need of a new PC for my Media Production course so i can pursue my dream of creating CGI based sci-fi productions for everyone</v>
      </c>
    </row>
    <row r="3731" spans="1:2" ht="30" x14ac:dyDescent="0.25">
      <c r="A3731" s="3" t="s">
        <v>197</v>
      </c>
      <c r="B3731" s="9" t="str">
        <f>VLOOKUP(A3731, Kickstarter!B:C, 2, FALSE)</f>
        <v>A film project based on my auto-biography, a military conflict with no media attention, this story depicts war and its aftermath.</v>
      </c>
    </row>
    <row r="3732" spans="1:2" ht="30" x14ac:dyDescent="0.25">
      <c r="A3732" s="3" t="s">
        <v>201</v>
      </c>
      <c r="B3732" s="9" t="str">
        <f>VLOOKUP(A3732, Kickstarter!B:C, 2, FALSE)</f>
        <v>We're filming a feature film that we can put in numerous film festivals across the country. My dream is to compete in every single one.</v>
      </c>
    </row>
    <row r="3733" spans="1:2" x14ac:dyDescent="0.25">
      <c r="A3733" s="3" t="s">
        <v>204</v>
      </c>
      <c r="B3733" s="9" t="str">
        <f>VLOOKUP(A3733, Kickstarter!B:C, 2, FALSE)</f>
        <v>new web series created by jonney terry</v>
      </c>
    </row>
    <row r="3734" spans="1:2" x14ac:dyDescent="0.25">
      <c r="A3734" s="3" t="s">
        <v>208</v>
      </c>
      <c r="B3734" s="9" t="str">
        <f>VLOOKUP(A3734, Kickstarter!B:C, 2, FALSE)</f>
        <v>A love story featuring adoption,struggle,dysfunction,grace, healing, and restoration.</v>
      </c>
    </row>
    <row r="3735" spans="1:2" x14ac:dyDescent="0.25">
      <c r="A3735" s="3" t="s">
        <v>210</v>
      </c>
      <c r="B3735" s="9" t="str">
        <f>VLOOKUP(A3735, Kickstarter!B:C, 2, FALSE)</f>
        <v>A young woman's journey from Africa to Australia where she finds heaven on earth, love and tragedy. Within her tragedy she saves lives.</v>
      </c>
    </row>
    <row r="3736" spans="1:2" x14ac:dyDescent="0.25">
      <c r="A3736" s="3" t="s">
        <v>211</v>
      </c>
      <c r="B3736" s="9" t="str">
        <f>VLOOKUP(A3736, Kickstarter!B:C, 2, FALSE)</f>
        <v>"A Brighter Day" is the first episode of a television series about an ex-hustler that becomes a school teacher to help at risk youth.</v>
      </c>
    </row>
    <row r="3737" spans="1:2" x14ac:dyDescent="0.25">
      <c r="A3737" s="3" t="s">
        <v>223</v>
      </c>
      <c r="B3737" s="9" t="str">
        <f>VLOOKUP(A3737, Kickstarter!B:C, 2, FALSE)</f>
        <v>Film about Schizophrenia with Surreal Twists!</v>
      </c>
    </row>
    <row r="3738" spans="1:2" x14ac:dyDescent="0.25">
      <c r="A3738" s="3" t="s">
        <v>225</v>
      </c>
      <c r="B3738" s="9" t="str">
        <f>VLOOKUP(A3738, Kickstarter!B:C, 2, FALSE)</f>
        <v>An old man, a U.S Marine Corps veteran remembers his combat experience in the battle of Toktong Pass 1950, during the Korean War.</v>
      </c>
    </row>
    <row r="3739" spans="1:2" ht="30" x14ac:dyDescent="0.25">
      <c r="A3739" s="3" t="s">
        <v>226</v>
      </c>
      <c r="B3739" s="9" t="str">
        <f>VLOOKUP(A3739, Kickstarter!B:C, 2, FALSE)</f>
        <v>African Hollywood production, from the people who brought you Spiderman 1&amp;2, Star Trek 1&amp;2, Mission Impossible 3&amp;4 and Star Wars Ep7</v>
      </c>
    </row>
    <row r="3740" spans="1:2" x14ac:dyDescent="0.25">
      <c r="A3740" s="3" t="s">
        <v>227</v>
      </c>
      <c r="B3740" s="9" t="str">
        <f>VLOOKUP(A3740, Kickstarter!B:C, 2, FALSE)</f>
        <v>I'm creating a "Lifetime" type drama film about a girl who uses backpage for money, but trying to turn her life around.</v>
      </c>
    </row>
    <row r="3741" spans="1:2" x14ac:dyDescent="0.25">
      <c r="A3741" s="3" t="s">
        <v>229</v>
      </c>
      <c r="B3741" s="9" t="str">
        <f>VLOOKUP(A3741, Kickstarter!B:C, 2, FALSE)</f>
        <v>Imagine your life is full is nothing but pain and darkness. One day, you had the chance to be free from it all. Would you take it?</v>
      </c>
    </row>
    <row r="3742" spans="1:2" x14ac:dyDescent="0.25">
      <c r="A3742" s="3" t="s">
        <v>230</v>
      </c>
      <c r="B3742" s="9" t="str">
        <f>VLOOKUP(A3742, Kickstarter!B:C, 2, FALSE)</f>
        <v>I am making a film from one one of my books called facets of a Geek life.</v>
      </c>
    </row>
    <row r="3743" spans="1:2" x14ac:dyDescent="0.25">
      <c r="A3743" s="3" t="s">
        <v>231</v>
      </c>
      <c r="B3743" s="9" t="str">
        <f>VLOOKUP(A3743, Kickstarter!B:C, 2, FALSE)</f>
        <v>I teenage girl that wants to go around the system. She does all she can to cheat and finds herself in a bad position when she messesup</v>
      </c>
    </row>
    <row r="3744" spans="1:2" ht="30" x14ac:dyDescent="0.25">
      <c r="A3744" s="3" t="s">
        <v>233</v>
      </c>
      <c r="B3744" s="9" t="str">
        <f>VLOOKUP(A3744, Kickstarter!B:C, 2, FALSE)</f>
        <v>Farewell to Freedom the screenplay portrays  a vulnerable divorce'  who falls for a hard-luck cowboy she meets in Las Vegas.</v>
      </c>
    </row>
    <row r="3745" spans="1:2" x14ac:dyDescent="0.25">
      <c r="A3745" s="3" t="s">
        <v>235</v>
      </c>
      <c r="B3745" s="9" t="str">
        <f>VLOOKUP(A3745, Kickstarter!B:C, 2, FALSE)</f>
        <v>â€œArea 4â€ revolves around Frank Hammond, a counselor at a high school, who discovers the scandals that took place.</v>
      </c>
    </row>
    <row r="3746" spans="1:2" ht="30" x14ac:dyDescent="0.25">
      <c r="A3746" s="3" t="s">
        <v>237</v>
      </c>
      <c r="B3746" s="9" t="str">
        <f>VLOOKUP(A3746, Kickstarter!B:C, 2, FALSE)</f>
        <v>Taking people on a deep emotional trip with a story about sometimes those who have less, give more.</v>
      </c>
    </row>
    <row r="3747" spans="1:2" ht="30" x14ac:dyDescent="0.25">
      <c r="A3747" s="3" t="s">
        <v>238</v>
      </c>
      <c r="B3747" s="9" t="str">
        <f>VLOOKUP(A3747, Kickstarter!B:C, 2, FALSE)</f>
        <v>Real cases from IAB investigations. Good cops taking down the bad cops. Police misconduct, obsessive force, drug trafficking etc.</v>
      </c>
    </row>
    <row r="3748" spans="1:2" x14ac:dyDescent="0.25">
      <c r="A3748" s="3" t="s">
        <v>240</v>
      </c>
      <c r="B3748" s="9" t="str">
        <f>VLOOKUP(A3748, Kickstarter!B:C, 2, FALSE)</f>
        <v>A film to stop society from judging others and get along. Life is not about discrimination! Donate for this Thrilling Drama Series!!!!</v>
      </c>
    </row>
    <row r="3749" spans="1:2" x14ac:dyDescent="0.25">
      <c r="A3749" s="3" t="s">
        <v>428</v>
      </c>
      <c r="B3749" s="9" t="str">
        <f>VLOOKUP(A3749, Kickstarter!B:C, 2, FALSE)</f>
        <v>Iâ€™m raising funds to produce a professional Hard Times Charles animated video book, including hiring animators and voice-over talent.</v>
      </c>
    </row>
    <row r="3750" spans="1:2" x14ac:dyDescent="0.25">
      <c r="A3750" s="3" t="s">
        <v>430</v>
      </c>
      <c r="B3750" s="9" t="str">
        <f>VLOOKUP(A3750, Kickstarter!B:C, 2, FALSE)</f>
        <v>THE FUTURE is a short animated film created entirely by autistic and developmentally disabled artists from the L.A.N.D. program in Brooklyn, New York.</v>
      </c>
    </row>
    <row r="3751" spans="1:2" x14ac:dyDescent="0.25">
      <c r="A3751" s="3" t="s">
        <v>434</v>
      </c>
      <c r="B3751" s="9" t="str">
        <f>VLOOKUP(A3751, Kickstarter!B:C, 2, FALSE)</f>
        <v>A 3D Animation.
3 Main characters: Josh, Jessie, and Rosa.
Genre: Action/eerie/adventure/suspense
Setting: Desert ruins/Deep Dungeon</v>
      </c>
    </row>
    <row r="3752" spans="1:2" x14ac:dyDescent="0.25">
      <c r="A3752" s="3" t="s">
        <v>437</v>
      </c>
      <c r="B3752" s="9" t="str">
        <f>VLOOKUP(A3752, Kickstarter!B:C, 2, FALSE)</f>
        <v>Blinky is the story of a naÃ¯ve simpleton who suddenly finds himself struggling to adapt to changes within his environment.</v>
      </c>
    </row>
    <row r="3753" spans="1:2" x14ac:dyDescent="0.25">
      <c r="A3753" s="3" t="s">
        <v>438</v>
      </c>
      <c r="B3753" s="9" t="str">
        <f>VLOOKUP(A3753, Kickstarter!B:C, 2, FALSE)</f>
        <v>This is an educational adventure series for kids about a baby owl and an alien. Physics, science, adventures, drama and joy!</v>
      </c>
    </row>
    <row r="3754" spans="1:2" x14ac:dyDescent="0.25">
      <c r="A3754" s="3" t="s">
        <v>440</v>
      </c>
      <c r="B3754" s="9" t="str">
        <f>VLOOKUP(A3754, Kickstarter!B:C, 2, FALSE)</f>
        <v>Hi everyone, I'm trying to begin a cartoon series. It's a show about space bounty hunters and their adventures as they travel around.</v>
      </c>
    </row>
    <row r="3755" spans="1:2" x14ac:dyDescent="0.25">
      <c r="A3755" s="3" t="s">
        <v>442</v>
      </c>
      <c r="B3755" s="9" t="str">
        <f>VLOOKUP(A3755, Kickstarter!B:C, 2, FALSE)</f>
        <v>A group of specialist clones called Wolf Squad are the only clones left after order 66 and are searching the galaxy for survivors!</v>
      </c>
    </row>
    <row r="3756" spans="1:2" x14ac:dyDescent="0.25">
      <c r="A3756" s="3" t="s">
        <v>452</v>
      </c>
      <c r="B3756" s="9" t="str">
        <f>VLOOKUP(A3756, Kickstarter!B:C, 2, FALSE)</f>
        <v>This comedy follows two devils who discover a magical boombox to become musicians after an 80s rapture enchants earth with fairy-tales.</v>
      </c>
    </row>
    <row r="3757" spans="1:2" x14ac:dyDescent="0.25">
      <c r="A3757" s="3" t="s">
        <v>458</v>
      </c>
      <c r="B3757" s="9" t="str">
        <f>VLOOKUP(A3757, Kickstarter!B:C, 2, FALSE)</f>
        <v>from my photo work, pyro techniques, aqua technitque and more , i will take the pricipale personnage to the lost land of phenix where .</v>
      </c>
    </row>
    <row r="3758" spans="1:2" x14ac:dyDescent="0.25">
      <c r="A3758" s="3" t="s">
        <v>462</v>
      </c>
      <c r="B3758" s="9" t="str">
        <f>VLOOKUP(A3758, Kickstarter!B:C, 2, FALSE)</f>
        <v>A machinima based film, displaying the effects of todays financial crisis the world faces, and the explossive consequences it carries.</v>
      </c>
    </row>
    <row r="3759" spans="1:2" x14ac:dyDescent="0.25">
      <c r="A3759" s="3" t="s">
        <v>463</v>
      </c>
      <c r="B3759" s="9" t="str">
        <f>VLOOKUP(A3759, Kickstarter!B:C, 2, FALSE)</f>
        <v>A prince who becomes a slave, suffers of amnesia far away from his land. Slowly he recovers memory and returns where all started.</v>
      </c>
    </row>
    <row r="3760" spans="1:2" x14ac:dyDescent="0.25">
      <c r="A3760" s="3" t="s">
        <v>469</v>
      </c>
      <c r="B3760" s="9" t="str">
        <f>VLOOKUP(A3760, Kickstarter!B:C, 2, FALSE)</f>
        <v>After the devastation of a massive Hurricane, main character that has strong's ties to the city returns to find everything in ruins. As</v>
      </c>
    </row>
    <row r="3761" spans="1:2" ht="30" x14ac:dyDescent="0.25">
      <c r="A3761" s="3" t="s">
        <v>470</v>
      </c>
      <c r="B3761" s="9" t="str">
        <f>VLOOKUP(A3761, Kickstarter!B:C, 2, FALSE)</f>
        <v>Create a personalised animation film using your child's name and photo.</v>
      </c>
    </row>
    <row r="3762" spans="1:2" ht="30" x14ac:dyDescent="0.25">
      <c r="A3762" s="3" t="s">
        <v>476</v>
      </c>
      <c r="B3762" s="9" t="str">
        <f>VLOOKUP(A3762, Kickstarter!B:C, 2, FALSE)</f>
        <v>Tropiki-Meet the Tikis-childrens animated/cartoon series.Fun  cartoon shorts with quirky humor and a positive uplifting message</v>
      </c>
    </row>
    <row r="3763" spans="1:2" x14ac:dyDescent="0.25">
      <c r="A3763" s="3" t="s">
        <v>478</v>
      </c>
      <c r="B3763" s="9" t="str">
        <f>VLOOKUP(A3763, Kickstarter!B:C, 2, FALSE)</f>
        <v>A Comedy-drama animation revolving around a man who finds a problematic pair of headphones that literally take over his whole life.</v>
      </c>
    </row>
    <row r="3764" spans="1:2" ht="30" x14ac:dyDescent="0.25">
      <c r="A3764" s="3" t="s">
        <v>479</v>
      </c>
      <c r="B3764" s="9" t="str">
        <f>VLOOKUP(A3764, Kickstarter!B:C, 2, FALSE)</f>
        <v>this is an animated full length film of an old classic with new life to it. That gigantic and naive duckling we all love  .</v>
      </c>
    </row>
    <row r="3765" spans="1:2" ht="30" x14ac:dyDescent="0.25">
      <c r="A3765" s="3" t="s">
        <v>488</v>
      </c>
      <c r="B3765" s="9" t="str">
        <f>VLOOKUP(A3765, Kickstarter!B:C, 2, FALSE)</f>
        <v>Hey everyone we are producing a new show called The Adventures of Daryl and Straight Man. It is an animated comedy web series.</v>
      </c>
    </row>
    <row r="3766" spans="1:2" x14ac:dyDescent="0.25">
      <c r="A3766" s="3" t="s">
        <v>489</v>
      </c>
      <c r="B3766" s="9" t="str">
        <f>VLOOKUP(A3766, Kickstarter!B:C, 2, FALSE)</f>
        <v>When humans left the earth, the animals took over the city. What could go wrong? Well...everything!</v>
      </c>
    </row>
    <row r="3767" spans="1:2" x14ac:dyDescent="0.25">
      <c r="A3767" s="3" t="s">
        <v>491</v>
      </c>
      <c r="B3767" s="9" t="str">
        <f>VLOOKUP(A3767, Kickstarter!B:C, 2, FALSE)</f>
        <v>Cancelled</v>
      </c>
    </row>
    <row r="3768" spans="1:2" x14ac:dyDescent="0.25">
      <c r="A3768" s="3" t="s">
        <v>492</v>
      </c>
      <c r="B3768" s="9" t="str">
        <f>VLOOKUP(A3768, Kickstarter!B:C, 2, FALSE)</f>
        <v>"Guess What? Gus" is a magical animated comedy that follow a new kid who playful antics for attention make the news.</v>
      </c>
    </row>
    <row r="3769" spans="1:2" ht="30" x14ac:dyDescent="0.25">
      <c r="A3769" s="3" t="s">
        <v>493</v>
      </c>
      <c r="B3769" s="9" t="str">
        <f>VLOOKUP(A3769, Kickstarter!B:C, 2, FALSE)</f>
        <v>This project aims to create a 3D animated movie that is created by it's fans, it's content and plot will be driven by it's followers.</v>
      </c>
    </row>
    <row r="3770" spans="1:2" x14ac:dyDescent="0.25">
      <c r="A3770" s="3" t="s">
        <v>494</v>
      </c>
      <c r="B3770" s="9" t="str">
        <f>VLOOKUP(A3770, Kickstarter!B:C, 2, FALSE)</f>
        <v>The Chupacabra is not a myth and one man is on a mission to prove its existence no matter what, his name is Joc Barrera.</v>
      </c>
    </row>
    <row r="3771" spans="1:2" x14ac:dyDescent="0.25">
      <c r="A3771" s="3" t="s">
        <v>496</v>
      </c>
      <c r="B3771" s="9" t="str">
        <f>VLOOKUP(A3771, Kickstarter!B:C, 2, FALSE)</f>
        <v>two friends set out to conquer and reach the level cap of the quest watch, how will they do it when they're 2 teenage idiots</v>
      </c>
    </row>
    <row r="3772" spans="1:2" x14ac:dyDescent="0.25">
      <c r="A3772" s="3" t="s">
        <v>502</v>
      </c>
      <c r="B3772" s="9" t="str">
        <f>VLOOKUP(A3772, Kickstarter!B:C, 2, FALSE)</f>
        <v>Based on the invention portfolio of a patented inventor World War Four is a look into the future of warfare and humanity as a whole</v>
      </c>
    </row>
    <row r="3773" spans="1:2" x14ac:dyDescent="0.25">
      <c r="A3773" s="3" t="s">
        <v>511</v>
      </c>
      <c r="B3773" s="9" t="str">
        <f>VLOOKUP(A3773, Kickstarter!B:C, 2, FALSE)</f>
        <v>A mile below the Franco-Swiss border Dean manages to break the Large Hadron Collider and triggers the end of the world.</v>
      </c>
    </row>
    <row r="3774" spans="1:2" x14ac:dyDescent="0.25">
      <c r="A3774" s="3" t="s">
        <v>517</v>
      </c>
      <c r="B3774" s="9" t="str">
        <f>VLOOKUP(A3774, Kickstarter!B:C, 2, FALSE)</f>
        <v>A big brother style comedy animation series starring famous seafarers</v>
      </c>
    </row>
    <row r="3775" spans="1:2" x14ac:dyDescent="0.25">
      <c r="A3775" s="3" t="s">
        <v>519</v>
      </c>
      <c r="B3775" s="9" t="str">
        <f>VLOOKUP(A3775, Kickstarter!B:C, 2, FALSE)</f>
        <v>The community of Somorrah is peaceful and unblemished until "The Boss" power and money starts to diminish &amp; plans to gain it all back!</v>
      </c>
    </row>
    <row r="3776" spans="1:2" x14ac:dyDescent="0.25">
      <c r="A3776" s="3" t="s">
        <v>548</v>
      </c>
      <c r="B3776" s="9" t="str">
        <f>VLOOKUP(A3776, Kickstarter!B:C, 2, FALSE)</f>
        <v>We are looking to build a secure email / document sharing system for companies needing to send sensitive information to clients.</v>
      </c>
    </row>
    <row r="3777" spans="1:2" x14ac:dyDescent="0.25">
      <c r="A3777" s="3" t="s">
        <v>553</v>
      </c>
      <c r="B3777" s="9" t="str">
        <f>VLOOKUP(A3777, Kickstarter!B:C, 2, FALSE)</f>
        <v>Axoral is a 3d interactive social media interface, with the potential to be so much more, but we need your help!</v>
      </c>
    </row>
    <row r="3778" spans="1:2" ht="30" x14ac:dyDescent="0.25">
      <c r="A3778" s="3" t="s">
        <v>556</v>
      </c>
      <c r="B3778" s="9" t="str">
        <f>VLOOKUP(A3778, Kickstarter!B:C, 2, FALSE)</f>
        <v>Show-Skill.net helps to promote young football talents for free. It's the best place to show what you've got! Just post your videos :)</v>
      </c>
    </row>
    <row r="3779" spans="1:2" ht="30" x14ac:dyDescent="0.25">
      <c r="A3779" s="3" t="s">
        <v>559</v>
      </c>
      <c r="B3779" s="9" t="str">
        <f>VLOOKUP(A3779, Kickstarter!B:C, 2, FALSE)</f>
        <v>A community website with news, classifieds, photo albums, business reviews and a calendar for the local community to share.</v>
      </c>
    </row>
    <row r="3780" spans="1:2" ht="30" x14ac:dyDescent="0.25">
      <c r="A3780" s="3" t="s">
        <v>563</v>
      </c>
      <c r="B3780" s="9" t="str">
        <f>VLOOKUP(A3780, Kickstarter!B:C, 2, FALSE)</f>
        <v>i would like to develop an international free platform for domestic and international students to find accomodation in all countries</v>
      </c>
    </row>
    <row r="3781" spans="1:2" x14ac:dyDescent="0.25">
      <c r="A3781" s="3" t="s">
        <v>566</v>
      </c>
      <c r="B3781" s="9" t="str">
        <f>VLOOKUP(A3781, Kickstarter!B:C, 2, FALSE)</f>
        <v>Our objective is to provide a platform which helps teachers to provide courses to leaners in wide range of locations including Africa.</v>
      </c>
    </row>
    <row r="3782" spans="1:2" x14ac:dyDescent="0.25">
      <c r="A3782" s="3" t="s">
        <v>568</v>
      </c>
      <c r="B3782" s="9" t="str">
        <f>VLOOKUP(A3782, Kickstarter!B:C, 2, FALSE)</f>
        <v>UnimeTV's goal to revolutionize the way anime lovers interact with one another. Connect with others around the globe like never before!</v>
      </c>
    </row>
    <row r="3783" spans="1:2" ht="30" x14ac:dyDescent="0.25">
      <c r="A3783" s="3" t="s">
        <v>573</v>
      </c>
      <c r="B3783" s="9" t="str">
        <f>VLOOKUP(A3783, Kickstarter!B:C, 2, FALSE)</f>
        <v>FairwayJockey.com is a web platform to make high quality custom tour golf equipment available at a lower cost to the consumer.</v>
      </c>
    </row>
    <row r="3784" spans="1:2" x14ac:dyDescent="0.25">
      <c r="A3784" s="3" t="s">
        <v>582</v>
      </c>
      <c r="B3784" s="9" t="str">
        <f>VLOOKUP(A3784, Kickstarter!B:C, 2, FALSE)</f>
        <v>Help me raise funds so that I can be able to give passionate young poets a chance to earn money weekly for their writing &amp; spoken word.</v>
      </c>
    </row>
    <row r="3785" spans="1:2" x14ac:dyDescent="0.25">
      <c r="A3785" s="3" t="s">
        <v>583</v>
      </c>
      <c r="B3785" s="9" t="str">
        <f>VLOOKUP(A3785, Kickstarter!B:C, 2, FALSE)</f>
        <v>A community-driven online system which promotes self-governance.  Level up by adding content; civic agendas and private associations.</v>
      </c>
    </row>
    <row r="3786" spans="1:2" x14ac:dyDescent="0.25">
      <c r="A3786" s="3" t="s">
        <v>586</v>
      </c>
      <c r="B3786" s="9" t="str">
        <f>VLOOKUP(A3786, Kickstarter!B:C, 2, FALSE)</f>
        <v>SAVE UP TO 40% WHEN YOU SPEND!
PRE-ORDER YOUR LINK CARD TODAY</v>
      </c>
    </row>
    <row r="3787" spans="1:2" ht="30" x14ac:dyDescent="0.25">
      <c r="A3787" s="3" t="s">
        <v>603</v>
      </c>
      <c r="B3787" s="9" t="str">
        <f>VLOOKUP(A3787, Kickstarter!B:C, 2, FALSE)</f>
        <v>A "CarFax" type of report for Doctors. We have the right to make informed decisions about who we choose to be our doctor!</v>
      </c>
    </row>
    <row r="3788" spans="1:2" ht="30" x14ac:dyDescent="0.25">
      <c r="A3788" s="3" t="s">
        <v>605</v>
      </c>
      <c r="B3788" s="9" t="str">
        <f>VLOOKUP(A3788, Kickstarter!B:C, 2, FALSE)</f>
        <v>Bad news is our business. We deliver the news you don't want to and soften the blow with custom designed gifts and personalized verse.</v>
      </c>
    </row>
    <row r="3789" spans="1:2" ht="30" x14ac:dyDescent="0.25">
      <c r="A3789" s="3" t="s">
        <v>608</v>
      </c>
      <c r="B3789" s="9" t="str">
        <f>VLOOKUP(A3789, Kickstarter!B:C, 2, FALSE)</f>
        <v>Gritty, upfront reality going the distance hard with a proven track record of insatiable artist. Broadcasted live on the Web.</v>
      </c>
    </row>
    <row r="3790" spans="1:2" x14ac:dyDescent="0.25">
      <c r="A3790" s="3" t="s">
        <v>611</v>
      </c>
      <c r="B3790" s="9" t="str">
        <f>VLOOKUP(A3790, Kickstarter!B:C, 2, FALSE)</f>
        <v>We are creating a Christian social network to empower, educate, and connect Christians all over the world.</v>
      </c>
    </row>
    <row r="3791" spans="1:2" x14ac:dyDescent="0.25">
      <c r="A3791" s="3" t="s">
        <v>612</v>
      </c>
      <c r="B3791" s="9" t="str">
        <f>VLOOKUP(A3791, Kickstarter!B:C, 2, FALSE)</f>
        <v>Finie la peur de vendre ou acheter d'occasion Ã  un inconnu ! Colis ouverts, photographiÃ©s et testÃ©s. Paiements en ligne sÃ©curisÃ©s.</v>
      </c>
    </row>
    <row r="3792" spans="1:2" x14ac:dyDescent="0.25">
      <c r="A3792" s="3" t="s">
        <v>613</v>
      </c>
      <c r="B3792" s="9" t="str">
        <f>VLOOKUP(A3792, Kickstarter!B:C, 2, FALSE)</f>
        <v>A Fast and Reliable new Web platform to stream videos from Internet</v>
      </c>
    </row>
    <row r="3793" spans="1:2" ht="30" x14ac:dyDescent="0.25">
      <c r="A3793" s="3" t="s">
        <v>615</v>
      </c>
      <c r="B3793" s="9" t="str">
        <f>VLOOKUP(A3793, Kickstarter!B:C, 2, FALSE)</f>
        <v>Something is wrong when your choices are between a "giant douche and a turd sandwich."  So, lets make it better.</v>
      </c>
    </row>
    <row r="3794" spans="1:2" ht="30" x14ac:dyDescent="0.25">
      <c r="A3794" s="3" t="s">
        <v>616</v>
      </c>
      <c r="B3794" s="9" t="str">
        <f>VLOOKUP(A3794, Kickstarter!B:C, 2, FALSE)</f>
        <v>The aim of PixlDir is to deliver the most simple, and fast experience when it comes to uploading images to the web.</v>
      </c>
    </row>
    <row r="3795" spans="1:2" x14ac:dyDescent="0.25">
      <c r="A3795" s="3" t="s">
        <v>617</v>
      </c>
      <c r="B3795" s="9" t="str">
        <f>VLOOKUP(A3795, Kickstarter!B:C, 2, FALSE)</f>
        <v>Hormis la similitude envers d'autres rÃ©seaux socials, celui-ci vous permettra d'organiser / participer Ã  des soirÃ©es trÃ¨s facilement !</v>
      </c>
    </row>
    <row r="3796" spans="1:2" x14ac:dyDescent="0.25">
      <c r="A3796" s="3" t="s">
        <v>619</v>
      </c>
      <c r="B3796" s="9" t="str">
        <f>VLOOKUP(A3796, Kickstarter!B:C, 2, FALSE)</f>
        <v>With the cost of education seemingly always on the rise, Y2Y aims to ensure that no student will be left behind through peer tutoring.</v>
      </c>
    </row>
    <row r="3797" spans="1:2" ht="30" x14ac:dyDescent="0.25">
      <c r="A3797" s="3" t="s">
        <v>624</v>
      </c>
      <c r="B3797" s="9" t="str">
        <f>VLOOKUP(A3797, Kickstarter!B:C, 2, FALSE)</f>
        <v>WheelWolf is a subscription based service connecting car lovers to provide a safe and secure platform for swapping and borrowing cars.</v>
      </c>
    </row>
    <row r="3798" spans="1:2" x14ac:dyDescent="0.25">
      <c r="A3798" s="3" t="s">
        <v>625</v>
      </c>
      <c r="B3798" s="9" t="str">
        <f>VLOOKUP(A3798, Kickstarter!B:C, 2, FALSE)</f>
        <v>I am designing a fun, high tech dating website, with over 25 cool features. It is innovate as well as user friendly.</v>
      </c>
    </row>
    <row r="3799" spans="1:2" x14ac:dyDescent="0.25">
      <c r="A3799" s="3" t="s">
        <v>626</v>
      </c>
      <c r="B3799" s="9" t="str">
        <f>VLOOKUP(A3799, Kickstarter!B:C, 2, FALSE)</f>
        <v>SkyRooms.IO is a social network for business people that actually equips them to do work together. Resume, video conferencing and PM.</v>
      </c>
    </row>
    <row r="3800" spans="1:2" ht="30" x14ac:dyDescent="0.25">
      <c r="A3800" s="3" t="s">
        <v>629</v>
      </c>
      <c r="B3800" s="9" t="str">
        <f>VLOOKUP(A3800, Kickstarter!B:C, 2, FALSE)</f>
        <v>Funding of website design &amp; materials for education about firearms, firearm safety &amp; firearm related apparel</v>
      </c>
    </row>
    <row r="3801" spans="1:2" ht="30" x14ac:dyDescent="0.25">
      <c r="A3801" s="3" t="s">
        <v>633</v>
      </c>
      <c r="B3801" s="9" t="str">
        <f>VLOOKUP(A3801, Kickstarter!B:C, 2, FALSE)</f>
        <v>Our goal is to create a system, students can find universities that best match their interests.</v>
      </c>
    </row>
    <row r="3802" spans="1:2" ht="30" x14ac:dyDescent="0.25">
      <c r="A3802" s="3" t="s">
        <v>638</v>
      </c>
      <c r="B3802" s="9" t="str">
        <f>VLOOKUP(A3802, Kickstarter!B:C, 2, FALSE)</f>
        <v>It will enable deprived children to make artistic work for selling online/illustrating their work in our exhibitions around the world.</v>
      </c>
    </row>
    <row r="3803" spans="1:2" x14ac:dyDescent="0.25">
      <c r="A3803" s="3" t="s">
        <v>687</v>
      </c>
      <c r="B3803" s="9" t="str">
        <f>VLOOKUP(A3803, Kickstarter!B:C, 2, FALSE)</f>
        <v>La tua giornata sportiva monitorata nel tuo polso??!!!
Rendiamolo possibile... VIVI DI CUORE --- All MADE in ITALY</v>
      </c>
    </row>
    <row r="3804" spans="1:2" x14ac:dyDescent="0.25">
      <c r="A3804" s="3" t="s">
        <v>707</v>
      </c>
      <c r="B3804" s="9" t="str">
        <f>VLOOKUP(A3804, Kickstarter!B:C, 2, FALSE)</f>
        <v>Driver Alert System es un sistema de seguridad para el conductor, que le avisa en caso de perder la posicion vertical mientras conduce.</v>
      </c>
    </row>
    <row r="3805" spans="1:2" x14ac:dyDescent="0.25">
      <c r="A3805" s="3" t="s">
        <v>711</v>
      </c>
      <c r="B3805" s="9" t="str">
        <f>VLOOKUP(A3805, Kickstarter!B:C, 2, FALSE)</f>
        <v>Shirts, so technologically advanced, they connect mentally to their audience upon sight.</v>
      </c>
    </row>
    <row r="3806" spans="1:2" x14ac:dyDescent="0.25">
      <c r="A3806" s="3" t="s">
        <v>761</v>
      </c>
      <c r="B3806" s="9" t="str">
        <f>VLOOKUP(A3806, Kickstarter!B:C, 2, FALSE)</f>
        <v>I am publishing my 5th book, I am looking to publish a book of short stories, all based on random thoughts that flash through my mind.</v>
      </c>
    </row>
    <row r="3807" spans="1:2" ht="30" x14ac:dyDescent="0.25">
      <c r="A3807" s="3" t="s">
        <v>763</v>
      </c>
      <c r="B3807" s="9" t="str">
        <f>VLOOKUP(A3807, Kickstarter!B:C, 2, FALSE)</f>
        <v>An original-well-done eBook. Mainly about fiction, action, adventure, and mystery. A story that you've never read!</v>
      </c>
    </row>
    <row r="3808" spans="1:2" x14ac:dyDescent="0.25">
      <c r="A3808" s="3" t="s">
        <v>765</v>
      </c>
      <c r="B3808" s="9" t="str">
        <f>VLOOKUP(A3808, Kickstarter!B:C, 2, FALSE)</f>
        <v>[JOE]KES is a book full of over 200 original, sometimes funny, pun-ish Joekes. If you hate the book, use it as a coster!</v>
      </c>
    </row>
    <row r="3809" spans="1:2" x14ac:dyDescent="0.25">
      <c r="A3809" s="3" t="s">
        <v>767</v>
      </c>
      <c r="B3809" s="9" t="str">
        <f>VLOOKUP(A3809, Kickstarter!B:C, 2, FALSE)</f>
        <v>I am writing about my nonna's life in Southern Italy and what it was like to grow up in a Fascist regime before immigrating to Canada.</v>
      </c>
    </row>
    <row r="3810" spans="1:2" ht="30" x14ac:dyDescent="0.25">
      <c r="A3810" s="3" t="s">
        <v>769</v>
      </c>
      <c r="B3810" s="9" t="str">
        <f>VLOOKUP(A3810, Kickstarter!B:C, 2, FALSE)</f>
        <v>Haunted by a wrong decision and hunted by a Tall Dark Stranger, a misguided teen struggles to find her way home ..or will she make it?</v>
      </c>
    </row>
    <row r="3811" spans="1:2" ht="30" x14ac:dyDescent="0.25">
      <c r="A3811" s="3" t="s">
        <v>771</v>
      </c>
      <c r="B3811" s="9" t="str">
        <f>VLOOKUP(A3811, Kickstarter!B:C, 2, FALSE)</f>
        <v>Daniel was an ordinary boy, until unordinary events began to occur. Danny had never been exposed to supernatural activity until now...</v>
      </c>
    </row>
    <row r="3812" spans="1:2" ht="30" x14ac:dyDescent="0.25">
      <c r="A3812" s="3" t="s">
        <v>876</v>
      </c>
      <c r="B3812" s="9" t="str">
        <f>VLOOKUP(A3812, Kickstarter!B:C, 2, FALSE)</f>
        <v>IJD coincides with the Columbus Day. The musicians are Italian-American and they'll showcase music from the Italian American songbook.</v>
      </c>
    </row>
    <row r="3813" spans="1:2" ht="30" x14ac:dyDescent="0.25">
      <c r="A3813" s="3" t="s">
        <v>888</v>
      </c>
      <c r="B3813" s="9" t="str">
        <f>VLOOKUP(A3813, Kickstarter!B:C, 2, FALSE)</f>
        <v>Mortimer Nova is attempting to raise enough money to record their new album, Terrible the Fish has Drowned, to release it to the public</v>
      </c>
    </row>
    <row r="3814" spans="1:2" x14ac:dyDescent="0.25">
      <c r="A3814" s="3" t="s">
        <v>898</v>
      </c>
      <c r="B3814" s="9" t="str">
        <f>VLOOKUP(A3814, Kickstarter!B:C, 2, FALSE)</f>
        <v>Park XXVII is putting together an album of up and coming Georgia bands. We need money to fund the recording/production costs of this cd</v>
      </c>
    </row>
    <row r="3815" spans="1:2" ht="30" x14ac:dyDescent="0.25">
      <c r="A3815" s="3" t="s">
        <v>902</v>
      </c>
      <c r="B3815" s="9" t="str">
        <f>VLOOKUP(A3815, Kickstarter!B:C, 2, FALSE)</f>
        <v>Getting together a bunch of "friends and family" great  players to record my sophomore album.  Original "smooth jazz" and "modern jazz" performances .</v>
      </c>
    </row>
    <row r="3816" spans="1:2" ht="30" x14ac:dyDescent="0.25">
      <c r="A3816" s="3" t="s">
        <v>907</v>
      </c>
      <c r="B3816" s="9" t="str">
        <f>VLOOKUP(A3816, Kickstarter!B:C, 2, FALSE)</f>
        <v>The DMV's most respected saxophonist pay tribute to Motown.</v>
      </c>
    </row>
    <row r="3817" spans="1:2" x14ac:dyDescent="0.25">
      <c r="A3817" s="3" t="s">
        <v>908</v>
      </c>
      <c r="B3817" s="9" t="str">
        <f>VLOOKUP(A3817, Kickstarter!B:C, 2, FALSE)</f>
        <v>Greg Chambers' self-titled CD needs support for post production, replication, and promotion.</v>
      </c>
    </row>
    <row r="3818" spans="1:2" ht="30" x14ac:dyDescent="0.25">
      <c r="A3818" s="3" t="s">
        <v>909</v>
      </c>
      <c r="B3818" s="9" t="str">
        <f>VLOOKUP(A3818, Kickstarter!B:C, 2, FALSE)</f>
        <v>This project is designed to help protect the environment by using Eco-friendly product packaging.</v>
      </c>
    </row>
    <row r="3819" spans="1:2" x14ac:dyDescent="0.25">
      <c r="A3819" s="3" t="s">
        <v>912</v>
      </c>
      <c r="B3819" s="9" t="str">
        <f>VLOOKUP(A3819, Kickstarter!B:C, 2, FALSE)</f>
        <v>Promoting an "over the top" all inclusive jazz experience featuring top notch performers in a luxurious Latin setting in Lima, Peru.</v>
      </c>
    </row>
    <row r="3820" spans="1:2" x14ac:dyDescent="0.25">
      <c r="A3820" s="3" t="s">
        <v>915</v>
      </c>
      <c r="B3820" s="9" t="str">
        <f>VLOOKUP(A3820, Kickstarter!B:C, 2, FALSE)</f>
        <v>This project is for the making of a music video. All funds will go towards production costs for this event only.</v>
      </c>
    </row>
    <row r="3821" spans="1:2" ht="30" x14ac:dyDescent="0.25">
      <c r="A3821" s="3" t="s">
        <v>917</v>
      </c>
      <c r="B3821" s="9" t="str">
        <f>VLOOKUP(A3821, Kickstarter!B:C, 2, FALSE)</f>
        <v xml:space="preserve">Our next audio recording projects are scheduled for November 1 to 3, 2010 here in Kansas City, Missouri! </v>
      </c>
    </row>
    <row r="3822" spans="1:2" ht="30" x14ac:dyDescent="0.25">
      <c r="A3822" s="3" t="s">
        <v>921</v>
      </c>
      <c r="B3822" s="9" t="str">
        <f>VLOOKUP(A3822, Kickstarter!B:C, 2, FALSE)</f>
        <v>Miami club band records powerhouse fusion album. You don't have to be a musician to understand the sound of jazz.</v>
      </c>
    </row>
    <row r="3823" spans="1:2" ht="45" x14ac:dyDescent="0.25">
      <c r="A3823" s="3" t="s">
        <v>927</v>
      </c>
      <c r="B3823" s="9" t="str">
        <f>VLOOKUP(A3823, Kickstarter!B:C, 2, FALSE)</f>
        <v>we are an ambitious collective of brooklynites striving to fuse a concept album/fim into a multimedia musical theate.Inspired by the 2012shif</v>
      </c>
    </row>
    <row r="3824" spans="1:2" x14ac:dyDescent="0.25">
      <c r="A3824" s="3" t="s">
        <v>928</v>
      </c>
      <c r="B3824" s="9" t="str">
        <f>VLOOKUP(A3824, Kickstarter!B:C, 2, FALSE)</f>
        <v>Studio CD/DVD Solo project of Pianist &amp; Keyboardist Jetro da Silva</v>
      </c>
    </row>
    <row r="3825" spans="1:2" x14ac:dyDescent="0.25">
      <c r="A3825" s="3" t="s">
        <v>930</v>
      </c>
      <c r="B3825" s="9" t="str">
        <f>VLOOKUP(A3825, Kickstarter!B:C, 2, FALSE)</f>
        <v>I am searching for monetary funding to go into a good recording studio and record experimental intuitive improv jazz.</v>
      </c>
    </row>
    <row r="3826" spans="1:2" ht="30" x14ac:dyDescent="0.25">
      <c r="A3826" s="3" t="s">
        <v>937</v>
      </c>
      <c r="B3826" s="9" t="str">
        <f>VLOOKUP(A3826, Kickstarter!B:C, 2, FALSE)</f>
        <v>A CD of a live Jazz concert featuring Marti Mendenhall, George Mitchell, Scott Steed and Todd Strait.</v>
      </c>
    </row>
    <row r="3827" spans="1:2" x14ac:dyDescent="0.25">
      <c r="A3827" s="3" t="s">
        <v>948</v>
      </c>
      <c r="B3827" s="9" t="str">
        <f>VLOOKUP(A3827, Kickstarter!B:C, 2, FALSE)</f>
        <v>The CCP Pack is a bag that charges your smartphones and tablets on the go! Also holds small important items. "Never Without Power".</v>
      </c>
    </row>
    <row r="3828" spans="1:2" ht="30" x14ac:dyDescent="0.25">
      <c r="A3828" s="3" t="s">
        <v>989</v>
      </c>
      <c r="B3828" s="9" t="str">
        <f>VLOOKUP(A3828, Kickstarter!B:C, 2, FALSE)</f>
        <v>Itâ€™s original, fashion and unique, Ohyear is the first cover for your earphones that wears your style.
Designed and made in Italy</v>
      </c>
    </row>
    <row r="3829" spans="1:2" x14ac:dyDescent="0.25">
      <c r="A3829" s="3" t="s">
        <v>1042</v>
      </c>
      <c r="B3829" s="9" t="str">
        <f>VLOOKUP(A3829, Kickstarter!B:C, 2, FALSE)</f>
        <v>I am trying to document what it is like to plunge head first into the music/audio industry as an intern.</v>
      </c>
    </row>
    <row r="3830" spans="1:2" x14ac:dyDescent="0.25">
      <c r="A3830" s="3" t="s">
        <v>1047</v>
      </c>
      <c r="B3830" s="9" t="str">
        <f>VLOOKUP(A3830, Kickstarter!B:C, 2, FALSE)</f>
        <v>All Things Horses is slowly becoming the greatest podcast on the internet and we are looking to upgrade the studio and software.</v>
      </c>
    </row>
    <row r="3831" spans="1:2" x14ac:dyDescent="0.25">
      <c r="A3831" s="3" t="s">
        <v>1050</v>
      </c>
      <c r="B3831" s="9" t="str">
        <f>VLOOKUP(A3831, Kickstarter!B:C, 2, FALSE)</f>
        <v>------</v>
      </c>
    </row>
    <row r="3832" spans="1:2" ht="30" x14ac:dyDescent="0.25">
      <c r="A3832" s="3" t="s">
        <v>1051</v>
      </c>
      <c r="B3832" s="9" t="str">
        <f>VLOOKUP(A3832, Kickstarter!B:C, 2, FALSE)</f>
        <v>Secularism is on the rise and I hear you.Talk to me.</v>
      </c>
    </row>
    <row r="3833" spans="1:2" x14ac:dyDescent="0.25">
      <c r="A3833" s="3" t="s">
        <v>1052</v>
      </c>
      <c r="B3833" s="9" t="str">
        <f>VLOOKUP(A3833, Kickstarter!B:C, 2, FALSE)</f>
        <v>Inspired by some great podcasters as well as my desire to learn from many people about many topics, plus just to inform people.</v>
      </c>
    </row>
    <row r="3834" spans="1:2" ht="30" x14ac:dyDescent="0.25">
      <c r="A3834" s="3" t="s">
        <v>1053</v>
      </c>
      <c r="B3834" s="9" t="str">
        <f>VLOOKUP(A3834, Kickstarter!B:C, 2, FALSE)</f>
        <v>Production costs for middle aged comics sharing cross USA country road trip experience via www.bigdaddyroadshow.com Podcasts.ComedySHOW</v>
      </c>
    </row>
    <row r="3835" spans="1:2" ht="30" x14ac:dyDescent="0.25">
      <c r="A3835" s="3" t="s">
        <v>1055</v>
      </c>
      <c r="B3835" s="9" t="str">
        <f>VLOOKUP(A3835, Kickstarter!B:C, 2, FALSE)</f>
        <v>Drawing on the momentum created by his "Radio Deadly" program, Michale Graves has created a new pop-culture talk radio show on WVNJ</v>
      </c>
    </row>
    <row r="3836" spans="1:2" ht="30" x14ac:dyDescent="0.25">
      <c r="A3836" s="3" t="s">
        <v>1056</v>
      </c>
      <c r="B3836" s="9" t="str">
        <f>VLOOKUP(A3836, Kickstarter!B:C, 2, FALSE)</f>
        <v>This project is to fund Season 3 of the SHPC.  Our plan is to produce 24 more spectacular episodes to share with the world.</v>
      </c>
    </row>
    <row r="3837" spans="1:2" x14ac:dyDescent="0.25">
      <c r="A3837" s="3" t="s">
        <v>1057</v>
      </c>
      <c r="B3837" s="9" t="str">
        <f>VLOOKUP(A3837, Kickstarter!B:C, 2, FALSE)</f>
        <v>a podcast about everyday life, friends talking about music, movies, tv, relationships. conversations we have all had and can relate to</v>
      </c>
    </row>
    <row r="3838" spans="1:2" x14ac:dyDescent="0.25">
      <c r="A3838" s="3" t="s">
        <v>1058</v>
      </c>
      <c r="B3838" s="9" t="str">
        <f>VLOOKUP(A3838, Kickstarter!B:C, 2, FALSE)</f>
        <v>Sayin it Plain is a Independent Radio Show created to inform the public and empower the community.</v>
      </c>
    </row>
    <row r="3839" spans="1:2" x14ac:dyDescent="0.25">
      <c r="A3839" s="3" t="s">
        <v>1059</v>
      </c>
      <c r="B3839" s="9" t="str">
        <f>VLOOKUP(A3839, Kickstarter!B:C, 2, FALSE)</f>
        <v>An investigative series on 790 KABC Radio on the ravages of addiction and what options millions of people have for hopeful recovery.</v>
      </c>
    </row>
    <row r="3840" spans="1:2" x14ac:dyDescent="0.25">
      <c r="A3840" s="3" t="s">
        <v>1060</v>
      </c>
      <c r="B3840" s="9" t="str">
        <f>VLOOKUP(A3840, Kickstarter!B:C, 2, FALSE)</f>
        <v>Turning myself into a vocal artist.</v>
      </c>
    </row>
    <row r="3841" spans="1:2" x14ac:dyDescent="0.25">
      <c r="A3841" s="3" t="s">
        <v>1062</v>
      </c>
      <c r="B3841" s="9" t="str">
        <f>VLOOKUP(A3841, Kickstarter!B:C, 2, FALSE)</f>
        <v>T.O., Adi &amp; Mercedes discuss their point of views, women's issues &amp; Hollywood Hotties.</v>
      </c>
    </row>
    <row r="3842" spans="1:2" ht="30" x14ac:dyDescent="0.25">
      <c r="A3842" s="3" t="s">
        <v>1064</v>
      </c>
      <c r="B3842" s="9" t="str">
        <f>VLOOKUP(A3842, Kickstarter!B:C, 2, FALSE)</f>
        <v>Now on audiobook! The truth about Benghazi is revealed with this historical epic courtroom drama performed by professional voice actors</v>
      </c>
    </row>
    <row r="3843" spans="1:2" x14ac:dyDescent="0.25">
      <c r="A3843" s="3" t="s">
        <v>1072</v>
      </c>
      <c r="B3843" s="9" t="str">
        <f>VLOOKUP(A3843, Kickstarter!B:C, 2, FALSE)</f>
        <v>I'm making a game where you choose how you want to kill the DJ, so you yourself can decide what music will be played at the party.</v>
      </c>
    </row>
    <row r="3844" spans="1:2" x14ac:dyDescent="0.25">
      <c r="A3844" s="3" t="s">
        <v>1085</v>
      </c>
      <c r="B3844" s="9" t="str">
        <f>VLOOKUP(A3844, Kickstarter!B:C, 2, FALSE)</f>
        <v>I want to start my own channel for gaming</v>
      </c>
    </row>
    <row r="3845" spans="1:2" x14ac:dyDescent="0.25">
      <c r="A3845" s="3" t="s">
        <v>1088</v>
      </c>
      <c r="B3845" s="9" t="str">
        <f>VLOOKUP(A3845, Kickstarter!B:C, 2, FALSE)</f>
        <v>Idle gamers are the group of gamers worth watching play video games. We have a back log of video ideas and want to entertain you.</v>
      </c>
    </row>
    <row r="3846" spans="1:2" ht="30" x14ac:dyDescent="0.25">
      <c r="A3846" s="3" t="s">
        <v>1108</v>
      </c>
      <c r="B3846" s="9" t="str">
        <f>VLOOKUP(A3846, Kickstarter!B:C, 2, FALSE)</f>
        <v>Enjoy video games, online surfing, and communications in privacy with Kid Cade, from Crestview, Florida. Our company has created a comp</v>
      </c>
    </row>
    <row r="3847" spans="1:2" x14ac:dyDescent="0.25">
      <c r="A3847" s="3" t="s">
        <v>1121</v>
      </c>
      <c r="B3847" s="9" t="str">
        <f>VLOOKUP(A3847, Kickstarter!B:C, 2, FALSE)</f>
        <v>Planet Ninjahwah is a highly anticipated futuristic action adventure game that will blow your mind!!</v>
      </c>
    </row>
    <row r="3848" spans="1:2" x14ac:dyDescent="0.25">
      <c r="A3848" s="3" t="s">
        <v>1123</v>
      </c>
      <c r="B3848" s="9" t="str">
        <f>VLOOKUP(A3848, Kickstarter!B:C, 2, FALSE)</f>
        <v>Mobile game featuring lots of funny little monsters on the run from their mad creator. Lots of gameplay elements will keep user bussy.</v>
      </c>
    </row>
    <row r="3849" spans="1:2" x14ac:dyDescent="0.25">
      <c r="A3849" s="3" t="s">
        <v>1126</v>
      </c>
      <c r="B3849" s="9" t="str">
        <f>VLOOKUP(A3849, Kickstarter!B:C, 2, FALSE)</f>
        <v>Ultimate Supremacy will be the ultimate in mobile gaming, if you love fighting and strategy games, you will love Ultimate Supremacy.</v>
      </c>
    </row>
    <row r="3850" spans="1:2" x14ac:dyDescent="0.25">
      <c r="A3850" s="3" t="s">
        <v>1132</v>
      </c>
      <c r="B3850" s="9" t="str">
        <f>VLOOKUP(A3850, Kickstarter!B:C, 2, FALSE)</f>
        <v>Don't drop it like it's hot..Hot Potato is a battle between friends. Compete to keep Mr Potato off the ground. Who will drop him first?</v>
      </c>
    </row>
    <row r="3851" spans="1:2" x14ac:dyDescent="0.25">
      <c r="A3851" s="3" t="s">
        <v>1141</v>
      </c>
      <c r="B3851" s="9" t="str">
        <f>VLOOKUP(A3851, Kickstarter!B:C, 2, FALSE)</f>
        <v>We are creating the next epic Massive Multiplayer Online-Real Time Strategy game and we want you to be a part of it!</v>
      </c>
    </row>
    <row r="3852" spans="1:2" x14ac:dyDescent="0.25">
      <c r="A3852" s="3" t="s">
        <v>1142</v>
      </c>
      <c r="B3852" s="9" t="str">
        <f>VLOOKUP(A3852, Kickstarter!B:C, 2, FALSE)</f>
        <v>I think this will be a great game!</v>
      </c>
    </row>
    <row r="3853" spans="1:2" ht="30" x14ac:dyDescent="0.25">
      <c r="A3853" s="3" t="s">
        <v>1143</v>
      </c>
      <c r="B3853" s="9" t="str">
        <f>VLOOKUP(A3853, Kickstarter!B:C, 2, FALSE)</f>
        <v>If only you could help choose and/or create the Top Chart apps with your ideas...
Want that to come true? Well here we are.</v>
      </c>
    </row>
    <row r="3854" spans="1:2" ht="30" x14ac:dyDescent="0.25">
      <c r="A3854" s="3" t="s">
        <v>1145</v>
      </c>
      <c r="B3854" s="9" t="str">
        <f>VLOOKUP(A3854, Kickstarter!B:C, 2, FALSE)</f>
        <v>We need your help to finish our food truck. We are building a BBQ Food Truck to serve competition style BBQ.</v>
      </c>
    </row>
    <row r="3855" spans="1:2" x14ac:dyDescent="0.25">
      <c r="A3855" s="3" t="s">
        <v>1148</v>
      </c>
      <c r="B3855" s="9" t="str">
        <f>VLOOKUP(A3855, Kickstarter!B:C, 2, FALSE)</f>
        <v>amazing gourmet baked potato truck with variable options for everyone, its always been my dream, help me make it come true :).</v>
      </c>
    </row>
    <row r="3856" spans="1:2" x14ac:dyDescent="0.25">
      <c r="A3856" s="3" t="s">
        <v>1152</v>
      </c>
      <c r="B3856" s="9" t="str">
        <f>VLOOKUP(A3856, Kickstarter!B:C, 2, FALSE)</f>
        <v>Basically home style foods as huge sandwiches, burgers, and apps. Limitited to NOTHING. Irish,Mexican, cajÃ£n, southern bqq even veggies</v>
      </c>
    </row>
    <row r="3857" spans="1:2" x14ac:dyDescent="0.25">
      <c r="A3857" s="3" t="s">
        <v>1157</v>
      </c>
      <c r="B3857" s="9" t="str">
        <f>VLOOKUP(A3857, Kickstarter!B:C, 2, FALSE)</f>
        <v>A Food Truck featuring Deep Fried Natural Casing Beef/Pork mix Hot Dogs, New York Style Rippers. Also serving Fresh Cut Fries.</v>
      </c>
    </row>
    <row r="3858" spans="1:2" x14ac:dyDescent="0.25">
      <c r="A3858" s="3" t="s">
        <v>1160</v>
      </c>
      <c r="B3858" s="9" t="str">
        <f>VLOOKUP(A3858, Kickstarter!B:C, 2, FALSE)</f>
        <v>Skewed Up food truck is my dream and need help getting it started, presenting some to the bank for my loan, spice up logo, etc.</v>
      </c>
    </row>
    <row r="3859" spans="1:2" x14ac:dyDescent="0.25">
      <c r="A3859" s="3" t="s">
        <v>1162</v>
      </c>
      <c r="B3859" s="9" t="str">
        <f>VLOOKUP(A3859, Kickstarter!B:C, 2, FALSE)</f>
        <v>Amazing delicious pizza a real hit a true niche that has not been explored ground floor opportunity in food trucks done by a real chef</v>
      </c>
    </row>
    <row r="3860" spans="1:2" ht="30" x14ac:dyDescent="0.25">
      <c r="A3860" s="3" t="s">
        <v>1164</v>
      </c>
      <c r="B3860" s="9" t="str">
        <f>VLOOKUP(A3860, Kickstarter!B:C, 2, FALSE)</f>
        <v>Cooking is my passion.Lets take my passion to another level,by sending me to a culinary school, I WILL be one of the best chefs ever!</v>
      </c>
    </row>
    <row r="3861" spans="1:2" x14ac:dyDescent="0.25">
      <c r="A3861" s="3" t="s">
        <v>1165</v>
      </c>
      <c r="B3861" s="9" t="str">
        <f>VLOOKUP(A3861, Kickstarter!B:C, 2, FALSE)</f>
        <v>Bayou Classic BBQ will be  Mansura,LA 
newest and best mobile food truck
serving delicious BBQ Georgia style slow
smoke BBQ!</v>
      </c>
    </row>
    <row r="3862" spans="1:2" x14ac:dyDescent="0.25">
      <c r="A3862" s="3" t="s">
        <v>1173</v>
      </c>
      <c r="B3862" s="9" t="str">
        <f>VLOOKUP(A3862, Kickstarter!B:C, 2, FALSE)</f>
        <v>Bringing YOUR favorite dog recipes to the streets.</v>
      </c>
    </row>
    <row r="3863" spans="1:2" x14ac:dyDescent="0.25">
      <c r="A3863" s="3" t="s">
        <v>1178</v>
      </c>
      <c r="B3863" s="9" t="str">
        <f>VLOOKUP(A3863, Kickstarter!B:C, 2, FALSE)</f>
        <v>Its CRAZY the UK is still in the dark about funnel cakes! We want to convert a trailer and show the country what they've been missing!</v>
      </c>
    </row>
    <row r="3864" spans="1:2" ht="30" x14ac:dyDescent="0.25">
      <c r="A3864" s="3" t="s">
        <v>1228</v>
      </c>
      <c r="B3864" s="9" t="str">
        <f>VLOOKUP(A3864, Kickstarter!B:C, 2, FALSE)</f>
        <v>After winning the iStandard Phoenix Producer Showcase (6/25/14)  I have been invited to Beast of the Beats VIII in New York Nov. 6-9</v>
      </c>
    </row>
    <row r="3865" spans="1:2" ht="30" x14ac:dyDescent="0.25">
      <c r="A3865" s="3" t="s">
        <v>1231</v>
      </c>
      <c r="B3865" s="9" t="str">
        <f>VLOOKUP(A3865, Kickstarter!B:C, 2, FALSE)</f>
        <v>It has been close to a decade since DC Talk began their "Intermission".  It is time for A Live Concert Tribute &amp; DVD Movie!</v>
      </c>
    </row>
    <row r="3866" spans="1:2" ht="30" x14ac:dyDescent="0.25">
      <c r="A3866" s="3" t="s">
        <v>1232</v>
      </c>
      <c r="B3866" s="9" t="str">
        <f>VLOOKUP(A3866, Kickstarter!B:C, 2, FALSE)</f>
        <v>a non-profit, free, all-day, all-ages music &amp; arts festival dedicated to promoting non-violent spaces for community engagement</v>
      </c>
    </row>
    <row r="3867" spans="1:2" ht="30" x14ac:dyDescent="0.25">
      <c r="A3867" s="3" t="s">
        <v>1235</v>
      </c>
      <c r="B3867" s="9" t="str">
        <f>VLOOKUP(A3867, Kickstarter!B:C, 2, FALSE)</f>
        <v>We have been offered shows all over the world, to reach places and people with our music, for the experience of just doing it!</v>
      </c>
    </row>
    <row r="3868" spans="1:2" x14ac:dyDescent="0.25">
      <c r="A3868" s="3" t="s">
        <v>1237</v>
      </c>
      <c r="B3868" s="9" t="str">
        <f>VLOOKUP(A3868, Kickstarter!B:C, 2, FALSE)</f>
        <v>Raising money to give the musicians their due.</v>
      </c>
    </row>
    <row r="3869" spans="1:2" ht="30" x14ac:dyDescent="0.25">
      <c r="A3869" s="3" t="s">
        <v>1238</v>
      </c>
      <c r="B3869" s="9" t="str">
        <f>VLOOKUP(A3869, Kickstarter!B:C, 2, FALSE)</f>
        <v>We have the songs, concept, need to add songs and mix/package for shows in Hawaii, book dates outside of Maui and advance his message</v>
      </c>
    </row>
    <row r="3870" spans="1:2" ht="30" x14ac:dyDescent="0.25">
      <c r="A3870" s="3" t="s">
        <v>1240</v>
      </c>
      <c r="B3870" s="9" t="str">
        <f>VLOOKUP(A3870, Kickstarter!B:C, 2, FALSE)</f>
        <v>Please consider helping us with our new CD and Riverdance Tour</v>
      </c>
    </row>
    <row r="3871" spans="1:2" x14ac:dyDescent="0.25">
      <c r="A3871" s="3" t="s">
        <v>1333</v>
      </c>
      <c r="B3871" s="9" t="str">
        <f>VLOOKUP(A3871, Kickstarter!B:C, 2, FALSE)</f>
        <v>Long bus queue and no seats around? This light weight seating device can be worn anywhere and at anytime! Belt that converts into seat.</v>
      </c>
    </row>
    <row r="3872" spans="1:2" x14ac:dyDescent="0.25">
      <c r="A3872" s="3" t="s">
        <v>1334</v>
      </c>
      <c r="B3872" s="9" t="str">
        <f>VLOOKUP(A3872, Kickstarter!B:C, 2, FALSE)</f>
        <v>Im in the process of creating a biohazard suit that can be worn like an extra layer, unlike these bulky units that are currently in use</v>
      </c>
    </row>
    <row r="3873" spans="1:2" x14ac:dyDescent="0.25">
      <c r="A3873" s="3" t="s">
        <v>1341</v>
      </c>
      <c r="B3873" s="9" t="str">
        <f>VLOOKUP(A3873, Kickstarter!B:C, 2, FALSE)</f>
        <v>I would like to make nicer, more stylish looking frames for the Google Glass using 3D printing technology.</v>
      </c>
    </row>
    <row r="3874" spans="1:2" ht="30" x14ac:dyDescent="0.25">
      <c r="A3874" s="3" t="s">
        <v>1410</v>
      </c>
      <c r="B3874" s="9" t="str">
        <f>VLOOKUP(A3874, Kickstarter!B:C, 2, FALSE)</f>
        <v>Modern Literal Translation of the 1st Book of the Torah in English and Russian with sub-linear and interlinear layout.</v>
      </c>
    </row>
    <row r="3875" spans="1:2" x14ac:dyDescent="0.25">
      <c r="A3875" s="3" t="s">
        <v>1417</v>
      </c>
      <c r="B3875" s="9" t="str">
        <f>VLOOKUP(A3875, Kickstarter!B:C, 2, FALSE)</f>
        <v>glenn's  book of quotes is designed to give the readers a thought for the day , lighten the mood  and put a smile  on their faces.</v>
      </c>
    </row>
    <row r="3876" spans="1:2" x14ac:dyDescent="0.25">
      <c r="A3876" s="3" t="s">
        <v>1426</v>
      </c>
      <c r="B3876" s="9" t="str">
        <f>VLOOKUP(A3876, Kickstarter!B:C, 2, FALSE)</f>
        <v>Translation  Thai language to English and other languages of the story (written by me) about" Promote Travel &amp; Business in America"</v>
      </c>
    </row>
    <row r="3877" spans="1:2" ht="30" x14ac:dyDescent="0.25">
      <c r="A3877" s="3" t="s">
        <v>1427</v>
      </c>
      <c r="B3877" s="9" t="str">
        <f>VLOOKUP(A3877, Kickstarter!B:C, 2, FALSE)</f>
        <v>The World of Sharks is an interactive eBook for the iPad and Mac. It shall be translated into english to make it available worldwide.</v>
      </c>
    </row>
    <row r="3878" spans="1:2" x14ac:dyDescent="0.25">
      <c r="A3878" s="3" t="s">
        <v>1430</v>
      </c>
      <c r="B3878" s="9" t="str">
        <f>VLOOKUP(A3878, Kickstarter!B:C, 2, FALSE)</f>
        <v>A guy in his 30's tries to live his "American Dream", but quickly it turns into a nightmare. (A Novel)</v>
      </c>
    </row>
    <row r="3879" spans="1:2" x14ac:dyDescent="0.25">
      <c r="A3879" s="3" t="s">
        <v>1433</v>
      </c>
      <c r="B3879" s="9" t="str">
        <f>VLOOKUP(A3879, Kickstarter!B:C, 2, FALSE)</f>
        <v>THE HOLY BIB-EL Translated By Leon Cook. The Creation: CHAPTER 1.  1* In the beginning Gods created The Heavens and The Planet Earth.</v>
      </c>
    </row>
    <row r="3880" spans="1:2" ht="30" x14ac:dyDescent="0.25">
      <c r="A3880" s="3" t="s">
        <v>1443</v>
      </c>
      <c r="B3880" s="9" t="str">
        <f>VLOOKUP(A3880, Kickstarter!B:C, 2, FALSE)</f>
        <v>If people contribute on Kickstarter, I will be able to give this 159-page e-book anthology away free to libraries and e-bookreaders.  I</v>
      </c>
    </row>
    <row r="3881" spans="1:2" ht="30" x14ac:dyDescent="0.25">
      <c r="A3881" s="3" t="s">
        <v>1444</v>
      </c>
      <c r="B3881" s="9" t="str">
        <f>VLOOKUP(A3881, Kickstarter!B:C, 2, FALSE)</f>
        <v>Hello everyone !
I need your help for translate my saga Fantasy : Icarus at the school of the gods - Book 1".</v>
      </c>
    </row>
    <row r="3882" spans="1:2" ht="30" x14ac:dyDescent="0.25">
      <c r="A3882" s="3" t="s">
        <v>1445</v>
      </c>
      <c r="B3882" s="9" t="str">
        <f>VLOOKUP(A3882, Kickstarter!B:C, 2, FALSE)</f>
        <v>We as a successfull german stock market newsletter publisher want expand in the US market!</v>
      </c>
    </row>
    <row r="3883" spans="1:2" ht="30" x14ac:dyDescent="0.25">
      <c r="A3883" s="3" t="s">
        <v>1446</v>
      </c>
      <c r="B3883" s="9" t="str">
        <f>VLOOKUP(A3883, Kickstarter!B:C, 2, FALSE)</f>
        <v>Erstellung einer deutschen Ãœbersetzung ( Lesbarmachung ) des Buches Finnegans Wake von James Joyce. Die Umsetzung erfolgt 1 zu 1.</v>
      </c>
    </row>
    <row r="3884" spans="1:2" ht="30" x14ac:dyDescent="0.25">
      <c r="A3884" s="3" t="s">
        <v>1447</v>
      </c>
      <c r="B3884" s="9" t="str">
        <f>VLOOKUP(A3884, Kickstarter!B:C, 2, FALSE)</f>
        <v>All backers can help us with 1â‚¬ to create the 1st Italian Manual Kickstarter - Per chi vuole finanziare le proprie idee con successo</v>
      </c>
    </row>
    <row r="3885" spans="1:2" x14ac:dyDescent="0.25">
      <c r="A3885" s="3" t="s">
        <v>1449</v>
      </c>
      <c r="B3885" s="9" t="str">
        <f>VLOOKUP(A3885, Kickstarter!B:C, 2, FALSE)</f>
        <v>For people in schools to the retired.
Aim is to get in to schools,gyms,work places and to travel all over the world doing talks on it.</v>
      </c>
    </row>
    <row r="3886" spans="1:2" ht="30" x14ac:dyDescent="0.25">
      <c r="A3886" s="3" t="s">
        <v>1450</v>
      </c>
      <c r="B3886" s="9" t="str">
        <f>VLOOKUP(A3886, Kickstarter!B:C, 2, FALSE)</f>
        <v>Calling out Backers throughout the world. We are here to provide an intermediate channel to offer U.S. products worldwide. PLEASE READ!</v>
      </c>
    </row>
    <row r="3887" spans="1:2" x14ac:dyDescent="0.25">
      <c r="A3887" s="3" t="s">
        <v>1453</v>
      </c>
      <c r="B3887" s="9" t="str">
        <f>VLOOKUP(A3887, Kickstarter!B:C, 2, FALSE)</f>
        <v>I am gathering rare, out-of-print Judo books for preservation, translation and sharing.</v>
      </c>
    </row>
    <row r="3888" spans="1:2" ht="45" x14ac:dyDescent="0.25">
      <c r="A3888" s="3" t="s">
        <v>1454</v>
      </c>
      <c r="B3888" s="9" t="str">
        <f>VLOOKUP(A3888, Kickstarter!B:C, 2, FALSE)</f>
        <v>The ambitious translation of one of the most important books in the history of medicine by Charles Estienne, the classmate of Vesalius</v>
      </c>
    </row>
    <row r="3889" spans="1:2" ht="30" x14ac:dyDescent="0.25">
      <c r="A3889" s="3" t="s">
        <v>1458</v>
      </c>
      <c r="B3889" s="9" t="str">
        <f>VLOOKUP(A3889, Kickstarter!B:C, 2, FALSE)</f>
        <v>Age is more than just a number, I hope your younger than you feel.</v>
      </c>
    </row>
    <row r="3890" spans="1:2" ht="30" x14ac:dyDescent="0.25">
      <c r="A3890" s="3" t="s">
        <v>1459</v>
      </c>
      <c r="B3890" s="9" t="str">
        <f>VLOOKUP(A3890, Kickstarter!B:C, 2, FALSE)</f>
        <v>I decided to get help. I respect AA and recognize the value of it's methods but the overwhelming religious language is a big hurdle. .</v>
      </c>
    </row>
    <row r="3891" spans="1:2" x14ac:dyDescent="0.25">
      <c r="A3891" s="3" t="s">
        <v>1460</v>
      </c>
      <c r="B3891" s="9" t="str">
        <f>VLOOKUP(A3891, Kickstarter!B:C, 2, FALSE)</f>
        <v>What if you suddenly found out, that your life wasnÂ´t the life you thought you had? What if you were like all the others!</v>
      </c>
    </row>
    <row r="3892" spans="1:2" x14ac:dyDescent="0.25">
      <c r="A3892" s="3" t="s">
        <v>1461</v>
      </c>
      <c r="B3892" s="9" t="str">
        <f>VLOOKUP(A3892, Kickstarter!B:C, 2, FALSE)</f>
        <v>KJV2015 Easier to understand for our kids and family not leaving out one verse or changing a meaning one bit.</v>
      </c>
    </row>
    <row r="3893" spans="1:2" x14ac:dyDescent="0.25">
      <c r="A3893" s="3" t="s">
        <v>1485</v>
      </c>
      <c r="B3893" s="9" t="str">
        <f>VLOOKUP(A3893, Kickstarter!B:C, 2, FALSE)</f>
        <v>The mussings of an old wizard</v>
      </c>
    </row>
    <row r="3894" spans="1:2" x14ac:dyDescent="0.25">
      <c r="A3894" s="3" t="s">
        <v>1488</v>
      </c>
      <c r="B3894" s="9" t="str">
        <f>VLOOKUP(A3894, Kickstarter!B:C, 2, FALSE)</f>
        <v>A lover becomes an enemy when a line has been crossed. Torn between memories and reality, his mask of sanity is slipping.</v>
      </c>
    </row>
    <row r="3895" spans="1:2" ht="30" x14ac:dyDescent="0.25">
      <c r="A3895" s="3" t="s">
        <v>1490</v>
      </c>
      <c r="B3895" s="9" t="str">
        <f>VLOOKUP(A3895, Kickstarter!B:C, 2, FALSE)</f>
        <v>My project is a novel, QUIET ENJOYMENT. It is a funny and serious story of one friend helping another deal with AIDS.</v>
      </c>
    </row>
    <row r="3896" spans="1:2" x14ac:dyDescent="0.25">
      <c r="A3896" s="3" t="s">
        <v>1494</v>
      </c>
      <c r="B3896" s="9" t="str">
        <f>VLOOKUP(A3896, Kickstarter!B:C, 2, FALSE)</f>
        <v>Help illustrate the sequel to the bestselling 
The Transylvania Flying Squad of Detectives</v>
      </c>
    </row>
    <row r="3897" spans="1:2" ht="30" x14ac:dyDescent="0.25">
      <c r="A3897" s="3" t="s">
        <v>1496</v>
      </c>
      <c r="B3897" s="9" t="str">
        <f>VLOOKUP(A3897, Kickstarter!B:C, 2, FALSE)</f>
        <v>The Adventures of Penelope Hawthorne. Part One: The Spellbook of Dracone.</v>
      </c>
    </row>
    <row r="3898" spans="1:2" x14ac:dyDescent="0.25">
      <c r="A3898" s="3" t="s">
        <v>1497</v>
      </c>
      <c r="B3898" s="9" t="str">
        <f>VLOOKUP(A3898, Kickstarter!B:C, 2, FALSE)</f>
        <v>Capturing the awe-inspiring magic of the likes of LoTR, Tainted Steel tells the story of one mans' struggle against Destiny.</v>
      </c>
    </row>
    <row r="3899" spans="1:2" x14ac:dyDescent="0.25">
      <c r="A3899" s="3" t="s">
        <v>1545</v>
      </c>
      <c r="B3899" s="9" t="str">
        <f>VLOOKUP(A3899, Kickstarter!B:C, 2, FALSE)</f>
        <v>My name is Travis LaFee, I live in beautiful McCall, Idaho. I wish to display the beauty of valley county by taking pics outdoors.</v>
      </c>
    </row>
    <row r="3900" spans="1:2" x14ac:dyDescent="0.25">
      <c r="A3900" s="3" t="s">
        <v>1548</v>
      </c>
      <c r="B3900" s="9" t="str">
        <f>VLOOKUP(A3900, Kickstarter!B:C, 2, FALSE)</f>
        <v>I have produced a limited number (100) of five 8x10 prints of mixed photography I would like to share with you.</v>
      </c>
    </row>
    <row r="3901" spans="1:2" x14ac:dyDescent="0.25">
      <c r="A3901" s="3" t="s">
        <v>1552</v>
      </c>
      <c r="B3901" s="9" t="str">
        <f>VLOOKUP(A3901, Kickstarter!B:C, 2, FALSE)</f>
        <v>I can do it but help can't hurt. Sweet Montana photos like never seen before. Be a part of Randy Hoffman Photography and our activities</v>
      </c>
    </row>
    <row r="3902" spans="1:2" ht="30" x14ac:dyDescent="0.25">
      <c r="A3902" s="3" t="s">
        <v>1554</v>
      </c>
      <c r="B3902" s="9" t="str">
        <f>VLOOKUP(A3902, Kickstarter!B:C, 2, FALSE)</f>
        <v>This project is about exhibiting the raw beauty of the elements through highlining, surfing, fire spinning and rock climbing.</v>
      </c>
    </row>
    <row r="3903" spans="1:2" x14ac:dyDescent="0.25">
      <c r="A3903" s="3" t="s">
        <v>1555</v>
      </c>
      <c r="B3903" s="9" t="str">
        <f>VLOOKUP(A3903, Kickstarter!B:C, 2, FALSE)</f>
        <v>I create art by photographing flowers/seeds i would love to buy my own camera/computer/Photoshop and restore my old shed into my studio</v>
      </c>
    </row>
    <row r="3904" spans="1:2" x14ac:dyDescent="0.25">
      <c r="A3904" s="3" t="s">
        <v>1556</v>
      </c>
      <c r="B3904" s="9" t="str">
        <f>VLOOKUP(A3904, Kickstarter!B:C, 2, FALSE)</f>
        <v>I am traveling the coastline of Maine and will be taking pictures of all the scenery and lighthouses in the area.</v>
      </c>
    </row>
    <row r="3905" spans="1:2" ht="45" x14ac:dyDescent="0.25">
      <c r="A3905" s="3" t="s">
        <v>1563</v>
      </c>
      <c r="B3905" s="9" t="str">
        <f>VLOOKUP(A3905, Kickstarter!B:C, 2, FALSE)</f>
        <v>My project is writing and illustrating a childrens book using my little Red Vespa to be able to obtain..yes a red scooter. The world calls to me!!</v>
      </c>
    </row>
    <row r="3906" spans="1:2" x14ac:dyDescent="0.25">
      <c r="A3906" s="3" t="s">
        <v>1570</v>
      </c>
      <c r="B3906" s="9" t="str">
        <f>VLOOKUP(A3906, Kickstarter!B:C, 2, FALSE)</f>
        <v>to be removed</v>
      </c>
    </row>
    <row r="3907" spans="1:2" ht="30" x14ac:dyDescent="0.25">
      <c r="A3907" s="3" t="s">
        <v>1581</v>
      </c>
      <c r="B3907" s="9" t="str">
        <f>VLOOKUP(A3907, Kickstarter!B:C, 2, FALSE)</f>
        <v>Creating my 2nd book depicting the people and places in Brevard County w/current images + traveling to obtain new ones.</v>
      </c>
    </row>
    <row r="3908" spans="1:2" x14ac:dyDescent="0.25">
      <c r="A3908" s="3" t="s">
        <v>1585</v>
      </c>
      <c r="B3908" s="9" t="str">
        <f>VLOOKUP(A3908, Kickstarter!B:C, 2, FALSE)</f>
        <v>25 Kansas State Parks in the next year. What a great adventure to take together. Join me. Together we can photo this beautiful state.</v>
      </c>
    </row>
    <row r="3909" spans="1:2" x14ac:dyDescent="0.25">
      <c r="A3909" s="3" t="s">
        <v>1587</v>
      </c>
      <c r="B3909" s="9" t="str">
        <f>VLOOKUP(A3909, Kickstarter!B:C, 2, FALSE)</f>
        <v>Show the world the beauty that is in all of our back yards!</v>
      </c>
    </row>
    <row r="3910" spans="1:2" x14ac:dyDescent="0.25">
      <c r="A3910" s="3" t="s">
        <v>1589</v>
      </c>
      <c r="B3910" s="9" t="str">
        <f>VLOOKUP(A3910, Kickstarter!B:C, 2, FALSE)</f>
        <v>Southeast Texas as seen through the lens of a cell phone camera</v>
      </c>
    </row>
    <row r="3911" spans="1:2" x14ac:dyDescent="0.25">
      <c r="A3911" s="3" t="s">
        <v>1590</v>
      </c>
      <c r="B3911" s="9" t="str">
        <f>VLOOKUP(A3911, Kickstarter!B:C, 2, FALSE)</f>
        <v>I want to be able to have my own photography inside a canvas and have it be displayed everywhere.</v>
      </c>
    </row>
    <row r="3912" spans="1:2" x14ac:dyDescent="0.25">
      <c r="A3912" s="3" t="s">
        <v>1593</v>
      </c>
      <c r="B3912" s="9" t="str">
        <f>VLOOKUP(A3912, Kickstarter!B:C, 2, FALSE)</f>
        <v>A portfolio collage of beautiful pictures of authentic Pittsburgh locations and scenery.</v>
      </c>
    </row>
    <row r="3913" spans="1:2" x14ac:dyDescent="0.25">
      <c r="A3913" s="3" t="s">
        <v>1598</v>
      </c>
      <c r="B3913" s="9" t="str">
        <f>VLOOKUP(A3913, Kickstarter!B:C, 2, FALSE)</f>
        <v>We're starting up a new an improved way to do vacation rental management, but we need some funding to kick start it!</v>
      </c>
    </row>
    <row r="3914" spans="1:2" x14ac:dyDescent="0.25">
      <c r="A3914" s="3" t="s">
        <v>1600</v>
      </c>
      <c r="B3914" s="9" t="str">
        <f>VLOOKUP(A3914, Kickstarter!B:C, 2, FALSE)</f>
        <v>A London photographer trekking 5,895m up Africa's Mount Kilimanjaro to pursue and enrich a career.</v>
      </c>
    </row>
    <row r="3915" spans="1:2" ht="30" x14ac:dyDescent="0.25">
      <c r="A3915" s="3" t="s">
        <v>1683</v>
      </c>
      <c r="B3915" s="9" t="str">
        <f>VLOOKUP(A3915, Kickstarter!B:C, 2, FALSE)</f>
        <v>Christian singer-wongerwriter searching for funding to record CD of original Christian music.</v>
      </c>
    </row>
    <row r="3916" spans="1:2" ht="30" x14ac:dyDescent="0.25">
      <c r="A3916" s="3" t="s">
        <v>1697</v>
      </c>
      <c r="B3916" s="9" t="str">
        <f>VLOOKUP(A3916, Kickstarter!B:C, 2, FALSE)</f>
        <v>I was dying. No will to live. Angel spoke to me. Changed my life. Help me to Share the message with the world. My life changing story.</v>
      </c>
    </row>
    <row r="3917" spans="1:2" ht="30" x14ac:dyDescent="0.25">
      <c r="A3917" s="3" t="s">
        <v>1699</v>
      </c>
      <c r="B3917" s="9" t="str">
        <f>VLOOKUP(A3917, Kickstarter!B:C, 2, FALSE)</f>
        <v>This Music is a Powerful Tool / Ministry to the mindset
of Global Christianity in an Artistic &amp; innovative Musical
Format_ Album &amp; Tour</v>
      </c>
    </row>
    <row r="3918" spans="1:2" x14ac:dyDescent="0.25">
      <c r="A3918" s="3" t="s">
        <v>1706</v>
      </c>
      <c r="B3918" s="9" t="str">
        <f>VLOOKUP(A3918, Kickstarter!B:C, 2, FALSE)</f>
        <v>An instrumental album that ranges from hymns to contemporary music. All the music is recorded by myself.</v>
      </c>
    </row>
    <row r="3919" spans="1:2" x14ac:dyDescent="0.25">
      <c r="A3919" s="3" t="s">
        <v>1707</v>
      </c>
      <c r="B3919" s="9" t="str">
        <f>VLOOKUP(A3919, Kickstarter!B:C, 2, FALSE)</f>
        <v>Unsere "Aufgabe" ist es, fÃ¼r Christen da zu sein die keiner Gemeinde angehÃ¶ren. Zudem spielt Lobpreis eine Zentrale Rolle.</v>
      </c>
    </row>
    <row r="3920" spans="1:2" x14ac:dyDescent="0.25">
      <c r="A3920" s="3" t="s">
        <v>1709</v>
      </c>
      <c r="B3920" s="9" t="str">
        <f>VLOOKUP(A3920, Kickstarter!B:C, 2, FALSE)</f>
        <v>A debut album for the New Gate Church's praise team; making a cd filled with original songs from a team of misfits with 1 goal in mind</v>
      </c>
    </row>
    <row r="3921" spans="1:2" x14ac:dyDescent="0.25">
      <c r="A3921" s="3" t="s">
        <v>1713</v>
      </c>
      <c r="B3921" s="9" t="str">
        <f>VLOOKUP(A3921, Kickstarter!B:C, 2, FALSE)</f>
        <v>Recording/equipment for MCM - a team of musicians who will help your local musicians to hold your own Cowboy Church with Gospel Music</v>
      </c>
    </row>
    <row r="3922" spans="1:2" x14ac:dyDescent="0.25">
      <c r="A3922" s="3" t="s">
        <v>1722</v>
      </c>
      <c r="B3922" s="9" t="str">
        <f>VLOOKUP(A3922, Kickstarter!B:C, 2, FALSE)</f>
        <v>Heavens calling is an album for people all over the world in need of a healing for the soul, positive mindset and total prosperity</v>
      </c>
    </row>
    <row r="3923" spans="1:2" ht="30" x14ac:dyDescent="0.25">
      <c r="A3923" s="3" t="s">
        <v>1730</v>
      </c>
      <c r="B3923" s="9" t="str">
        <f>VLOOKUP(A3923, Kickstarter!B:C, 2, FALSE)</f>
        <v>A few years back, I was inspired to write some songs, turned out the messages are real but a little scary, I need help to produce.</v>
      </c>
    </row>
    <row r="3924" spans="1:2" ht="30" x14ac:dyDescent="0.25">
      <c r="A3924" s="3" t="s">
        <v>1731</v>
      </c>
      <c r="B3924" s="9" t="str">
        <f>VLOOKUP(A3924, Kickstarter!B:C, 2, FALSE)</f>
        <v>Hello, I am raising money to fund my first solo Album.  This project is my testimony that God is truly our shelter in the storm.</v>
      </c>
    </row>
    <row r="3925" spans="1:2" x14ac:dyDescent="0.25">
      <c r="A3925" s="3" t="s">
        <v>1732</v>
      </c>
      <c r="B3925" s="9" t="str">
        <f>VLOOKUP(A3925, Kickstarter!B:C, 2, FALSE)</f>
        <v>We are a Christin Worship band looking to midwest tour. God Bless!</v>
      </c>
    </row>
    <row r="3926" spans="1:2" x14ac:dyDescent="0.25">
      <c r="A3926" s="3" t="s">
        <v>1733</v>
      </c>
      <c r="B3926" s="9" t="str">
        <f>VLOOKUP(A3926, Kickstarter!B:C, 2, FALSE)</f>
        <v>This event will be free to the public with approximately 20 Christian vocalist and choirs from several genres. Rock,Blue Grass,Hip Hop.</v>
      </c>
    </row>
    <row r="3927" spans="1:2" x14ac:dyDescent="0.25">
      <c r="A3927" s="3" t="s">
        <v>1734</v>
      </c>
      <c r="B3927" s="9" t="str">
        <f>VLOOKUP(A3927, Kickstarter!B:C, 2, FALSE)</f>
        <v>I am trying to share the music I am blessed to have written. https://www.johncox4.com or https://reverbnation.com/johncox4</v>
      </c>
    </row>
    <row r="3928" spans="1:2" x14ac:dyDescent="0.25">
      <c r="A3928" s="3" t="s">
        <v>1741</v>
      </c>
      <c r="B3928" s="9" t="str">
        <f>VLOOKUP(A3928, Kickstarter!B:C, 2, FALSE)</f>
        <v>I recently recorded a new single. With your help I can return to the studio. Would you like to be part of my next worship project?</v>
      </c>
    </row>
    <row r="3929" spans="1:2" ht="30" x14ac:dyDescent="0.25">
      <c r="A3929" s="3" t="s">
        <v>1767</v>
      </c>
      <c r="B3929" s="9" t="str">
        <f>VLOOKUP(A3929, Kickstarter!B:C, 2, FALSE)</f>
        <v>I want to create a beautiful book which documents the Melbourne music scene.</v>
      </c>
    </row>
    <row r="3930" spans="1:2" x14ac:dyDescent="0.25">
      <c r="A3930" s="3" t="s">
        <v>1814</v>
      </c>
      <c r="B3930" s="9" t="str">
        <f>VLOOKUP(A3930, Kickstarter!B:C, 2, FALSE)</f>
        <v>This project aims to document, Libyan photographic history; through both print and artisan mediums .</v>
      </c>
    </row>
    <row r="3931" spans="1:2" x14ac:dyDescent="0.25">
      <c r="A3931" s="3" t="s">
        <v>1816</v>
      </c>
      <c r="B3931" s="9" t="str">
        <f>VLOOKUP(A3931, Kickstarter!B:C, 2, FALSE)</f>
        <v>Photographic roadtrip from Dallas/Ft Worth, Texas to Florida's beaches. A summer photography roadtrip project to include 5 states.</v>
      </c>
    </row>
    <row r="3932" spans="1:2" x14ac:dyDescent="0.25">
      <c r="A3932" s="3" t="s">
        <v>1819</v>
      </c>
      <c r="B3932" s="9" t="str">
        <f>VLOOKUP(A3932, Kickstarter!B:C, 2, FALSE)</f>
        <v>We are all different, this is a way to honor and celebrate the authenticity in being different.</v>
      </c>
    </row>
    <row r="3933" spans="1:2" x14ac:dyDescent="0.25">
      <c r="A3933" s="3" t="s">
        <v>1862</v>
      </c>
      <c r="B3933" s="9" t="str">
        <f>VLOOKUP(A3933, Kickstarter!B:C, 2, FALSE)</f>
        <v>A game for Apple &amp; Android devices that sees you get your own spacecraft, take on the competition, mine asteroids &amp; fight to survive.</v>
      </c>
    </row>
    <row r="3934" spans="1:2" x14ac:dyDescent="0.25">
      <c r="A3934" s="3" t="s">
        <v>1870</v>
      </c>
      <c r="B3934" s="9" t="str">
        <f>VLOOKUP(A3934, Kickstarter!B:C, 2, FALSE)</f>
        <v>CCRPG will be a 2D Pixel Art Game based on similar elements to the SNES game "Zelda: A Link to the Past" with RPG elements added in.</v>
      </c>
    </row>
    <row r="3935" spans="1:2" x14ac:dyDescent="0.25">
      <c r="A3935" s="3" t="s">
        <v>1877</v>
      </c>
      <c r="B3935" s="9" t="str">
        <f>VLOOKUP(A3935, Kickstarter!B:C, 2, FALSE)</f>
        <v>An arcade styled side scroller. Help Bob the pilot steer his plane through hordes of migrating birds strapped with explosives.</v>
      </c>
    </row>
    <row r="3936" spans="1:2" ht="30" x14ac:dyDescent="0.25">
      <c r="A3936" s="3" t="s">
        <v>1878</v>
      </c>
      <c r="B3936" s="9" t="str">
        <f>VLOOKUP(A3936, Kickstarter!B:C, 2, FALSE)</f>
        <v>It's obvious you won't survive by your wits alone. Unfortunately that's all you've got, Chip. Run!</v>
      </c>
    </row>
    <row r="3937" spans="1:2" x14ac:dyDescent="0.25">
      <c r="A3937" s="3" t="s">
        <v>1879</v>
      </c>
      <c r="B3937" s="9" t="str">
        <f>VLOOKUP(A3937, Kickstarter!B:C, 2, FALSE)</f>
        <v>Action game now playable on Android/iOS platforms and PC browsers. Easy gameplay even for starters yet hard to be skilled. Multi-player</v>
      </c>
    </row>
    <row r="3938" spans="1:2" ht="30" x14ac:dyDescent="0.25">
      <c r="A3938" s="3" t="s">
        <v>1983</v>
      </c>
      <c r="B3938" s="9" t="str">
        <f>VLOOKUP(A3938, Kickstarter!B:C, 2, FALSE)</f>
        <v>Express a very dark place in my childhood. Release my emotions through photography in a form of Art.</v>
      </c>
    </row>
    <row r="3939" spans="1:2" ht="30" x14ac:dyDescent="0.25">
      <c r="A3939" s="3" t="s">
        <v>1994</v>
      </c>
      <c r="B3939" s="9" t="str">
        <f>VLOOKUP(A3939, Kickstarter!B:C, 2, FALSE)</f>
        <v>I am looking for help to open up an affordable photography studio in Cornwall for baby and family portraiture photography</v>
      </c>
    </row>
    <row r="3940" spans="1:2" ht="30" x14ac:dyDescent="0.25">
      <c r="A3940" s="3" t="s">
        <v>1995</v>
      </c>
      <c r="B3940" s="9" t="str">
        <f>VLOOKUP(A3940, Kickstarter!B:C, 2, FALSE)</f>
        <v>A program to preserve still imagery (photographs) and moving imagery captured on motion picture (film) stock, and videotape elements.</v>
      </c>
    </row>
    <row r="3941" spans="1:2" x14ac:dyDescent="0.25">
      <c r="A3941" s="3" t="s">
        <v>1997</v>
      </c>
      <c r="B3941" s="9" t="str">
        <f>VLOOKUP(A3941, Kickstarter!B:C, 2, FALSE)</f>
        <v>I want to create a series of pictures of Life through the eyes - and capture some of the defining moments of our history now / to come.</v>
      </c>
    </row>
    <row r="3942" spans="1:2" ht="30" x14ac:dyDescent="0.25">
      <c r="A3942" s="3" t="s">
        <v>1998</v>
      </c>
      <c r="B3942" s="9" t="str">
        <f>VLOOKUP(A3942, Kickstarter!B:C, 2, FALSE)</f>
        <v>There is so many unseen places in the world, and I've made it my personal goal to show everyone through photography &amp; travel.</v>
      </c>
    </row>
    <row r="3943" spans="1:2" x14ac:dyDescent="0.25">
      <c r="A3943" s="3" t="s">
        <v>2142</v>
      </c>
      <c r="B3943" s="9" t="str">
        <f>VLOOKUP(A3943, Kickstarter!B:C, 2, FALSE)</f>
        <v>A place where people can test out the latest video games, for an hourly fee. It's cheaper than wasting money on a $60 game that sucked</v>
      </c>
    </row>
    <row r="3944" spans="1:2" x14ac:dyDescent="0.25">
      <c r="A3944" s="3" t="s">
        <v>2150</v>
      </c>
      <c r="B3944" s="9" t="str">
        <f>VLOOKUP(A3944, Kickstarter!B:C, 2, FALSE)</f>
        <v xml:space="preserve">Project Gert is a sequel to the Android game Project Gert, for Xbox Live.  One character embodying two personality's, and sets of abilities.  </v>
      </c>
    </row>
    <row r="3945" spans="1:2" x14ac:dyDescent="0.25">
      <c r="A3945" s="3" t="s">
        <v>2342</v>
      </c>
      <c r="B3945" s="9" t="str">
        <f>VLOOKUP(A3945, Kickstarter!B:C, 2, FALSE)</f>
        <v>This website will serve as an interface to change lives and have a community routing for your success!</v>
      </c>
    </row>
    <row r="3946" spans="1:2" ht="30" x14ac:dyDescent="0.25">
      <c r="A3946" s="3" t="s">
        <v>2343</v>
      </c>
      <c r="B3946" s="9" t="str">
        <f>VLOOKUP(A3946, Kickstarter!B:C, 2, FALSE)</f>
        <v>A series of informational and interactive online tutorials enabling businesses to proactively ensure mental and corporate vitality.</v>
      </c>
    </row>
    <row r="3947" spans="1:2" x14ac:dyDescent="0.25">
      <c r="A3947" s="3" t="s">
        <v>2346</v>
      </c>
      <c r="B3947" s="9" t="str">
        <f>VLOOKUP(A3947, Kickstarter!B:C, 2, FALSE)</f>
        <v>My team and I are creating a social media website for pet lovers across the world! Fashion, animal shows, adoptions, and more.</v>
      </c>
    </row>
    <row r="3948" spans="1:2" ht="30" x14ac:dyDescent="0.25">
      <c r="A3948" s="3" t="s">
        <v>2350</v>
      </c>
      <c r="B3948" s="9" t="str">
        <f>VLOOKUP(A3948, Kickstarter!B:C, 2, FALSE)</f>
        <v>Poliword tries to provide the people of the world an opportunity to make real changes in their government through the internet.</v>
      </c>
    </row>
    <row r="3949" spans="1:2" ht="30" x14ac:dyDescent="0.25">
      <c r="A3949" s="3" t="s">
        <v>2351</v>
      </c>
      <c r="B3949" s="9" t="str">
        <f>VLOOKUP(A3949, Kickstarter!B:C, 2, FALSE)</f>
        <v>HoxWi are the future for real time interaction with on-line customers via chat or video conference.</v>
      </c>
    </row>
    <row r="3950" spans="1:2" ht="30" x14ac:dyDescent="0.25">
      <c r="A3950" s="3" t="s">
        <v>2353</v>
      </c>
      <c r="B3950" s="9" t="str">
        <f>VLOOKUP(A3950, Kickstarter!B:C, 2, FALSE)</f>
        <v>It is the mission of the Seekerâ€™s School of Thought and Philosophy to provide a safe and nurturing environment for all.</v>
      </c>
    </row>
    <row r="3951" spans="1:2" ht="30" x14ac:dyDescent="0.25">
      <c r="A3951" s="3" t="s">
        <v>2354</v>
      </c>
      <c r="B3951" s="9" t="str">
        <f>VLOOKUP(A3951, Kickstarter!B:C, 2, FALSE)</f>
        <v>The best dating website for bronys and pegasisters. The reason I'm trying to get the funds for this project is that I need a laptop.</v>
      </c>
    </row>
    <row r="3952" spans="1:2" x14ac:dyDescent="0.25">
      <c r="A3952" s="3" t="s">
        <v>2357</v>
      </c>
      <c r="B3952" s="9" t="str">
        <f>VLOOKUP(A3952, Kickstarter!B:C, 2, FALSE)</f>
        <v>HardstyleUnited.com The Global Hardstyle community. Your Hardstyle community.</v>
      </c>
    </row>
    <row r="3953" spans="1:2" ht="30" x14ac:dyDescent="0.25">
      <c r="A3953" s="3" t="s">
        <v>2358</v>
      </c>
      <c r="B3953" s="9" t="str">
        <f>VLOOKUP(A3953, Kickstarter!B:C, 2, FALSE)</f>
        <v>Click For Therapy is a website that was created to connect consumers and therapists across the UK.</v>
      </c>
    </row>
    <row r="3954" spans="1:2" ht="30" x14ac:dyDescent="0.25">
      <c r="A3954" s="3" t="s">
        <v>2359</v>
      </c>
      <c r="B3954" s="9" t="str">
        <f>VLOOKUP(A3954, Kickstarter!B:C, 2, FALSE)</f>
        <v>A website to auction, sell and swap items in the uk without a charge, without excess fees, the next ebay.</v>
      </c>
    </row>
    <row r="3955" spans="1:2" x14ac:dyDescent="0.25">
      <c r="A3955" s="3" t="s">
        <v>2362</v>
      </c>
      <c r="B3955" s="9" t="str">
        <f>VLOOKUP(A3955, Kickstarter!B:C, 2, FALSE)</f>
        <v>A website for email/sms alerts of your personal selection, comparison of prices,consolidated database, best deals around for clothing.</v>
      </c>
    </row>
    <row r="3956" spans="1:2" ht="30" x14ac:dyDescent="0.25">
      <c r="A3956" s="3" t="s">
        <v>2364</v>
      </c>
      <c r="B3956" s="9" t="e">
        <f>VLOOKUP(A3956, Kickstarter!B:C, 2, FALSE)</f>
        <v>#N/A</v>
      </c>
    </row>
    <row r="3957" spans="1:2" ht="30" x14ac:dyDescent="0.25">
      <c r="A3957" s="3" t="s">
        <v>2365</v>
      </c>
      <c r="B3957" s="9" t="str">
        <f>VLOOKUP(A3957, Kickstarter!B:C, 2, FALSE)</f>
        <v>Making a Minecraft server and Website and I need your help to fund it. Thanks in Advance!</v>
      </c>
    </row>
    <row r="3958" spans="1:2" x14ac:dyDescent="0.25">
      <c r="A3958" s="3" t="s">
        <v>2366</v>
      </c>
      <c r="B3958" s="9" t="str">
        <f>VLOOKUP(A3958, Kickstarter!B:C, 2, FALSE)</f>
        <v>A website that could group all your social 'identities' and online property together and find new followers or creators to follow</v>
      </c>
    </row>
    <row r="3959" spans="1:2" ht="30" x14ac:dyDescent="0.25">
      <c r="A3959" s="3" t="s">
        <v>2370</v>
      </c>
      <c r="B3959" s="9" t="str">
        <f>VLOOKUP(A3959, Kickstarter!B:C, 2, FALSE)</f>
        <v>A website that lets local businesses offer deals to customers and be found online. They pay a small yearly fee and keep %100 of profit.</v>
      </c>
    </row>
    <row r="3960" spans="1:2" x14ac:dyDescent="0.25">
      <c r="A3960" s="3" t="s">
        <v>2372</v>
      </c>
      <c r="B3960" s="9" t="str">
        <f>VLOOKUP(A3960, Kickstarter!B:C, 2, FALSE)</f>
        <v>ProjectPetal.com is an all in one website for all Makers to share projects and ideas. A Facebook(R) Twitter(R) &amp; Github(R) all in one.</v>
      </c>
    </row>
    <row r="3961" spans="1:2" ht="30" x14ac:dyDescent="0.25">
      <c r="A3961" s="3" t="s">
        <v>2376</v>
      </c>
      <c r="B3961" s="9" t="str">
        <f>VLOOKUP(A3961, Kickstarter!B:C, 2, FALSE)</f>
        <v>Slice Trade is a new way to trade in your old phones. We buy back phones in any condition and pay you cash or give you a new one free!</v>
      </c>
    </row>
    <row r="3962" spans="1:2" ht="30" x14ac:dyDescent="0.25">
      <c r="A3962" s="3" t="s">
        <v>2378</v>
      </c>
      <c r="B3962" s="9" t="str">
        <f>VLOOKUP(A3962, Kickstarter!B:C, 2, FALSE)</f>
        <v>Fluttify is an Online Video Sharing Platform allowing friends to share their favorite Trending Content with each other.</v>
      </c>
    </row>
    <row r="3963" spans="1:2" x14ac:dyDescent="0.25">
      <c r="A3963" s="3" t="s">
        <v>2379</v>
      </c>
      <c r="B3963" s="9" t="str">
        <f>VLOOKUP(A3963, Kickstarter!B:C, 2, FALSE)</f>
        <v>KEEPUP allows you to extend your social circle by introducing you to new people via your friends.</v>
      </c>
    </row>
    <row r="3964" spans="1:2" x14ac:dyDescent="0.25">
      <c r="A3964" s="3" t="s">
        <v>2380</v>
      </c>
      <c r="B3964" s="9" t="str">
        <f>VLOOKUP(A3964, Kickstarter!B:C, 2, FALSE)</f>
        <v>Selectcooks.com is a community marketplace for people to list, find and hire chefs.</v>
      </c>
    </row>
    <row r="3965" spans="1:2" x14ac:dyDescent="0.25">
      <c r="A3965" s="3" t="s">
        <v>2387</v>
      </c>
      <c r="B3965" s="9" t="str">
        <f>VLOOKUP(A3965, Kickstarter!B:C, 2, FALSE)</f>
        <v>Realjobmatch is not just a job search site but a matching site , matching the right jobseekers with the best jobs.</v>
      </c>
    </row>
    <row r="3966" spans="1:2" ht="30" x14ac:dyDescent="0.25">
      <c r="A3966" s="3" t="s">
        <v>2391</v>
      </c>
      <c r="B3966" s="9" t="str">
        <f>VLOOKUP(A3966, Kickstarter!B:C, 2, FALSE)</f>
        <v>A SaaS solution for Businesses to align their strategies with customer value, using realtime strategic roadmaps &amp; visualisations.</v>
      </c>
    </row>
    <row r="3967" spans="1:2" x14ac:dyDescent="0.25">
      <c r="A3967" s="3" t="s">
        <v>2393</v>
      </c>
      <c r="B3967" s="9" t="str">
        <f>VLOOKUP(A3967, Kickstarter!B:C, 2, FALSE)</f>
        <v>I am asking for $4,200 to launch a unique website serving professionals in any and all industries seeking additional income in Oregon.</v>
      </c>
    </row>
    <row r="3968" spans="1:2" x14ac:dyDescent="0.25">
      <c r="A3968" s="3" t="s">
        <v>2396</v>
      </c>
      <c r="B3968" s="9" t="str">
        <f>VLOOKUP(A3968, Kickstarter!B:C, 2, FALSE)</f>
        <v>I am making a social website where people can anonymously or openly vent, All walks of life all over the world</v>
      </c>
    </row>
    <row r="3969" spans="1:2" x14ac:dyDescent="0.25">
      <c r="A3969" s="3" t="s">
        <v>2398</v>
      </c>
      <c r="B3969" s="9" t="str">
        <f>VLOOKUP(A3969, Kickstarter!B:C, 2, FALSE)</f>
        <v>Matching refugees with sponsors in the US for 5 years. Our goal is to assist 300 Rohingya refugee families with supportive communities.</v>
      </c>
    </row>
    <row r="3970" spans="1:2" x14ac:dyDescent="0.25">
      <c r="A3970" s="3" t="s">
        <v>2399</v>
      </c>
      <c r="B3970" s="9" t="str">
        <f>VLOOKUP(A3970, Kickstarter!B:C, 2, FALSE)</f>
        <v>The internets new search engine. Looking for funding to develop our backend web indexing software with an emphasis on automation.</v>
      </c>
    </row>
    <row r="3971" spans="1:2" ht="30" x14ac:dyDescent="0.25">
      <c r="A3971" s="3" t="s">
        <v>2400</v>
      </c>
      <c r="B3971" s="9" t="str">
        <f>VLOOKUP(A3971, Kickstarter!B:C, 2, FALSE)</f>
        <v>SheLifts is going to be the number One international social HUB &amp; information resource for women into weight lifting</v>
      </c>
    </row>
    <row r="3972" spans="1:2" ht="30" x14ac:dyDescent="0.25">
      <c r="A3972" s="3" t="s">
        <v>2401</v>
      </c>
      <c r="B3972" s="9" t="str">
        <f>VLOOKUP(A3972, Kickstarter!B:C, 2, FALSE)</f>
        <v>New Innovation of Social Media with New Technology created to bring users even closer togethor - Tabs &amp; Features never seen before!</v>
      </c>
    </row>
    <row r="3973" spans="1:2" x14ac:dyDescent="0.25">
      <c r="A3973" s="3" t="s">
        <v>2405</v>
      </c>
      <c r="B3973" s="9" t="str">
        <f>VLOOKUP(A3973, Kickstarter!B:C, 2, FALSE)</f>
        <v>We would love another Donut Food Truck for your famous Square Donuts.  We have one successful truck and retail store open already!</v>
      </c>
    </row>
    <row r="3974" spans="1:2" ht="30" x14ac:dyDescent="0.25">
      <c r="A3974" s="3" t="s">
        <v>2411</v>
      </c>
      <c r="B3974" s="9" t="str">
        <f>VLOOKUP(A3974, Kickstarter!B:C, 2, FALSE)</f>
        <v>Websters grill truck the best slow cooked meats on hot coals
Beef bisket, roast Lamb, roast chicken, Ribs, burgers, sliders,</v>
      </c>
    </row>
    <row r="3975" spans="1:2" ht="30" x14ac:dyDescent="0.25">
      <c r="A3975" s="3" t="s">
        <v>2413</v>
      </c>
      <c r="B3975" s="9" t="str">
        <f>VLOOKUP(A3975, Kickstarter!B:C, 2, FALSE)</f>
        <v>Fini les burgers ou les sandwichs : Ã  votre pause dÃ©jeuner, repartez avec votre barquette de grillade de bÅ“uf, canard ou poulet !</v>
      </c>
    </row>
    <row r="3976" spans="1:2" x14ac:dyDescent="0.25">
      <c r="A3976" s="3" t="s">
        <v>2418</v>
      </c>
      <c r="B3976" s="9" t="str">
        <f>VLOOKUP(A3976, Kickstarter!B:C, 2, FALSE)</f>
        <v>I have been working on a recipe for 20 years now and need to perfect it!  Also want to do a gluten free version, then open a food truck</v>
      </c>
    </row>
    <row r="3977" spans="1:2" ht="30" x14ac:dyDescent="0.25">
      <c r="A3977" s="3" t="s">
        <v>2420</v>
      </c>
      <c r="B3977" s="9" t="str">
        <f>VLOOKUP(A3977, Kickstarter!B:C, 2, FALSE)</f>
        <v>Farm to table, gourmet hippy hot dogs made from scratch with free range meats and organic produce: mind expanding recipes: TasteBudTrip</v>
      </c>
    </row>
    <row r="3978" spans="1:2" x14ac:dyDescent="0.25">
      <c r="A3978" s="3" t="s">
        <v>2427</v>
      </c>
      <c r="B3978" s="9" t="str">
        <f>VLOOKUP(A3978, Kickstarter!B:C, 2, FALSE)</f>
        <v>Aspiring to create a food truck with many delicious low calorie meals to encourage healthy eating while enjoying every bite.</v>
      </c>
    </row>
    <row r="3979" spans="1:2" x14ac:dyDescent="0.25">
      <c r="A3979" s="3" t="s">
        <v>2434</v>
      </c>
      <c r="B3979" s="9" t="str">
        <f>VLOOKUP(A3979, Kickstarter!B:C, 2, FALSE)</f>
        <v>I want to create an amazing menu that no one eals has.I have great ideas like a non-traditional pb&amp;j thats wraped in an eggroll &amp; fried</v>
      </c>
    </row>
    <row r="3980" spans="1:2" x14ac:dyDescent="0.25">
      <c r="A3980" s="3" t="s">
        <v>2438</v>
      </c>
      <c r="B3980" s="9" t="str">
        <f>VLOOKUP(A3980, Kickstarter!B:C, 2, FALSE)</f>
        <v>Homemade Gumbo, Stews and Curry to be served hot and fresh everyday at any festival or concert we can attend.</v>
      </c>
    </row>
    <row r="3981" spans="1:2" x14ac:dyDescent="0.25">
      <c r="A3981" s="3" t="s">
        <v>2440</v>
      </c>
      <c r="B3981" s="9" t="str">
        <f>VLOOKUP(A3981, Kickstarter!B:C, 2, FALSE)</f>
        <v>Expand cotton candy concession to include other foods and purchase a trailer to haul.
Purchase unstuffed pets to fill with cotton candy</v>
      </c>
    </row>
    <row r="3982" spans="1:2" x14ac:dyDescent="0.25">
      <c r="A3982" s="3" t="s">
        <v>2503</v>
      </c>
      <c r="B3982" s="9" t="str">
        <f>VLOOKUP(A3982, Kickstarter!B:C, 2, FALSE)</f>
        <v>Cardinal Bistro will be Contemporary American dinning establishment based in Ventnor, NJ featuring local, seasonal ingredients.</v>
      </c>
    </row>
    <row r="3983" spans="1:2" x14ac:dyDescent="0.25">
      <c r="A3983" s="3" t="s">
        <v>2504</v>
      </c>
      <c r="B3983" s="9" t="str">
        <f>VLOOKUP(A3983, Kickstarter!B:C, 2, FALSE)</f>
        <v>Halal Restaurant and Internet Cafe 20 percent of profits will go to building masjids.</v>
      </c>
    </row>
    <row r="3984" spans="1:2" x14ac:dyDescent="0.25">
      <c r="A3984" s="3" t="s">
        <v>2505</v>
      </c>
      <c r="B3984" s="9" t="str">
        <f>VLOOKUP(A3984, Kickstarter!B:C, 2, FALSE)</f>
        <v>PASTATUTION- The act or practice of engaging in Pasta Making for money.  
Help us get the Arcobaleno Pasta Extruder!</v>
      </c>
    </row>
    <row r="3985" spans="1:2" x14ac:dyDescent="0.25">
      <c r="A3985" s="3" t="s">
        <v>2507</v>
      </c>
      <c r="B3985" s="9" t="str">
        <f>VLOOKUP(A3985, Kickstarter!B:C, 2, FALSE)</f>
        <v>Unique dishes for a unique city!.</v>
      </c>
    </row>
    <row r="3986" spans="1:2" x14ac:dyDescent="0.25">
      <c r="A3986" s="3" t="s">
        <v>2508</v>
      </c>
      <c r="B3986" s="9" t="str">
        <f>VLOOKUP(A3986, Kickstarter!B:C, 2, FALSE)</f>
        <v>I make Amazing homemade fudge available in 18 flavors. I want to open my own business to be able to let my area eat my incredible fudge</v>
      </c>
    </row>
    <row r="3987" spans="1:2" x14ac:dyDescent="0.25">
      <c r="A3987" s="3" t="s">
        <v>2511</v>
      </c>
      <c r="B3987" s="9" t="str">
        <f>VLOOKUP(A3987, Kickstarter!B:C, 2, FALSE)</f>
        <v>Fresh Fast Food. A bbq ramen bar thats healthy, tasty and made to order right in front of your eyes....... From flame to bowl</v>
      </c>
    </row>
    <row r="3988" spans="1:2" x14ac:dyDescent="0.25">
      <c r="A3988" s="3" t="s">
        <v>2512</v>
      </c>
      <c r="B3988" s="9" t="str">
        <f>VLOOKUP(A3988, Kickstarter!B:C, 2, FALSE)</f>
        <v>Somethin' Tasty is a unique coffee, pastry &amp; retail store. We consign from all local sources: pottery, glass &amp; art.</v>
      </c>
    </row>
    <row r="3989" spans="1:2" x14ac:dyDescent="0.25">
      <c r="A3989" s="3" t="s">
        <v>2513</v>
      </c>
      <c r="B3989" s="9" t="str">
        <f>VLOOKUP(A3989, Kickstarter!B:C, 2, FALSE)</f>
        <v>Wir wollen einen Ort erschaffen an dem man sich wohlfÃ¼hlen kann, ein Ort an dem die Gedanken frei sind und man das Essen genieÃŸen kann.</v>
      </c>
    </row>
    <row r="3990" spans="1:2" x14ac:dyDescent="0.25">
      <c r="A3990" s="3" t="s">
        <v>2516</v>
      </c>
      <c r="B3990" s="9" t="str">
        <f>VLOOKUP(A3990, Kickstarter!B:C, 2, FALSE)</f>
        <v>Hi, everyone my name is Alex, and i want to create not just a cafe spot, but a place that gives everyone a nice warm homey feeling.</v>
      </c>
    </row>
    <row r="3991" spans="1:2" x14ac:dyDescent="0.25">
      <c r="A3991" s="3" t="s">
        <v>2518</v>
      </c>
      <c r="B3991" s="9" t="str">
        <f>VLOOKUP(A3991, Kickstarter!B:C, 2, FALSE)</f>
        <v>I am traveling the backroads of Southern California, to discover the best out-of-the-way eateries the area has to offer</v>
      </c>
    </row>
    <row r="3992" spans="1:2" ht="30" x14ac:dyDescent="0.25">
      <c r="A3992" s="3" t="s">
        <v>2520</v>
      </c>
      <c r="B3992" s="9" t="str">
        <f>VLOOKUP(A3992, Kickstarter!B:C, 2, FALSE)</f>
        <v>Aurora restaurant/night club, a Star Wars/Star Trek Science fiction community gathering place and club in the Tulsa/Oklahoma city area.</v>
      </c>
    </row>
    <row r="3993" spans="1:2" x14ac:dyDescent="0.25">
      <c r="A3993" s="3" t="s">
        <v>2561</v>
      </c>
      <c r="B3993" s="9" t="str">
        <f>VLOOKUP(A3993, Kickstarter!B:C, 2, FALSE)</f>
        <v>Ever had chicken fingers smothered in bearnaise sauce, resting on a bed of your favorite rice? We need these meals on wheels.</v>
      </c>
    </row>
    <row r="3994" spans="1:2" x14ac:dyDescent="0.25">
      <c r="A3994" s="3" t="s">
        <v>2563</v>
      </c>
      <c r="B3994" s="9" t="str">
        <f>VLOOKUP(A3994, Kickstarter!B:C, 2, FALSE)</f>
        <v>Michigan based bubble tea and specialty ice cream food truck</v>
      </c>
    </row>
    <row r="3995" spans="1:2" ht="30" x14ac:dyDescent="0.25">
      <c r="A3995" s="3" t="s">
        <v>2564</v>
      </c>
      <c r="B3995" s="9" t="str">
        <f>VLOOKUP(A3995, Kickstarter!B:C, 2, FALSE)</f>
        <v>We want to bring the wonderful flavors of the Jersey Shore, my home, to my new home in Winnipeg, the center of Canada.</v>
      </c>
    </row>
    <row r="3996" spans="1:2" x14ac:dyDescent="0.25">
      <c r="A3996" s="3" t="s">
        <v>2566</v>
      </c>
      <c r="B3996" s="9" t="str">
        <f>VLOOKUP(A3996, Kickstarter!B:C, 2, FALSE)</f>
        <v>You can skip the hotdog cart and enjoy fresh, hot, delicious, handmade pizza when Mamma B's takes her show on the road!</v>
      </c>
    </row>
    <row r="3997" spans="1:2" x14ac:dyDescent="0.25">
      <c r="A3997" s="3" t="s">
        <v>2572</v>
      </c>
      <c r="B3997" s="9" t="str">
        <f>VLOOKUP(A3997, Kickstarter!B:C, 2, FALSE)</f>
        <v>Mesquite smoked brisket nachos, food truck style, with homemade salsa to make your taste buds dance.</v>
      </c>
    </row>
    <row r="3998" spans="1:2" x14ac:dyDescent="0.25">
      <c r="A3998" s="3" t="s">
        <v>2573</v>
      </c>
      <c r="B3998" s="9" t="str">
        <f>VLOOKUP(A3998, Kickstarter!B:C, 2, FALSE)</f>
        <v>I have perfected my porkkabob recipe.I'm ready to start my own business!I need funds for the bbq pit and trailer and start up supplies.</v>
      </c>
    </row>
    <row r="3999" spans="1:2" ht="30" x14ac:dyDescent="0.25">
      <c r="A3999" s="3" t="s">
        <v>2574</v>
      </c>
      <c r="B3999" s="9" t="str">
        <f>VLOOKUP(A3999, Kickstarter!B:C, 2, FALSE)</f>
        <v>The Best Jamaican Jerk outside of Kingston! The name means "for the children", my children, the reasons why I cook and why I live!</v>
      </c>
    </row>
    <row r="4000" spans="1:2" x14ac:dyDescent="0.25">
      <c r="A4000" s="3" t="s">
        <v>2575</v>
      </c>
      <c r="B4000" s="9" t="str">
        <f>VLOOKUP(A4000, Kickstarter!B:C, 2, FALSE)</f>
        <v>Hello everyone, Iv'e decided to put my love for old Volkswagen buses and my love for cooking together! Support vdub dogs hot dog bus!</v>
      </c>
    </row>
    <row r="4001" spans="1:2" x14ac:dyDescent="0.25">
      <c r="A4001" s="3" t="s">
        <v>2576</v>
      </c>
      <c r="B4001" s="9" t="str">
        <f>VLOOKUP(A4001, Kickstarter!B:C, 2, FALSE)</f>
        <v>A New Twist with an American and Philippine fast food Mobile Trailer.</v>
      </c>
    </row>
    <row r="4002" spans="1:2" x14ac:dyDescent="0.25">
      <c r="A4002" s="3" t="s">
        <v>2577</v>
      </c>
      <c r="B4002" s="9" t="str">
        <f>VLOOKUP(A4002, Kickstarter!B:C, 2, FALSE)</f>
        <v>This is not your average cake, it's fruit with yogurt fruit dip icing and fruit toppings! Great for events, parties, weddings and more!</v>
      </c>
    </row>
    <row r="4003" spans="1:2" ht="30" x14ac:dyDescent="0.25">
      <c r="A4003" s="3" t="s">
        <v>2578</v>
      </c>
      <c r="B4003" s="9" t="str">
        <f>VLOOKUP(A4003, Kickstarter!B:C, 2, FALSE)</f>
        <v>Madhuri means "inner beauty, inner sweetness". At Madhuri Kitchen, we're bringing the spiritual practice of food to festivals &amp; events.</v>
      </c>
    </row>
    <row r="4004" spans="1:2" x14ac:dyDescent="0.25">
      <c r="A4004" s="3" t="s">
        <v>2584</v>
      </c>
      <c r="B4004" s="9" t="str">
        <f>VLOOKUP(A4004, Kickstarter!B:C, 2, FALSE)</f>
        <v>Bringing quality food to the masses using local premium ingredients, but at a food truck price!</v>
      </c>
    </row>
    <row r="4005" spans="1:2" ht="30" x14ac:dyDescent="0.25">
      <c r="A4005" s="3" t="s">
        <v>2590</v>
      </c>
      <c r="B4005" s="9" t="str">
        <f>VLOOKUP(A4005, Kickstarter!B:C, 2, FALSE)</f>
        <v>First in Perth self-contained eco-friendly coffee car based on Ford Fiesta. In the end of the projrct I need your help to make it real!</v>
      </c>
    </row>
    <row r="4006" spans="1:2" x14ac:dyDescent="0.25">
      <c r="A4006" s="3" t="s">
        <v>2593</v>
      </c>
      <c r="B4006" s="9" t="str">
        <f>VLOOKUP(A4006, Kickstarter!B:C, 2, FALSE)</f>
        <v>What could be better than satisfying your hunger with ice cream or a taco (or both) from a 1970's mural van blastin disco music!</v>
      </c>
    </row>
    <row r="4007" spans="1:2" x14ac:dyDescent="0.25">
      <c r="A4007" s="3" t="s">
        <v>2642</v>
      </c>
      <c r="B4007" s="9" t="str">
        <f>VLOOKUP(A4007, Kickstarter!B:C, 2, FALSE)</f>
        <v>Innovatives MAschinenbau projekt mit verarbeitende Metalle vom Mars
Stehe mit Mars one einer hollÃ¤ndischen space company in cooperatio</v>
      </c>
    </row>
    <row r="4008" spans="1:2" ht="30" x14ac:dyDescent="0.25">
      <c r="A4008" s="3" t="s">
        <v>2686</v>
      </c>
      <c r="B4008" s="9" t="str">
        <f>VLOOKUP(A4008, Kickstarter!B:C, 2, FALSE)</f>
        <v>2 years after a car accident, I was told that I could no longer work... I want to change that AND create something amazing Fair FOOD!</v>
      </c>
    </row>
    <row r="4009" spans="1:2" x14ac:dyDescent="0.25">
      <c r="A4009" s="3" t="s">
        <v>2687</v>
      </c>
      <c r="B4009" s="9" t="str">
        <f>VLOOKUP(A4009, Kickstarter!B:C, 2, FALSE)</f>
        <v>Your American Pizzas, Wings, Stuffed Gouda Burger, Sweet &amp; Russet Potato Fries served on a food Truck!!</v>
      </c>
    </row>
    <row r="4010" spans="1:2" x14ac:dyDescent="0.25">
      <c r="A4010" s="3" t="s">
        <v>2699</v>
      </c>
      <c r="B4010" s="9" t="str">
        <f>VLOOKUP(A4010, Kickstarter!B:C, 2, FALSE)</f>
        <v>Hi, I want make my first bakery. Food truck was great, but I not have a car licence. So, help me to be my dream!</v>
      </c>
    </row>
    <row r="4011" spans="1:2" x14ac:dyDescent="0.25">
      <c r="A4011" s="3" t="s">
        <v>2743</v>
      </c>
      <c r="B4011" s="9" t="str">
        <f>VLOOKUP(A4011, Kickstarter!B:C, 2, FALSE)</f>
        <v>One Christmas every child was naughty, and Santa's son 
St. Nick Jr sacrifices all his gifts over his whole life, for the children</v>
      </c>
    </row>
    <row r="4012" spans="1:2" x14ac:dyDescent="0.25">
      <c r="A4012" s="3" t="s">
        <v>2750</v>
      </c>
      <c r="B4012" s="9" t="str">
        <f>VLOOKUP(A4012, Kickstarter!B:C, 2, FALSE)</f>
        <v>This is a journal where parents daily write something positive about their child.  Places for pictures, too.</v>
      </c>
    </row>
    <row r="4013" spans="1:2" ht="30" x14ac:dyDescent="0.25">
      <c r="A4013" s="3" t="s">
        <v>2751</v>
      </c>
      <c r="B4013" s="9" t="str">
        <f>VLOOKUP(A4013, Kickstarter!B:C, 2, FALSE)</f>
        <v>"Daddy what's a divorce?" A child gains insight and wisdom to the miracles of GOD and helps a family reunite; in " GRACE SAVES THE DAY"</v>
      </c>
    </row>
    <row r="4014" spans="1:2" x14ac:dyDescent="0.25">
      <c r="A4014" s="3" t="s">
        <v>2754</v>
      </c>
      <c r="B4014" s="9" t="str">
        <f>VLOOKUP(A4014, Kickstarter!B:C, 2, FALSE)</f>
        <v>I have been a writer all my life. But until recently never a parent. I want to write a children book for my children, and yours!</v>
      </c>
    </row>
    <row r="4015" spans="1:2" ht="30" x14ac:dyDescent="0.25">
      <c r="A4015" s="3" t="s">
        <v>2760</v>
      </c>
      <c r="B4015" s="9" t="str">
        <f>VLOOKUP(A4015, Kickstarter!B:C, 2, FALSE)</f>
        <v>A fantastic Doggie Adventure filled with laughter, tears and heroics. Lets get a fresh New Edition of Bosley published for all to enjoy</v>
      </c>
    </row>
    <row r="4016" spans="1:2" ht="30" x14ac:dyDescent="0.25">
      <c r="A4016" s="3" t="s">
        <v>2765</v>
      </c>
      <c r="B4016" s="9" t="str">
        <f>VLOOKUP(A4016, Kickstarter!B:C, 2, FALSE)</f>
        <v>I am writing an illustrated book for children ages 3 to 7 that meshes technology in everyday life stories.</v>
      </c>
    </row>
    <row r="4017" spans="1:2" ht="30" x14ac:dyDescent="0.25">
      <c r="A4017" s="3" t="s">
        <v>2771</v>
      </c>
      <c r="B4017" s="9" t="str">
        <f>VLOOKUP(A4017, Kickstarter!B:C, 2, FALSE)</f>
        <v>Hello Vermont are books that demonstrate the 4 seasons. Subtitles: Soggy Spring, Sizzling Summer, Fabulous Fall &amp; Winter Wonderland.</v>
      </c>
    </row>
    <row r="4018" spans="1:2" ht="30" x14ac:dyDescent="0.25">
      <c r="A4018" s="3" t="s">
        <v>2772</v>
      </c>
      <c r="B4018" s="9" t="str">
        <f>VLOOKUP(A4018, Kickstarter!B:C, 2, FALSE)</f>
        <v>See the little boy in the photo? Doesn't he look angelic? Wouldn't you like to read his story? Take a look at this.......</v>
      </c>
    </row>
    <row r="4019" spans="1:2" x14ac:dyDescent="0.25">
      <c r="A4019" s="3" t="s">
        <v>2780</v>
      </c>
      <c r="B4019" s="9" t="str">
        <f>VLOOKUP(A4019, Kickstarter!B:C, 2, FALSE)</f>
        <v>Turn the World with my kids, and then write a book with the advice for traveling with baby</v>
      </c>
    </row>
    <row r="4020" spans="1:2" x14ac:dyDescent="0.25">
      <c r="A4020" s="3" t="s">
        <v>2842</v>
      </c>
      <c r="B4020" s="9" t="str">
        <f>VLOOKUP(A4020, Kickstarter!B:C, 2, FALSE)</f>
        <v>A play performed at the FCO Global Summit on the Preventing Sexual Violence Initiative, hosted by William Hague and Angelina Jolie</v>
      </c>
    </row>
    <row r="4021" spans="1:2" x14ac:dyDescent="0.25">
      <c r="A4021" s="3" t="s">
        <v>2843</v>
      </c>
      <c r="B4021" s="9" t="str">
        <f>VLOOKUP(A4021, Kickstarter!B:C, 2, FALSE)</f>
        <v>We're high school students directing a film adaptation of the play, Fallen Angels, written by NoÃ«l Coward and set in the 1920's.</v>
      </c>
    </row>
    <row r="4022" spans="1:2" ht="30" x14ac:dyDescent="0.25">
      <c r="A4022" s="3" t="s">
        <v>2846</v>
      </c>
      <c r="B4022" s="9" t="str">
        <f>VLOOKUP(A4022, Kickstarter!B:C, 2, FALSE)</f>
        <v>SIN, has an important message, outstanding music, uplifting performances and amazing entertainment. SIN, is a "must see" for everyone!</v>
      </c>
    </row>
    <row r="4023" spans="1:2" x14ac:dyDescent="0.25">
      <c r="A4023" s="3" t="s">
        <v>2847</v>
      </c>
      <c r="B4023" s="9" t="str">
        <f>VLOOKUP(A4023, Kickstarter!B:C, 2, FALSE)</f>
        <v>Dark secrets come to light when Mariah meets Stella. They find a way to face the south's largest elephant in the room: RACISM.</v>
      </c>
    </row>
    <row r="4024" spans="1:2" ht="30" x14ac:dyDescent="0.25">
      <c r="A4024" s="3" t="s">
        <v>2851</v>
      </c>
      <c r="B4024" s="9" t="str">
        <f>VLOOKUP(A4024, Kickstarter!B:C, 2, FALSE)</f>
        <v>Set in Southern America â€œThe Divideâ€ is a stage play that touches on the issues that are forefront in America and the world.</v>
      </c>
    </row>
    <row r="4025" spans="1:2" ht="30" x14ac:dyDescent="0.25">
      <c r="A4025" s="3" t="s">
        <v>2853</v>
      </c>
      <c r="B4025" s="9" t="str">
        <f>VLOOKUP(A4025, Kickstarter!B:C, 2, FALSE)</f>
        <v>Much has been written by women on breast cancer. Yet, there is little that has been written for the theatre on this by men. I have!</v>
      </c>
    </row>
    <row r="4026" spans="1:2" ht="30" x14ac:dyDescent="0.25">
      <c r="A4026" s="3" t="s">
        <v>2858</v>
      </c>
      <c r="B4026" s="9" t="str">
        <f>VLOOKUP(A4026, Kickstarter!B:C, 2, FALSE)</f>
        <v>Een Gay Party in het centrum van Amersfoort. 
Een geweldige avond uit, met een show, optredens en DJ's.</v>
      </c>
    </row>
    <row r="4027" spans="1:2" x14ac:dyDescent="0.25">
      <c r="A4027" s="3" t="s">
        <v>2865</v>
      </c>
      <c r="B4027" s="9" t="str">
        <f>VLOOKUP(A4027, Kickstarter!B:C, 2, FALSE)</f>
        <v>Prepare to be Swept Away. Three short plays from three master playwrights; LANDFALL, SNIPER and DANGERS of TOBACCO!</v>
      </c>
    </row>
    <row r="4028" spans="1:2" x14ac:dyDescent="0.25">
      <c r="A4028" s="3" t="s">
        <v>2872</v>
      </c>
      <c r="B4028" s="9" t="str">
        <f>VLOOKUP(A4028, Kickstarter!B:C, 2, FALSE)</f>
        <v>Local Theatre group in Loudoun County, Virginia. Looking for funds to start producing shows!</v>
      </c>
    </row>
    <row r="4029" spans="1:2" x14ac:dyDescent="0.25">
      <c r="A4029" s="3" t="s">
        <v>2876</v>
      </c>
      <c r="B4029" s="9" t="str">
        <f>VLOOKUP(A4029, Kickstarter!B:C, 2, FALSE)</f>
        <v>Charlotte NC playwright looking to showcase a series of three stage plays.  Plays are funny, completed and ready to run!</v>
      </c>
    </row>
    <row r="4030" spans="1:2" ht="30" x14ac:dyDescent="0.25">
      <c r="A4030" s="3" t="s">
        <v>2881</v>
      </c>
      <c r="B4030" s="9" t="str">
        <f>VLOOKUP(A4030, Kickstarter!B:C, 2, FALSE)</f>
        <v>"The struggles of Alzheimer's  &amp; Alcoholism. "Courage is the quiet voice at the end of the day, saying, I will try again tomorrow."</v>
      </c>
    </row>
    <row r="4031" spans="1:2" ht="30" x14ac:dyDescent="0.25">
      <c r="A4031" s="3" t="s">
        <v>2888</v>
      </c>
      <c r="B4031" s="9" t="str">
        <f>VLOOKUP(A4031, Kickstarter!B:C, 2, FALSE)</f>
        <v>We're dedicated to writing &amp; producing plays, infusing inspirational, universal principles that aren't commonly displayed in America.</v>
      </c>
    </row>
    <row r="4032" spans="1:2" ht="30" x14ac:dyDescent="0.25">
      <c r="A4032" s="3" t="s">
        <v>2894</v>
      </c>
      <c r="B4032" s="9" t="str">
        <f>VLOOKUP(A4032, Kickstarter!B:C, 2, FALSE)</f>
        <v>This Is A Story About A Woman A Man And A Woman</v>
      </c>
    </row>
    <row r="4033" spans="1:2" x14ac:dyDescent="0.25">
      <c r="A4033" s="3" t="s">
        <v>2899</v>
      </c>
      <c r="B4033" s="9" t="str">
        <f>VLOOKUP(A4033, Kickstarter!B:C, 2, FALSE)</f>
        <v>Sex, intrigue, lust, &amp; love; follow the lives of two individuals as their romance turns from innocent online flirting to something more</v>
      </c>
    </row>
    <row r="4034" spans="1:2" ht="30" x14ac:dyDescent="0.25">
      <c r="A4034" s="3" t="s">
        <v>2943</v>
      </c>
      <c r="B4034" s="9" t="str">
        <f>VLOOKUP(A4034, Kickstarter!B:C, 2, FALSE)</f>
        <v>Building a Resource Network and Funding Capacity to support, empower and promote Afrocentric Arts in Metro Columbus</v>
      </c>
    </row>
    <row r="4035" spans="1:2" x14ac:dyDescent="0.25">
      <c r="A4035" s="3" t="s">
        <v>2945</v>
      </c>
      <c r="B4035" s="9" t="str">
        <f>VLOOKUP(A4035, Kickstarter!B:C, 2, FALSE)</f>
        <v>Where people that enjoy theater, or just something new can go to have fun and experience varying types of theater in Albuquerque.</v>
      </c>
    </row>
    <row r="4036" spans="1:2" ht="30" x14ac:dyDescent="0.25">
      <c r="A4036" s="3" t="s">
        <v>2950</v>
      </c>
      <c r="B4036" s="9" t="str">
        <f>VLOOKUP(A4036, Kickstarter!B:C, 2, FALSE)</f>
        <v>Help www.KidZoneMuseum.org grow to serve children 1-18 with science, engineering, arts and PLAY especially low-income families.</v>
      </c>
    </row>
    <row r="4037" spans="1:2" ht="30" x14ac:dyDescent="0.25">
      <c r="A4037" s="3" t="s">
        <v>2954</v>
      </c>
      <c r="B4037" s="9" t="str">
        <f>VLOOKUP(A4037, Kickstarter!B:C, 2, FALSE)</f>
        <v>Independent film theater, studio and tech lab with storefront, open space for creative people to grow their dream into a profit.</v>
      </c>
    </row>
    <row r="4038" spans="1:2" x14ac:dyDescent="0.25">
      <c r="A4038" s="3" t="s">
        <v>2958</v>
      </c>
      <c r="B4038" s="9" t="str">
        <f>VLOOKUP(A4038, Kickstarter!B:C, 2, FALSE)</f>
        <v>Chicago Based Theater Company and Venue Dedicated to Social Justice and Mainstreaming the Palestinian Narrative</v>
      </c>
    </row>
    <row r="4039" spans="1:2" x14ac:dyDescent="0.25">
      <c r="A4039" s="3" t="s">
        <v>2959</v>
      </c>
      <c r="B4039" s="9" t="str">
        <f>VLOOKUP(A4039, Kickstarter!B:C, 2, FALSE)</f>
        <v>A magical, unique, theatre bus which aims to inspire the creative communities around Bath and create unique performance opportunities.</v>
      </c>
    </row>
    <row r="4040" spans="1:2" x14ac:dyDescent="0.25">
      <c r="A4040" s="3" t="s">
        <v>2960</v>
      </c>
      <c r="B4040" s="9" t="str">
        <f>VLOOKUP(A4040, Kickstarter!B:C, 2, FALSE)</f>
        <v>Built in the late 1800's, this 70K sq. feet estate has fallen into disrepair.  Seeking to buy and convert to useful space</v>
      </c>
    </row>
    <row r="4041" spans="1:2" ht="30" x14ac:dyDescent="0.25">
      <c r="A4041" s="3" t="s">
        <v>3054</v>
      </c>
      <c r="B4041" s="9" t="str">
        <f>VLOOKUP(A4041, Kickstarter!B:C, 2, FALSE)</f>
        <v>A "haunted house" that benefits the community by helping local college students with volunteer hours and helping out local charities.</v>
      </c>
    </row>
    <row r="4042" spans="1:2" x14ac:dyDescent="0.25">
      <c r="A4042" s="3" t="s">
        <v>3056</v>
      </c>
      <c r="B4042" s="9" t="str">
        <f>VLOOKUP(A4042, Kickstarter!B:C, 2, FALSE)</f>
        <v>Looking to establish a communal space for art shows, bands, farmer's markets, environmental education, and traditional skills.</v>
      </c>
    </row>
    <row r="4043" spans="1:2" x14ac:dyDescent="0.25">
      <c r="A4043" s="3" t="s">
        <v>3057</v>
      </c>
      <c r="B4043" s="9" t="str">
        <f>VLOOKUP(A4043, Kickstarter!B:C, 2, FALSE)</f>
        <v>A series of 6 educational theme parks. This project is to fund the plans and 3D designs required to build the first park.</v>
      </c>
    </row>
    <row r="4044" spans="1:2" x14ac:dyDescent="0.25">
      <c r="A4044" s="3" t="s">
        <v>3061</v>
      </c>
      <c r="B4044" s="9" t="str">
        <f>VLOOKUP(A4044, Kickstarter!B:C, 2, FALSE)</f>
        <v>Save a historic Local theater.</v>
      </c>
    </row>
    <row r="4045" spans="1:2" x14ac:dyDescent="0.25">
      <c r="A4045" s="3" t="s">
        <v>3082</v>
      </c>
      <c r="B4045" s="9" t="str">
        <f>VLOOKUP(A4045, Kickstarter!B:C, 2, FALSE)</f>
        <v>Help expand the time of everyones favorite magic store!  It currently limited to 3 days a week. If not for you, then the children!</v>
      </c>
    </row>
    <row r="4046" spans="1:2" ht="30" x14ac:dyDescent="0.25">
      <c r="A4046" s="3" t="s">
        <v>3114</v>
      </c>
      <c r="B4046" s="9" t="str">
        <f>VLOOKUP(A4046, Kickstarter!B:C, 2, FALSE)</f>
        <v>A scary place to bring your friends. Interactive so that the people that were scared before get to scare others later. A diner on site.</v>
      </c>
    </row>
    <row r="4047" spans="1:2" x14ac:dyDescent="0.25">
      <c r="A4047" s="3" t="s">
        <v>3125</v>
      </c>
      <c r="B4047" s="9" t="str">
        <f>VLOOKUP(A4047, Kickstarter!B:C, 2, FALSE)</f>
        <v>N/A</v>
      </c>
    </row>
    <row r="4048" spans="1:2" x14ac:dyDescent="0.25">
      <c r="A4048" s="3" t="s">
        <v>3127</v>
      </c>
      <c r="B4048" s="9" t="str">
        <f>VLOOKUP(A4048, Kickstarter!B:C, 2, FALSE)</f>
        <v>Our goal - create a venue &amp; stage where comedic &amp; music artists hone their talents &amp; fan base. First minority owned like it in Cincy.</v>
      </c>
    </row>
    <row r="4049" spans="1:2" x14ac:dyDescent="0.25">
      <c r="A4049" s="3" t="s">
        <v>3138</v>
      </c>
      <c r="B4049" s="9" t="str">
        <f>VLOOKUP(A4049, Kickstarter!B:C, 2, FALSE)</f>
        <v>A UWE Drama Society adaptation of Timberlake Wertenbaker's play. Funding needed for costumes/props to make the show a success. Thanks.</v>
      </c>
    </row>
    <row r="4050" spans="1:2" x14ac:dyDescent="0.25">
      <c r="A4050" s="3" t="s">
        <v>3143</v>
      </c>
      <c r="B4050" s="9" t="str">
        <f>VLOOKUP(A4050, Kickstarter!B:C, 2, FALSE)</f>
        <v>THE POIGNANT EXPLORATION OF WHAT IT MEANS TO SAY GOODBYE.
Stripped Raw brings Liam Borrett's debut play 'This is Living' to Wiltshire.</v>
      </c>
    </row>
    <row r="4051" spans="1:2" x14ac:dyDescent="0.25">
      <c r="A4051" s="3" t="s">
        <v>3145</v>
      </c>
      <c r="B4051" s="9" t="str">
        <f>VLOOKUP(A4051, Kickstarter!B:C, 2, FALSE)</f>
        <v>Dominion Theatre Company is the first community dinner theatre  to be established in Arlington TX.</v>
      </c>
    </row>
    <row r="4052" spans="1:2" x14ac:dyDescent="0.25">
      <c r="A4052" s="3" t="s">
        <v>3190</v>
      </c>
      <c r="B4052" s="9" t="str">
        <f>VLOOKUP(A4052, Kickstarter!B:C, 2, FALSE)</f>
        <v>Call It A Day Productions is putting on their first full production in December and every little bit helps!</v>
      </c>
    </row>
    <row r="4053" spans="1:2" x14ac:dyDescent="0.25">
      <c r="A4053" s="3" t="s">
        <v>3194</v>
      </c>
      <c r="B4053" s="9" t="str">
        <f>VLOOKUP(A4053, Kickstarter!B:C, 2, FALSE)</f>
        <v>P.A.C.K (Performing Arts Camp for Kids) Musical Theater, Instrumental Music, Vocal Music, Dance, Visual Arts, and Physical Education!</v>
      </c>
    </row>
    <row r="4054" spans="1:2" x14ac:dyDescent="0.25">
      <c r="A4054" s="3" t="s">
        <v>3204</v>
      </c>
      <c r="B4054" s="9" t="str">
        <f>VLOOKUP(A4054, Kickstarter!B:C, 2, FALSE)</f>
        <v>Based on the hit game, Trip and Grace's marriage is falling apart. It's up to the audience to determine the fate of their relationship.</v>
      </c>
    </row>
    <row r="4055" spans="1:2" ht="30" x14ac:dyDescent="0.25">
      <c r="A4055" s="3" t="s">
        <v>3206</v>
      </c>
      <c r="B4055" s="9" t="str">
        <f>VLOOKUP(A4055, Kickstarter!B:C, 2, FALSE)</f>
        <v>PTYA is a non-profit musical theater group for kids ages 7-18 that teaches the importance of self expression through the arts.</v>
      </c>
    </row>
    <row r="4056" spans="1:2" x14ac:dyDescent="0.25">
      <c r="A4056" s="3" t="s">
        <v>3626</v>
      </c>
      <c r="B4056" s="9" t="str">
        <f>VLOOKUP(A4056, Kickstarter!B:C, 2, FALSE)</f>
        <v>I am asking for public funding to help put together a musical tribute titled "Blast From The Past" reenacting famous HipHop, RnB acts.</v>
      </c>
    </row>
    <row r="4057" spans="1:2" x14ac:dyDescent="0.25">
      <c r="A4057" s="3" t="s">
        <v>3634</v>
      </c>
      <c r="B4057" s="9" t="str">
        <f>VLOOKUP(A4057, Kickstarter!B:C, 2, FALSE)</f>
        <v>The Brotherâ€™s of B-block is a musical play. A new take on "OZ" 
The Wizard of OZ meets HBO's OZ.</v>
      </c>
    </row>
    <row r="4058" spans="1:2" ht="30" x14ac:dyDescent="0.25">
      <c r="A4058" s="3" t="s">
        <v>3639</v>
      </c>
      <c r="B4058" s="9" t="str">
        <f>VLOOKUP(A4058, Kickstarter!B:C, 2, FALSE)</f>
        <v>See Pryor from his teenage years to his last breath featuring his past wives, closest friends. &amp; his fan favorite character Mudbone.</v>
      </c>
    </row>
    <row r="4059" spans="1:2" x14ac:dyDescent="0.25">
      <c r="A4059" s="3" t="s">
        <v>3641</v>
      </c>
      <c r="B4059" s="9" t="str">
        <f>VLOOKUP(A4059, Kickstarter!B:C, 2, FALSE)</f>
        <v>It feels like the first time. Like the very first time everyone's coming-of-age comes to the stage. Think 'Wicked', with bad acne.</v>
      </c>
    </row>
    <row r="4060" spans="1:2" x14ac:dyDescent="0.25">
      <c r="A4060" s="3" t="s">
        <v>3730</v>
      </c>
      <c r="B4060" s="9" t="str">
        <f>VLOOKUP(A4060, Kickstarter!B:C, 2, FALSE)</f>
        <v>want to donate tickets to residents who live in the community that cant afford the 35.00 price of ticket</v>
      </c>
    </row>
    <row r="4061" spans="1:2" x14ac:dyDescent="0.25">
      <c r="A4061" s="3" t="s">
        <v>3738</v>
      </c>
      <c r="B4061" s="9" t="str">
        <f>VLOOKUP(A4061, Kickstarter!B:C, 2, FALSE)</f>
        <v>A small community with a love for theater would like to continue. Help the children of this community continue.</v>
      </c>
    </row>
    <row r="4062" spans="1:2" x14ac:dyDescent="0.25">
      <c r="A4062" s="3" t="s">
        <v>3740</v>
      </c>
      <c r="B4062" s="9" t="str">
        <f>VLOOKUP(A4062, Kickstarter!B:C, 2, FALSE)</f>
        <v>I'm taking the Adventures of Huckleberry Finn puppet show down the Mississippi River!</v>
      </c>
    </row>
    <row r="4063" spans="1:2" x14ac:dyDescent="0.25">
      <c r="A4063" s="3" t="s">
        <v>3741</v>
      </c>
      <c r="B4063" s="9" t="str">
        <f>VLOOKUP(A4063, Kickstarter!B:C, 2, FALSE)</f>
        <v>This summer, The Spotlight Players are celebrating Christmas in July with a presentation of Ken Ludwig's side splitting comedy.</v>
      </c>
    </row>
    <row r="4064" spans="1:2" ht="30" x14ac:dyDescent="0.25">
      <c r="A4064" s="3" t="s">
        <v>3787</v>
      </c>
      <c r="B4064" s="9" t="str">
        <f>VLOOKUP(A4064, Kickstarter!B:C, 2, FALSE)</f>
        <v>As a non profit graduate student at Penn,my passion is the arts, we need support to fund our new CHILDREN's DINNER THEATRE</v>
      </c>
    </row>
    <row r="4065" spans="1:2" x14ac:dyDescent="0.25">
      <c r="A4065" s="3" t="s">
        <v>3788</v>
      </c>
      <c r="B4065" s="9" t="str">
        <f>VLOOKUP(A4065, Kickstarter!B:C, 2, FALSE)</f>
        <v>Spin! is an original musical comedy-drama presented by Blue Palm Productions.</v>
      </c>
    </row>
    <row r="4066" spans="1:2" x14ac:dyDescent="0.25">
      <c r="A4066" s="3" t="s">
        <v>3799</v>
      </c>
      <c r="B4066" s="9" t="str">
        <f>VLOOKUP(A4066, Kickstarter!B:C, 2, FALSE)</f>
        <v>A musical about how Shakespeare was inspired to write only his own plays after the co-authored play Henry VI was taken.</v>
      </c>
    </row>
    <row r="4067" spans="1:2" ht="30" x14ac:dyDescent="0.25">
      <c r="A4067" s="3" t="s">
        <v>3801</v>
      </c>
      <c r="B4067" s="9" t="str">
        <f>VLOOKUP(A4067, Kickstarter!B:C, 2, FALSE)</f>
        <v>Basement Theatrics is producing Spring Awakening July 22-31, 2016 at 12th Ave Arts in Seattle, WA! Help make this the best it can be!</v>
      </c>
    </row>
    <row r="4068" spans="1:2" x14ac:dyDescent="0.25">
      <c r="A4068" s="3" t="s">
        <v>3860</v>
      </c>
      <c r="B4068" s="9" t="str">
        <f>VLOOKUP(A4068, Kickstarter!B:C, 2, FALSE)</f>
        <v>Umma Yemaya is  a play that examines the challenges of unconventional love. The Lady  and the Artist create their own world for love.</v>
      </c>
    </row>
    <row r="4069" spans="1:2" x14ac:dyDescent="0.25">
      <c r="A4069" s="3" t="s">
        <v>3869</v>
      </c>
      <c r="B4069" s="9" t="str">
        <f>VLOOKUP(A4069, Kickstarter!B:C, 2, FALSE)</f>
        <v>We are a brand new theatrical teen production company, and we need enough money to put on our first musical production.</v>
      </c>
    </row>
    <row r="4070" spans="1:2" ht="30" x14ac:dyDescent="0.25">
      <c r="A4070" s="3" t="s">
        <v>3870</v>
      </c>
      <c r="B4070" s="9" t="str">
        <f>VLOOKUP(A4070, Kickstarter!B:C, 2, FALSE)</f>
        <v>Looking for $250 sponsors to help us provide in-house field trips to schools focusing on character development shows for children K-3.</v>
      </c>
    </row>
    <row r="4071" spans="1:2" ht="30" x14ac:dyDescent="0.25">
      <c r="A4071" s="3" t="s">
        <v>3871</v>
      </c>
      <c r="B4071" s="9" t="str">
        <f>VLOOKUP(A4071, Kickstarter!B:C, 2, FALSE)</f>
        <v>An exploration of arts, dance, music and theater bought to you by a talented team of performing arts enthusiasts - a FUNdraising event</v>
      </c>
    </row>
    <row r="4072" spans="1:2" ht="30" x14ac:dyDescent="0.25">
      <c r="A4072" s="3" t="s">
        <v>3872</v>
      </c>
      <c r="B4072" s="9" t="str">
        <f>VLOOKUP(A4072, Kickstarter!B:C, 2, FALSE)</f>
        <v>Det nystartede vÃ¦kstlagsteater NÃ¸rrebro Musicalteater's hÃ¥rrejsende opsÃ¦tning af horror-musicalen "Sweeney Todd"!</v>
      </c>
    </row>
    <row r="4073" spans="1:2" x14ac:dyDescent="0.25">
      <c r="A4073" s="3" t="s">
        <v>3876</v>
      </c>
      <c r="B4073" s="9" t="str">
        <f>VLOOKUP(A4073, Kickstarter!B:C, 2, FALSE)</f>
        <v>Theatre â€˜Portableâ€™ Royal is a portable, fully working, 40 seater theatre which will tour the UK and beyond!</v>
      </c>
    </row>
    <row r="4074" spans="1:2" ht="30" x14ac:dyDescent="0.25">
      <c r="A4074" s="3" t="s">
        <v>3879</v>
      </c>
      <c r="B4074" s="9" t="str">
        <f>VLOOKUP(A4074, Kickstarter!B:C, 2, FALSE)</f>
        <v>A musical vision of the Faust tale... how he signed his soul to the devil Mephistopheles to find Lori, the love of his life.</v>
      </c>
    </row>
    <row r="4075" spans="1:2" x14ac:dyDescent="0.25">
      <c r="A4075" s="3" t="s">
        <v>3880</v>
      </c>
      <c r="B4075" s="9" t="str">
        <f>VLOOKUP(A4075, Kickstarter!B:C, 2, FALSE)</f>
        <v>CAGED - A New Musical is the story of One Passion, One Voice, One Dream. - One man's quest to become the woman he always wanted to be.</v>
      </c>
    </row>
    <row r="4076" spans="1:2" ht="30" x14ac:dyDescent="0.25">
      <c r="A4076" s="3" t="s">
        <v>3881</v>
      </c>
      <c r="B4076" s="9" t="str">
        <f>VLOOKUP(A4076, Kickstarter!B:C, 2, FALSE)</f>
        <v>The Group M3 is striving to give one of the poorest towns in the country hope again this Easter Holiday.</v>
      </c>
    </row>
    <row r="4077" spans="1:2" ht="30" x14ac:dyDescent="0.25">
      <c r="A4077" s="3" t="s">
        <v>3882</v>
      </c>
      <c r="B4077" s="9" t="str">
        <f>VLOOKUP(A4077, Kickstarter!B:C, 2, FALSE)</f>
        <v>A LIVE musical spectacular theatrical experience of The Beatles recording sessions at Abbey Road Studios.</v>
      </c>
    </row>
    <row r="4078" spans="1:2" x14ac:dyDescent="0.25">
      <c r="A4078" s="3" t="s">
        <v>3883</v>
      </c>
      <c r="B4078" s="9">
        <f>VLOOKUP(A4078, Kickstarter!B:C, 2, FALSE)</f>
        <v>1</v>
      </c>
    </row>
    <row r="4079" spans="1:2" ht="30" x14ac:dyDescent="0.25">
      <c r="A4079" s="3" t="s">
        <v>3889</v>
      </c>
      <c r="B4079" s="9" t="str">
        <f>VLOOKUP(A4079, Kickstarter!B:C, 2, FALSE)</f>
        <v>Saloon owner Gertude Blum mistrusts all men and scorns love, but sailor Harry Bales' romantic dreams force her to face her tragic past.</v>
      </c>
    </row>
    <row r="4080" spans="1:2" x14ac:dyDescent="0.25">
      <c r="A4080" s="3" t="s">
        <v>3900</v>
      </c>
      <c r="B4080" s="9" t="str">
        <f>VLOOKUP(A4080, Kickstarter!B:C, 2, FALSE)</f>
        <v>Based on the novel â€œKnow Thy Lawâ€, this powerful play gives the insight and understanding of the power of knowing the law of the land.</v>
      </c>
    </row>
    <row r="4081" spans="1:2" x14ac:dyDescent="0.25">
      <c r="A4081" s="3" t="s">
        <v>3913</v>
      </c>
      <c r="B4081" s="9" t="str">
        <f>VLOOKUP(A4081, Kickstarter!B:C, 2, FALSE)</f>
        <v>We're a small group of University students who need a little help making our final exam production the best product possible.</v>
      </c>
    </row>
    <row r="4082" spans="1:2" ht="30" x14ac:dyDescent="0.25">
      <c r="A4082" s="3" t="s">
        <v>3918</v>
      </c>
      <c r="B4082" s="9" t="str">
        <f>VLOOKUP(A4082, Kickstarter!B:C, 2, FALSE)</f>
        <v>CLTC are crowdfunding for our latest production - Joe Calarco's brilliant adaptation of Shakespeare's most loved tragedy.</v>
      </c>
    </row>
    <row r="4083" spans="1:2" x14ac:dyDescent="0.25">
      <c r="A4083" s="3" t="s">
        <v>3927</v>
      </c>
      <c r="B4083" s="9" t="str">
        <f>VLOOKUP(A4083, Kickstarter!B:C, 2, FALSE)</f>
        <v>We are a new and exciting semi-pro  theatre company who will support &amp; hire local actors &amp; writers in Brisbane &amp; Queensland.</v>
      </c>
    </row>
    <row r="4084" spans="1:2" x14ac:dyDescent="0.25">
      <c r="A4084" s="3" t="s">
        <v>3928</v>
      </c>
      <c r="B4084" s="9" t="str">
        <f>VLOOKUP(A4084, Kickstarter!B:C, 2, FALSE)</f>
        <v>An original stage play designed to bring to light the long-term effects on adult survivors of childhood sexual abuse. We do survive!</v>
      </c>
    </row>
    <row r="4085" spans="1:2" x14ac:dyDescent="0.25">
      <c r="A4085" s="3" t="s">
        <v>3933</v>
      </c>
      <c r="B4085" s="9" t="str">
        <f>VLOOKUP(A4085, Kickstarter!B:C, 2, FALSE)</f>
        <v>This stage play is a true story about one woman's fight against breast cancer while still having to deal with the adversities of life.</v>
      </c>
    </row>
    <row r="4086" spans="1:2" x14ac:dyDescent="0.25">
      <c r="A4086" s="3" t="s">
        <v>3939</v>
      </c>
      <c r="B4086" s="9" t="str">
        <f>VLOOKUP(A4086, Kickstarter!B:C, 2, FALSE)</f>
        <v>In the 30's, two brothers, Benny and Phil, who go to the Arizona desert to be extras in a huge Biblical epic. Riotous comedy!</v>
      </c>
    </row>
    <row r="4087" spans="1:2" x14ac:dyDescent="0.25">
      <c r="A4087" s="3" t="s">
        <v>3941</v>
      </c>
      <c r="B4087" s="9" t="str">
        <f>VLOOKUP(A4087, Kickstarter!B:C, 2, FALSE)</f>
        <v>My project is to finish writing all 38 of Shakespeare's Plays into shortened 15-20 minute Shortened versions and publish them in 1 year</v>
      </c>
    </row>
    <row r="4088" spans="1:2" x14ac:dyDescent="0.25">
      <c r="A4088" s="3" t="s">
        <v>3945</v>
      </c>
      <c r="B4088" s="9" t="str">
        <f>VLOOKUP(A4088, Kickstarter!B:C, 2, FALSE)</f>
        <v>A group of 12 friends, separated by time, space, state borders and oceans want to head to London for the adventure of a lifetime.</v>
      </c>
    </row>
    <row r="4089" spans="1:2" x14ac:dyDescent="0.25">
      <c r="A4089" s="3" t="s">
        <v>3950</v>
      </c>
      <c r="B4089" s="9" t="str">
        <f>VLOOKUP(A4089, Kickstarter!B:C, 2, FALSE)</f>
        <v>Actors and actresses are needed to help me create a stage play. A stage play needs to be adapted from the book I wrote.</v>
      </c>
    </row>
    <row r="4090" spans="1:2" x14ac:dyDescent="0.25">
      <c r="A4090" s="3" t="s">
        <v>3951</v>
      </c>
      <c r="B4090" s="9" t="str">
        <f>VLOOKUP(A4090, Kickstarter!B:C, 2, FALSE)</f>
        <v>Despite hunger and conditions of a Calcutta slum, the people there know that life is precious. They have named it â€˜City of Joy.â€™</v>
      </c>
    </row>
    <row r="4091" spans="1:2" x14ac:dyDescent="0.25">
      <c r="A4091" s="3" t="s">
        <v>3953</v>
      </c>
      <c r="B4091" s="9" t="str">
        <f>VLOOKUP(A4091, Kickstarter!B:C, 2, FALSE)</f>
        <v>This saucy stage play chronicles the highs and lows of my life involving gangs, drugs and prison. The story is a transforming ministry.</v>
      </c>
    </row>
    <row r="4092" spans="1:2" x14ac:dyDescent="0.25">
      <c r="A4092" s="3" t="s">
        <v>3960</v>
      </c>
      <c r="B4092" s="9" t="str">
        <f>VLOOKUP(A4092, Kickstarter!B:C, 2, FALSE)</f>
        <v>les effets de censeur sur l'immigration.Ã§a c'est une piÃ¨ce de l'histoire de la rÃ©volution en Iran jusqu'Ã  des meurtres en sÃ©rie en 1999</v>
      </c>
    </row>
    <row r="4093" spans="1:2" x14ac:dyDescent="0.25">
      <c r="A4093" s="3" t="s">
        <v>3972</v>
      </c>
      <c r="B4093" s="9" t="str">
        <f>VLOOKUP(A4093, Kickstarter!B:C, 2, FALSE)</f>
        <v>Four homeless Key West men are to be given a boat, but fates twist until only the moon and mangroves witness their earthly demise.</v>
      </c>
    </row>
    <row r="4094" spans="1:2" x14ac:dyDescent="0.25">
      <c r="A4094" s="3" t="s">
        <v>3985</v>
      </c>
      <c r="B4094" s="9" t="str">
        <f>VLOOKUP(A4094, Kickstarter!B:C, 2, FALSE)</f>
        <v>I love to write. I have written and published my first book and everyone that read it enjoyed it. My dream is to one day write movies</v>
      </c>
    </row>
    <row r="4095" spans="1:2" x14ac:dyDescent="0.25">
      <c r="A4095" s="3" t="s">
        <v>3993</v>
      </c>
      <c r="B4095" s="9" t="str">
        <f>VLOOKUP(A4095, Kickstarter!B:C, 2, FALSE)</f>
        <v>We aim to produce a Professional Published Play for two days in October 2015 on Fri 30th &amp; Sat 31st with three performances in total.</v>
      </c>
    </row>
    <row r="4096" spans="1:2" x14ac:dyDescent="0.25">
      <c r="A4096" s="3" t="s">
        <v>4008</v>
      </c>
      <c r="B4096" s="9" t="str">
        <f>VLOOKUP(A4096, Kickstarter!B:C, 2, FALSE)</f>
        <v>LEELA IS A 14 YEAR OLD GIRL. JONAH IS A 56 YEAR OLD MAN. IT'S BEEN GOING ON FOR 3 YEARS. HERE COMES THE NIGHT OF VIOLENT RECKONING.</v>
      </c>
    </row>
    <row r="4097" spans="1:2" x14ac:dyDescent="0.25">
      <c r="A4097" s="3" t="s">
        <v>4010</v>
      </c>
      <c r="B4097" s="9" t="str">
        <f>VLOOKUP(A4097, Kickstarter!B:C, 2, FALSE)</f>
        <v>I am trying to put together a ministry theater company for junior / high schoolers that which puts on free shows in the SoCal area.</v>
      </c>
    </row>
    <row r="4098" spans="1:2" x14ac:dyDescent="0.25">
      <c r="A4098" s="3" t="s">
        <v>4019</v>
      </c>
      <c r="B4098" s="9" t="str">
        <f>VLOOKUP(A4098, Kickstarter!B:C, 2, FALSE)</f>
        <v>An original gospel stage play that explores the pain and hurt caused by those who struggle to forgive others!</v>
      </c>
    </row>
    <row r="4099" spans="1:2" x14ac:dyDescent="0.25">
      <c r="A4099" s="3" t="s">
        <v>4022</v>
      </c>
      <c r="B4099" s="9" t="str">
        <f>VLOOKUP(A4099, Kickstarter!B:C, 2, FALSE)</f>
        <v>This is a play that voices that stories of the black experience in America using spoken word, song and dance.</v>
      </c>
    </row>
    <row r="4100" spans="1:2" x14ac:dyDescent="0.25">
      <c r="A4100" s="3" t="s">
        <v>4025</v>
      </c>
      <c r="B4100" s="9" t="str">
        <f>VLOOKUP(A4100, Kickstarter!B:C, 2, FALSE)</f>
        <v>A theater complex that educates as we entertain.  We will provide shows that inspire and theater classes that motivate.</v>
      </c>
    </row>
    <row r="4101" spans="1:2" ht="30" x14ac:dyDescent="0.25">
      <c r="A4101" s="3" t="s">
        <v>4027</v>
      </c>
      <c r="B4101" s="9" t="str">
        <f>VLOOKUP(A4101, Kickstarter!B:C, 2, FALSE)</f>
        <v>HeARTistry's contemporary production of As You Like It epitomizes the wit and eloquence of William Shakespeare for a modern audience.</v>
      </c>
    </row>
    <row r="4102" spans="1:2" x14ac:dyDescent="0.25">
      <c r="A4102" s="3" t="s">
        <v>4039</v>
      </c>
      <c r="B4102" s="9" t="str">
        <f>VLOOKUP(A4102, Kickstarter!B:C, 2, FALSE)</f>
        <v>This could be my last play, need to bring my son out to see it before it's over.  Need to fly him here from BC</v>
      </c>
    </row>
    <row r="4103" spans="1:2" x14ac:dyDescent="0.25">
      <c r="A4103" s="3" t="s">
        <v>4047</v>
      </c>
      <c r="B4103" s="9" t="str">
        <f>VLOOKUP(A4103, Kickstarter!B:C, 2, FALSE)</f>
        <v>It is a heart-breaking life story of Wu family who tries to preserve the gem of Chinese Kun Opera through generations.</v>
      </c>
    </row>
    <row r="4104" spans="1:2" ht="30" x14ac:dyDescent="0.25">
      <c r="A4104" s="3" t="s">
        <v>4050</v>
      </c>
      <c r="B4104" s="9" t="str">
        <f>VLOOKUP(A4104, Kickstarter!B:C, 2, FALSE)</f>
        <v>I love you,he said,then he kissed her as her tears fell down.It was my fault but make up will fix it"she replied,then he hit her again!</v>
      </c>
    </row>
    <row r="4105" spans="1:2" ht="30" x14ac:dyDescent="0.25">
      <c r="A4105" s="3" t="s">
        <v>4057</v>
      </c>
      <c r="B4105" s="9" t="str">
        <f>VLOOKUP(A4105, Kickstarter!B:C, 2, FALSE)</f>
        <v>SKYLAR'S SYNDROME is a tremendous psychodrama by master playwright Gavin Kayner!</v>
      </c>
    </row>
    <row r="4106" spans="1:2" x14ac:dyDescent="0.25">
      <c r="A4106" s="3" t="s">
        <v>4067</v>
      </c>
      <c r="B4106" s="9" t="str">
        <f>VLOOKUP(A4106, Kickstarter!B:C, 2, FALSE)</f>
        <v>ExÃ¡men final de alumnos del Centro de CapacitaciÃ³n de la ANDA. Son extractos de obras: El JardÃ­n de los CerezoS, Madre Coraje y Casa</v>
      </c>
    </row>
    <row r="4107" spans="1:2" ht="30" x14ac:dyDescent="0.25">
      <c r="A4107" s="3" t="s">
        <v>4072</v>
      </c>
      <c r="B4107" s="9" t="str">
        <f>VLOOKUP(A4107, Kickstarter!B:C, 2, FALSE)</f>
        <v>A play to raise awareness about the effects of mental illness on a military family in the Cold War area.</v>
      </c>
    </row>
    <row r="4108" spans="1:2" x14ac:dyDescent="0.25">
      <c r="A4108" s="3" t="s">
        <v>4074</v>
      </c>
      <c r="B4108" s="9" t="str">
        <f>VLOOKUP(A4108, Kickstarter!B:C, 2, FALSE)</f>
        <v>Theatre Memoire are a High Wycombe based theatre company. Performing plays about multi-culturalism and interconectedness.</v>
      </c>
    </row>
    <row r="4109" spans="1:2" x14ac:dyDescent="0.25">
      <c r="A4109" s="3" t="s">
        <v>4076</v>
      </c>
      <c r="B4109" s="9" t="str">
        <f>VLOOKUP(A4109, Kickstarter!B:C, 2, FALSE)</f>
        <v>"Uncommonnotion". is a collections of short humors stories, I want to develop into plays, interest has been shown in this idea.</v>
      </c>
    </row>
    <row r="4110" spans="1:2" x14ac:dyDescent="0.25">
      <c r="A4110" s="3" t="s">
        <v>4083</v>
      </c>
      <c r="B4110" s="9" t="str">
        <f>VLOOKUP(A4110, Kickstarter!B:C, 2, FALSE)</f>
        <v>Comedy Stage Play</v>
      </c>
    </row>
    <row r="4111" spans="1:2" ht="30" x14ac:dyDescent="0.25">
      <c r="A4111" s="3" t="s">
        <v>4093</v>
      </c>
      <c r="B4111" s="9" t="str">
        <f>VLOOKUP(A4111, Kickstarter!B:C, 2, FALSE)</f>
        <v>And There Was War is a play, a biblical narrative deeply entrenched in the concepts of the great controversy between Good and Evil!</v>
      </c>
    </row>
    <row r="4112" spans="1:2" x14ac:dyDescent="0.25">
      <c r="A4112" s="3" t="s">
        <v>4094</v>
      </c>
      <c r="B4112" s="9" t="str">
        <f>VLOOKUP(A4112, Kickstarter!B:C, 2, FALSE)</f>
        <v>Community Youth play, written by and performed by the youth about finding joy in the simple things in life</v>
      </c>
    </row>
    <row r="4113" spans="1:2" ht="30" x14ac:dyDescent="0.25">
      <c r="A4113" s="3" t="s">
        <v>4096</v>
      </c>
      <c r="B4113" s="9" t="str">
        <f>VLOOKUP(A4113, Kickstarter!B:C, 2, FALSE)</f>
        <v>How does war change a family?  A peek into one family's kitchen as their soldier fights in Iraq.</v>
      </c>
    </row>
    <row r="4114" spans="1:2" ht="30" x14ac:dyDescent="0.25">
      <c r="A4114" s="3" t="s">
        <v>4097</v>
      </c>
      <c r="B4114" s="9" t="str">
        <f>VLOOKUP(A4114, Kickstarter!B:C, 2, FALSE)</f>
        <v>This is a Comedic Story about a young boy who saw the image of the perfect woman and from that point searched for someone similar</v>
      </c>
    </row>
    <row r="4115" spans="1:2" x14ac:dyDescent="0.25">
      <c r="A4115" s="3" t="s">
        <v>4105</v>
      </c>
      <c r="B4115" s="9" t="str">
        <f>VLOOKUP(A4115, Kickstarter!B:C, 2, FALSE)</f>
        <v>Jack the Lad - a new play that explores how far the boundaries of friendship will stretch when morality and loyalties clash.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A314F-02DC-4E4C-95CC-DC3B11B356F9}">
  <dimension ref="A1:F18"/>
  <sheetViews>
    <sheetView workbookViewId="0">
      <selection activeCell="K6" sqref="K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1.42578125" bestFit="1" customWidth="1"/>
    <col min="9" max="9" width="23" bestFit="1" customWidth="1"/>
    <col min="10" max="10" width="26.42578125" bestFit="1" customWidth="1"/>
    <col min="11" max="12" width="21.42578125" bestFit="1" customWidth="1"/>
    <col min="13" max="13" width="23" bestFit="1" customWidth="1"/>
    <col min="14" max="14" width="26.42578125" bestFit="1" customWidth="1"/>
    <col min="15" max="15" width="20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Normal="100" workbookViewId="0">
      <selection activeCell="Q2" sqref="Q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5703125" customWidth="1"/>
    <col min="16" max="16" width="19.85546875" customWidth="1"/>
    <col min="17" max="17" width="41.140625" customWidth="1"/>
    <col min="18" max="18" width="16.7109375" customWidth="1"/>
    <col min="19" max="19" width="18.85546875" customWidth="1"/>
    <col min="20" max="20" width="15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9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ROUND(E3/D3*100,0)</f>
        <v>21535</v>
      </c>
      <c r="P3" s="9">
        <f t="shared" ref="P3:P66" si="0">IFERROR(ROUND(E3/L3,2),0)</f>
        <v>1389.36</v>
      </c>
      <c r="Q3" s="12" t="s">
        <v>8308</v>
      </c>
      <c r="R3" t="s">
        <v>8310</v>
      </c>
      <c r="S3" s="16">
        <f t="shared" ref="S3:S66" si="1">(((J3/60)/60)/24)+DATE(1970,1,1)</f>
        <v>42714.440416666665</v>
      </c>
      <c r="T3" s="16">
        <f t="shared" ref="T3:T66" si="2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ROUND(E4/D4*100,0)</f>
        <v>263</v>
      </c>
      <c r="P4" s="9">
        <f t="shared" si="0"/>
        <v>272.36</v>
      </c>
      <c r="Q4" s="12" t="s">
        <v>8308</v>
      </c>
      <c r="R4" t="s">
        <v>8309</v>
      </c>
      <c r="S4" s="16">
        <f t="shared" si="1"/>
        <v>41561.500706018516</v>
      </c>
      <c r="T4" s="16">
        <f t="shared" si="2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ROUND(E5/D5*100,0)</f>
        <v>543</v>
      </c>
      <c r="P5" s="9">
        <f t="shared" si="0"/>
        <v>116.35</v>
      </c>
      <c r="Q5" s="12" t="s">
        <v>8308</v>
      </c>
      <c r="R5" t="s">
        <v>8309</v>
      </c>
      <c r="S5" s="16">
        <f t="shared" si="1"/>
        <v>41803.880659722221</v>
      </c>
      <c r="T5" s="16">
        <f t="shared" si="2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ROUND(E6/D6*100,0)</f>
        <v>800</v>
      </c>
      <c r="P6" s="9">
        <f t="shared" si="0"/>
        <v>188.51</v>
      </c>
      <c r="Q6" s="12" t="s">
        <v>8308</v>
      </c>
      <c r="R6" t="s">
        <v>8309</v>
      </c>
      <c r="S6" s="16">
        <f t="shared" si="1"/>
        <v>42473.604270833333</v>
      </c>
      <c r="T6" s="16">
        <f t="shared" si="2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ROUND(E7/D7*100,0)</f>
        <v>495</v>
      </c>
      <c r="P7" s="9">
        <f t="shared" si="0"/>
        <v>173.58</v>
      </c>
      <c r="Q7" s="12" t="s">
        <v>8308</v>
      </c>
      <c r="R7" t="s">
        <v>8309</v>
      </c>
      <c r="S7" s="16">
        <f t="shared" si="1"/>
        <v>42499.960810185185</v>
      </c>
      <c r="T7" s="16">
        <f t="shared" si="2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ROUND(E8/D8*100,0)</f>
        <v>1182</v>
      </c>
      <c r="P8" s="9">
        <f t="shared" si="0"/>
        <v>29.19</v>
      </c>
      <c r="Q8" s="12" t="s">
        <v>8311</v>
      </c>
      <c r="R8" t="s">
        <v>8312</v>
      </c>
      <c r="S8" s="16">
        <f t="shared" si="1"/>
        <v>41394.871678240743</v>
      </c>
      <c r="T8" s="16">
        <f t="shared" si="2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ROUND(E9/D9*100,0)</f>
        <v>1027</v>
      </c>
      <c r="P9" s="9">
        <f t="shared" si="0"/>
        <v>1323.25</v>
      </c>
      <c r="Q9" s="12" t="s">
        <v>8308</v>
      </c>
      <c r="R9" t="s">
        <v>8309</v>
      </c>
      <c r="S9" s="16">
        <f t="shared" si="1"/>
        <v>41039.225601851853</v>
      </c>
      <c r="T9" s="16">
        <f t="shared" si="2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ROUND(E10/D10*100,0)</f>
        <v>257</v>
      </c>
      <c r="P10" s="9">
        <f t="shared" si="0"/>
        <v>247.94</v>
      </c>
      <c r="Q10" s="12" t="s">
        <v>8308</v>
      </c>
      <c r="R10" t="s">
        <v>8309</v>
      </c>
      <c r="S10" s="16">
        <f t="shared" si="1"/>
        <v>42549.722962962958</v>
      </c>
      <c r="T10" s="16">
        <f t="shared" si="2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ROUND(E11/D11*100,0)</f>
        <v>191</v>
      </c>
      <c r="P11" s="9">
        <f t="shared" si="0"/>
        <v>86.16</v>
      </c>
      <c r="Q11" s="12" t="s">
        <v>8308</v>
      </c>
      <c r="R11" t="s">
        <v>8309</v>
      </c>
      <c r="S11" s="16">
        <f t="shared" si="1"/>
        <v>41389.364849537036</v>
      </c>
      <c r="T11" s="16">
        <f t="shared" si="2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ROUND(E12/D12*100,0)</f>
        <v>157</v>
      </c>
      <c r="P12" s="9">
        <f t="shared" si="0"/>
        <v>849.67</v>
      </c>
      <c r="Q12" s="12" t="s">
        <v>8313</v>
      </c>
      <c r="R12" t="s">
        <v>8314</v>
      </c>
      <c r="S12" s="16">
        <f t="shared" si="1"/>
        <v>42415.253437499996</v>
      </c>
      <c r="T12" s="16">
        <f t="shared" si="2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ROUND(E13/D13*100,0)</f>
        <v>820</v>
      </c>
      <c r="P13" s="9">
        <f t="shared" si="0"/>
        <v>422.02</v>
      </c>
      <c r="Q13" s="12" t="s">
        <v>8308</v>
      </c>
      <c r="R13" t="s">
        <v>8309</v>
      </c>
      <c r="S13" s="16">
        <f t="shared" si="1"/>
        <v>42347.358483796299</v>
      </c>
      <c r="T13" s="16">
        <f t="shared" si="2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ROUND(E14/D14*100,0)</f>
        <v>317</v>
      </c>
      <c r="P14" s="9">
        <f t="shared" si="0"/>
        <v>259.25</v>
      </c>
      <c r="Q14" s="12" t="s">
        <v>8308</v>
      </c>
      <c r="R14" t="s">
        <v>8309</v>
      </c>
      <c r="S14" s="16">
        <f t="shared" si="1"/>
        <v>42519.6565162037</v>
      </c>
      <c r="T14" s="16">
        <f t="shared" si="2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ROUND(E15/D15*100,0)</f>
        <v>699</v>
      </c>
      <c r="P15" s="9">
        <f t="shared" si="0"/>
        <v>842.11</v>
      </c>
      <c r="Q15" s="12" t="s">
        <v>8308</v>
      </c>
      <c r="R15" t="s">
        <v>8309</v>
      </c>
      <c r="S15" s="16">
        <f t="shared" si="1"/>
        <v>42394.580740740741</v>
      </c>
      <c r="T15" s="16">
        <f t="shared" si="2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ROUND(E16/D16*100,0)</f>
        <v>348</v>
      </c>
      <c r="P16" s="9">
        <f t="shared" si="0"/>
        <v>511.79</v>
      </c>
      <c r="Q16" s="12" t="s">
        <v>8308</v>
      </c>
      <c r="R16" t="s">
        <v>8309</v>
      </c>
      <c r="S16" s="16">
        <f t="shared" si="1"/>
        <v>42157.251828703709</v>
      </c>
      <c r="T16" s="16">
        <f t="shared" si="2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ROUND(E17/D17*100,0)</f>
        <v>34</v>
      </c>
      <c r="P17" s="9">
        <f t="shared" si="0"/>
        <v>223.58</v>
      </c>
      <c r="Q17" s="12" t="s">
        <v>8308</v>
      </c>
      <c r="R17" t="s">
        <v>8315</v>
      </c>
      <c r="S17" s="16">
        <f t="shared" si="1"/>
        <v>42689.582349537035</v>
      </c>
      <c r="T17" s="16">
        <f t="shared" si="2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ROUND(E18/D18*100,0)</f>
        <v>126</v>
      </c>
      <c r="P18" s="9">
        <f t="shared" si="0"/>
        <v>64.569999999999993</v>
      </c>
      <c r="Q18" s="12" t="s">
        <v>8308</v>
      </c>
      <c r="R18" t="s">
        <v>8309</v>
      </c>
      <c r="S18" s="16">
        <f t="shared" si="1"/>
        <v>41744.290868055556</v>
      </c>
      <c r="T18" s="16">
        <f t="shared" si="2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ROUND(E19/D19*100,0)</f>
        <v>788</v>
      </c>
      <c r="P19" s="9">
        <f t="shared" si="0"/>
        <v>176.2</v>
      </c>
      <c r="Q19" s="12" t="s">
        <v>8308</v>
      </c>
      <c r="R19" t="s">
        <v>8309</v>
      </c>
      <c r="S19" s="16">
        <f t="shared" si="1"/>
        <v>41730.584374999999</v>
      </c>
      <c r="T19" s="16">
        <f t="shared" si="2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ROUND(E20/D20*100,0)</f>
        <v>2791</v>
      </c>
      <c r="P20" s="9">
        <f t="shared" si="0"/>
        <v>83.8</v>
      </c>
      <c r="Q20" s="12" t="s">
        <v>8308</v>
      </c>
      <c r="R20" t="s">
        <v>8315</v>
      </c>
      <c r="S20" s="16">
        <f t="shared" si="1"/>
        <v>42704.335810185185</v>
      </c>
      <c r="T20" s="16">
        <f t="shared" si="2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ROUND(E21/D21*100,0)</f>
        <v>387</v>
      </c>
      <c r="P21" s="9">
        <f t="shared" si="0"/>
        <v>593.94000000000005</v>
      </c>
      <c r="Q21" s="12" t="s">
        <v>8308</v>
      </c>
      <c r="R21" t="s">
        <v>8309</v>
      </c>
      <c r="S21" s="16">
        <f t="shared" si="1"/>
        <v>42076.130011574074</v>
      </c>
      <c r="T21" s="16">
        <f t="shared" si="2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ROUND(E22/D22*100,0)</f>
        <v>1460</v>
      </c>
      <c r="P22" s="9">
        <f t="shared" si="0"/>
        <v>134.36000000000001</v>
      </c>
      <c r="Q22" s="12" t="s">
        <v>8308</v>
      </c>
      <c r="R22" t="s">
        <v>8310</v>
      </c>
      <c r="S22" s="16">
        <f t="shared" si="1"/>
        <v>42199.651319444441</v>
      </c>
      <c r="T22" s="16">
        <f t="shared" si="2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ROUND(E23/D23*100,0)</f>
        <v>951</v>
      </c>
      <c r="P23" s="9">
        <f t="shared" si="0"/>
        <v>65.89</v>
      </c>
      <c r="Q23" s="12" t="s">
        <v>8316</v>
      </c>
      <c r="R23" t="s">
        <v>8317</v>
      </c>
      <c r="S23" s="16">
        <f t="shared" si="1"/>
        <v>42033.584016203706</v>
      </c>
      <c r="T23" s="16">
        <f t="shared" si="2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ROUND(E24/D24*100,0)</f>
        <v>975</v>
      </c>
      <c r="P24" s="9">
        <f t="shared" si="0"/>
        <v>426.93</v>
      </c>
      <c r="Q24" s="12" t="s">
        <v>8316</v>
      </c>
      <c r="R24" t="s">
        <v>8317</v>
      </c>
      <c r="S24" s="16">
        <f t="shared" si="1"/>
        <v>42677.005474537036</v>
      </c>
      <c r="T24" s="16">
        <f t="shared" si="2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ROUND(E25/D25*100,0)</f>
        <v>260</v>
      </c>
      <c r="P25" s="9">
        <f t="shared" si="0"/>
        <v>180.75</v>
      </c>
      <c r="Q25" s="12" t="s">
        <v>8308</v>
      </c>
      <c r="R25" t="s">
        <v>8309</v>
      </c>
      <c r="S25" s="16">
        <f t="shared" si="1"/>
        <v>42452.272824074069</v>
      </c>
      <c r="T25" s="16">
        <f t="shared" si="2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ROUND(E26/D26*100,0)</f>
        <v>115</v>
      </c>
      <c r="P26" s="9">
        <f t="shared" si="0"/>
        <v>282.66000000000003</v>
      </c>
      <c r="Q26" s="12" t="s">
        <v>8308</v>
      </c>
      <c r="R26" t="s">
        <v>8309</v>
      </c>
      <c r="S26" s="16">
        <f t="shared" si="1"/>
        <v>42290.460023148145</v>
      </c>
      <c r="T26" s="16">
        <f t="shared" si="2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ROUND(E27/D27*100,0)</f>
        <v>382</v>
      </c>
      <c r="P27" s="9">
        <f t="shared" si="0"/>
        <v>128.38999999999999</v>
      </c>
      <c r="Q27" s="12" t="s">
        <v>8308</v>
      </c>
      <c r="R27" t="s">
        <v>8309</v>
      </c>
      <c r="S27" s="16">
        <f t="shared" si="1"/>
        <v>42136.209675925929</v>
      </c>
      <c r="T27" s="16">
        <f t="shared" si="2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ROUND(E28/D28*100,0)</f>
        <v>207</v>
      </c>
      <c r="P28" s="9">
        <f t="shared" si="0"/>
        <v>136.63999999999999</v>
      </c>
      <c r="Q28" s="12" t="s">
        <v>8308</v>
      </c>
      <c r="R28" t="s">
        <v>8309</v>
      </c>
      <c r="S28" s="16">
        <f t="shared" si="1"/>
        <v>41835.540486111109</v>
      </c>
      <c r="T28" s="16">
        <f t="shared" si="2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ROUND(E29/D29*100,0)</f>
        <v>53</v>
      </c>
      <c r="P29" s="9">
        <f t="shared" si="0"/>
        <v>2928.93</v>
      </c>
      <c r="Q29" s="12" t="s">
        <v>8308</v>
      </c>
      <c r="R29" t="s">
        <v>8318</v>
      </c>
      <c r="S29" s="16">
        <f t="shared" si="1"/>
        <v>42746.270057870366</v>
      </c>
      <c r="T29" s="16">
        <f t="shared" si="2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ROUND(E30/D30*100,0)</f>
        <v>1015</v>
      </c>
      <c r="P30" s="9">
        <f t="shared" si="0"/>
        <v>56.97</v>
      </c>
      <c r="Q30" s="12" t="s">
        <v>8316</v>
      </c>
      <c r="R30" t="s">
        <v>8317</v>
      </c>
      <c r="S30" s="16">
        <f t="shared" si="1"/>
        <v>42068.209097222221</v>
      </c>
      <c r="T30" s="16">
        <f t="shared" si="2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ROUND(E31/D31*100,0)</f>
        <v>402</v>
      </c>
      <c r="P31" s="9">
        <f t="shared" si="0"/>
        <v>245.02</v>
      </c>
      <c r="Q31" s="12" t="s">
        <v>8308</v>
      </c>
      <c r="R31" t="s">
        <v>8309</v>
      </c>
      <c r="S31" s="16">
        <f t="shared" si="1"/>
        <v>42311.216898148152</v>
      </c>
      <c r="T31" s="16">
        <f t="shared" si="2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ROUND(E32/D32*100,0)</f>
        <v>945</v>
      </c>
      <c r="P32" s="9">
        <f t="shared" si="0"/>
        <v>164.8</v>
      </c>
      <c r="Q32" s="12" t="s">
        <v>8316</v>
      </c>
      <c r="R32" t="s">
        <v>8317</v>
      </c>
      <c r="S32" s="16">
        <f t="shared" si="1"/>
        <v>41873.79184027778</v>
      </c>
      <c r="T32" s="16">
        <f t="shared" si="2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ROUND(E33/D33*100,0)</f>
        <v>485</v>
      </c>
      <c r="P33" s="9">
        <f t="shared" si="0"/>
        <v>108.97</v>
      </c>
      <c r="Q33" s="12" t="s">
        <v>8308</v>
      </c>
      <c r="R33" t="s">
        <v>8309</v>
      </c>
      <c r="S33" s="16">
        <f t="shared" si="1"/>
        <v>42605.70857638889</v>
      </c>
      <c r="T33" s="16">
        <f t="shared" si="2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ROUND(E34/D34*100,0)</f>
        <v>526</v>
      </c>
      <c r="P34" s="9">
        <f t="shared" si="0"/>
        <v>54.88</v>
      </c>
      <c r="Q34" s="12" t="s">
        <v>8319</v>
      </c>
      <c r="R34" t="s">
        <v>8320</v>
      </c>
      <c r="S34" s="16">
        <f t="shared" si="1"/>
        <v>41842.917129629634</v>
      </c>
      <c r="T34" s="16">
        <f t="shared" si="2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ROUND(E35/D35*100,0)</f>
        <v>720</v>
      </c>
      <c r="P35" s="9">
        <f t="shared" si="0"/>
        <v>107.82</v>
      </c>
      <c r="Q35" s="12" t="s">
        <v>8316</v>
      </c>
      <c r="R35" t="s">
        <v>8317</v>
      </c>
      <c r="S35" s="16">
        <f t="shared" si="1"/>
        <v>42725.869363425925</v>
      </c>
      <c r="T35" s="16">
        <f t="shared" si="2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ROUND(E36/D36*100,0)</f>
        <v>355</v>
      </c>
      <c r="P36" s="9">
        <f t="shared" si="0"/>
        <v>91.21</v>
      </c>
      <c r="Q36" s="12" t="s">
        <v>8308</v>
      </c>
      <c r="R36" t="s">
        <v>8309</v>
      </c>
      <c r="S36" s="16">
        <f t="shared" si="1"/>
        <v>42423.542384259257</v>
      </c>
      <c r="T36" s="16">
        <f t="shared" si="2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ROUND(E37/D37*100,0)</f>
        <v>353</v>
      </c>
      <c r="P37" s="9">
        <f t="shared" si="0"/>
        <v>326.29000000000002</v>
      </c>
      <c r="Q37" s="12" t="s">
        <v>8308</v>
      </c>
      <c r="R37" t="s">
        <v>8309</v>
      </c>
      <c r="S37" s="16">
        <f t="shared" si="1"/>
        <v>42375.08394675926</v>
      </c>
      <c r="T37" s="16">
        <f t="shared" si="2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ROUND(E38/D38*100,0)</f>
        <v>294</v>
      </c>
      <c r="P38" s="9">
        <f t="shared" si="0"/>
        <v>483.34</v>
      </c>
      <c r="Q38" s="12" t="s">
        <v>8308</v>
      </c>
      <c r="R38" t="s">
        <v>8309</v>
      </c>
      <c r="S38" s="16">
        <f t="shared" si="1"/>
        <v>42067.923668981486</v>
      </c>
      <c r="T38" s="16">
        <f t="shared" si="2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ROUND(E39/D39*100,0)</f>
        <v>114</v>
      </c>
      <c r="P39" s="9">
        <f t="shared" si="0"/>
        <v>161.26</v>
      </c>
      <c r="Q39" s="12" t="s">
        <v>8321</v>
      </c>
      <c r="R39" t="s">
        <v>8322</v>
      </c>
      <c r="S39" s="16">
        <f t="shared" si="1"/>
        <v>41261.767812500002</v>
      </c>
      <c r="T39" s="16">
        <f t="shared" si="2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ROUND(E40/D40*100,0)</f>
        <v>1705</v>
      </c>
      <c r="P40" s="9">
        <f t="shared" si="0"/>
        <v>68.819999999999993</v>
      </c>
      <c r="Q40" s="12" t="s">
        <v>8308</v>
      </c>
      <c r="R40" t="s">
        <v>8309</v>
      </c>
      <c r="S40" s="16">
        <f t="shared" si="1"/>
        <v>42548.269861111112</v>
      </c>
      <c r="T40" s="16">
        <f t="shared" si="2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ROUND(E41/D41*100,0)</f>
        <v>136</v>
      </c>
      <c r="P41" s="9">
        <f t="shared" si="0"/>
        <v>449.26</v>
      </c>
      <c r="Q41" s="12" t="s">
        <v>8308</v>
      </c>
      <c r="R41" t="s">
        <v>8309</v>
      </c>
      <c r="S41" s="16">
        <f t="shared" si="1"/>
        <v>42675.438946759255</v>
      </c>
      <c r="T41" s="16">
        <f t="shared" si="2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ROUND(E42/D42*100,0)</f>
        <v>147</v>
      </c>
      <c r="P42" s="9">
        <f t="shared" si="0"/>
        <v>155.24</v>
      </c>
      <c r="Q42" s="12" t="s">
        <v>8323</v>
      </c>
      <c r="R42" t="s">
        <v>8324</v>
      </c>
      <c r="S42" s="16">
        <f t="shared" si="1"/>
        <v>41894.632361111115</v>
      </c>
      <c r="T42" s="16">
        <f t="shared" si="2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ROUND(E43/D43*100,0)</f>
        <v>113</v>
      </c>
      <c r="P43" s="9">
        <f t="shared" si="0"/>
        <v>147.16999999999999</v>
      </c>
      <c r="Q43" s="12" t="s">
        <v>8321</v>
      </c>
      <c r="R43" t="s">
        <v>8322</v>
      </c>
      <c r="S43" s="16">
        <f t="shared" si="1"/>
        <v>42775.314884259264</v>
      </c>
      <c r="T43" s="16">
        <f t="shared" si="2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ROUND(E44/D44*100,0)</f>
        <v>211</v>
      </c>
      <c r="P44" s="9">
        <f t="shared" si="0"/>
        <v>262.16000000000003</v>
      </c>
      <c r="Q44" s="12" t="s">
        <v>8308</v>
      </c>
      <c r="R44" t="s">
        <v>8309</v>
      </c>
      <c r="S44" s="16">
        <f t="shared" si="1"/>
        <v>42311.625081018516</v>
      </c>
      <c r="T44" s="16">
        <f t="shared" si="2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ROUND(E45/D45*100,0)</f>
        <v>1678</v>
      </c>
      <c r="P45" s="9">
        <f t="shared" si="0"/>
        <v>20.47</v>
      </c>
      <c r="Q45" s="12" t="s">
        <v>8308</v>
      </c>
      <c r="R45" t="s">
        <v>8309</v>
      </c>
      <c r="S45" s="16">
        <f t="shared" si="1"/>
        <v>41450.681574074071</v>
      </c>
      <c r="T45" s="16">
        <f t="shared" si="2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ROUND(E46/D46*100,0)</f>
        <v>399</v>
      </c>
      <c r="P46" s="9">
        <f t="shared" si="0"/>
        <v>577.28</v>
      </c>
      <c r="Q46" s="12" t="s">
        <v>8308</v>
      </c>
      <c r="R46" t="s">
        <v>8309</v>
      </c>
      <c r="S46" s="16">
        <f t="shared" si="1"/>
        <v>41020.271770833337</v>
      </c>
      <c r="T46" s="16">
        <f t="shared" si="2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ROUND(E47/D47*100,0)</f>
        <v>161</v>
      </c>
      <c r="P47" s="9">
        <f t="shared" si="0"/>
        <v>457.39</v>
      </c>
      <c r="Q47" s="12" t="s">
        <v>8308</v>
      </c>
      <c r="R47" t="s">
        <v>8309</v>
      </c>
      <c r="S47" s="16">
        <f t="shared" si="1"/>
        <v>42136.420752314814</v>
      </c>
      <c r="T47" s="16">
        <f t="shared" si="2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ROUND(E48/D48*100,0)</f>
        <v>201</v>
      </c>
      <c r="P48" s="9">
        <f t="shared" si="0"/>
        <v>220.74</v>
      </c>
      <c r="Q48" s="12" t="s">
        <v>8308</v>
      </c>
      <c r="R48" t="s">
        <v>8309</v>
      </c>
      <c r="S48" s="16">
        <f t="shared" si="1"/>
        <v>42136.184560185182</v>
      </c>
      <c r="T48" s="16">
        <f t="shared" si="2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ROUND(E49/D49*100,0)</f>
        <v>102</v>
      </c>
      <c r="P49" s="9">
        <f t="shared" si="0"/>
        <v>108</v>
      </c>
      <c r="Q49" s="12" t="s">
        <v>8323</v>
      </c>
      <c r="R49" t="s">
        <v>8324</v>
      </c>
      <c r="S49" s="16">
        <f t="shared" si="1"/>
        <v>42322.653749999998</v>
      </c>
      <c r="T49" s="16">
        <f t="shared" si="2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ROUND(E50/D50*100,0)</f>
        <v>153</v>
      </c>
      <c r="P50" s="9">
        <f t="shared" si="0"/>
        <v>324.69</v>
      </c>
      <c r="Q50" s="12" t="s">
        <v>8308</v>
      </c>
      <c r="R50" t="s">
        <v>8309</v>
      </c>
      <c r="S50" s="16">
        <f t="shared" si="1"/>
        <v>42087.668032407411</v>
      </c>
      <c r="T50" s="16">
        <f t="shared" si="2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ROUND(E51/D51*100,0)</f>
        <v>305</v>
      </c>
      <c r="P51" s="9">
        <f t="shared" si="0"/>
        <v>383.36</v>
      </c>
      <c r="Q51" s="12" t="s">
        <v>8308</v>
      </c>
      <c r="R51" t="s">
        <v>8309</v>
      </c>
      <c r="S51" s="16">
        <f t="shared" si="1"/>
        <v>42661.323414351849</v>
      </c>
      <c r="T51" s="16">
        <f t="shared" si="2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ROUND(E52/D52*100,0)</f>
        <v>51</v>
      </c>
      <c r="P52" s="9">
        <f t="shared" si="0"/>
        <v>117.68</v>
      </c>
      <c r="Q52" s="12" t="s">
        <v>8321</v>
      </c>
      <c r="R52" t="s">
        <v>8325</v>
      </c>
      <c r="S52" s="16">
        <f t="shared" si="1"/>
        <v>42556.583368055552</v>
      </c>
      <c r="T52" s="16">
        <f t="shared" si="2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ROUND(E53/D53*100,0)</f>
        <v>75</v>
      </c>
      <c r="P53" s="9">
        <f t="shared" si="0"/>
        <v>932.31</v>
      </c>
      <c r="Q53" s="12" t="s">
        <v>8308</v>
      </c>
      <c r="R53" t="s">
        <v>8310</v>
      </c>
      <c r="S53" s="16">
        <f t="shared" si="1"/>
        <v>42276.624803240738</v>
      </c>
      <c r="T53" s="16">
        <f t="shared" si="2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ROUND(E54/D54*100,0)</f>
        <v>147</v>
      </c>
      <c r="P54" s="9">
        <f t="shared" si="0"/>
        <v>92.25</v>
      </c>
      <c r="Q54" s="12" t="s">
        <v>8321</v>
      </c>
      <c r="R54" t="s">
        <v>8322</v>
      </c>
      <c r="S54" s="16">
        <f t="shared" si="1"/>
        <v>42758.197013888886</v>
      </c>
      <c r="T54" s="16">
        <f t="shared" si="2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ROUND(E55/D55*100,0)</f>
        <v>285</v>
      </c>
      <c r="P55" s="9">
        <f t="shared" si="0"/>
        <v>279.38</v>
      </c>
      <c r="Q55" s="12" t="s">
        <v>8308</v>
      </c>
      <c r="R55" t="s">
        <v>8309</v>
      </c>
      <c r="S55" s="16">
        <f t="shared" si="1"/>
        <v>42676.586979166663</v>
      </c>
      <c r="T55" s="16">
        <f t="shared" si="2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ROUND(E56/D56*100,0)</f>
        <v>109</v>
      </c>
      <c r="P56" s="9">
        <f t="shared" si="0"/>
        <v>56.34</v>
      </c>
      <c r="Q56" s="12" t="s">
        <v>8321</v>
      </c>
      <c r="R56" t="s">
        <v>8322</v>
      </c>
      <c r="S56" s="16">
        <f t="shared" si="1"/>
        <v>41709.463518518518</v>
      </c>
      <c r="T56" s="16">
        <f t="shared" si="2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ROUND(E57/D57*100,0)</f>
        <v>456</v>
      </c>
      <c r="P57" s="9">
        <f t="shared" si="0"/>
        <v>52.62</v>
      </c>
      <c r="Q57" s="12" t="s">
        <v>8311</v>
      </c>
      <c r="R57" t="s">
        <v>8312</v>
      </c>
      <c r="S57" s="16">
        <f t="shared" si="1"/>
        <v>40959.734398148146</v>
      </c>
      <c r="T57" s="16">
        <f t="shared" si="2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ROUND(E58/D58*100,0)</f>
        <v>1360</v>
      </c>
      <c r="P58" s="9">
        <f t="shared" si="0"/>
        <v>53.87</v>
      </c>
      <c r="Q58" s="12" t="s">
        <v>8316</v>
      </c>
      <c r="R58" t="s">
        <v>8317</v>
      </c>
      <c r="S58" s="16">
        <f t="shared" si="1"/>
        <v>41569.575613425928</v>
      </c>
      <c r="T58" s="16">
        <f t="shared" si="2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ROUND(E59/D59*100,0)</f>
        <v>1081</v>
      </c>
      <c r="P59" s="9">
        <f t="shared" si="0"/>
        <v>40.07</v>
      </c>
      <c r="Q59" s="12" t="s">
        <v>8316</v>
      </c>
      <c r="R59" t="s">
        <v>8317</v>
      </c>
      <c r="S59" s="16">
        <f t="shared" si="1"/>
        <v>42691.8512037037</v>
      </c>
      <c r="T59" s="16">
        <f t="shared" si="2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ROUND(E60/D60*100,0)</f>
        <v>148</v>
      </c>
      <c r="P60" s="9">
        <f t="shared" si="0"/>
        <v>91.83</v>
      </c>
      <c r="Q60" s="12" t="s">
        <v>8308</v>
      </c>
      <c r="R60" t="s">
        <v>8309</v>
      </c>
      <c r="S60" s="16">
        <f t="shared" si="1"/>
        <v>41387.651516203703</v>
      </c>
      <c r="T60" s="16">
        <f t="shared" si="2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ROUND(E61/D61*100,0)</f>
        <v>125</v>
      </c>
      <c r="P61" s="9">
        <f t="shared" si="0"/>
        <v>385.04</v>
      </c>
      <c r="Q61" s="12" t="s">
        <v>8308</v>
      </c>
      <c r="R61" t="s">
        <v>8309</v>
      </c>
      <c r="S61" s="16">
        <f t="shared" si="1"/>
        <v>42502.569120370375</v>
      </c>
      <c r="T61" s="16">
        <f t="shared" si="2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ROUND(E62/D62*100,0)</f>
        <v>248</v>
      </c>
      <c r="P62" s="9">
        <f t="shared" si="0"/>
        <v>408.98</v>
      </c>
      <c r="Q62" s="12" t="s">
        <v>8308</v>
      </c>
      <c r="R62" t="s">
        <v>8309</v>
      </c>
      <c r="S62" s="16">
        <f t="shared" si="1"/>
        <v>41941.500520833331</v>
      </c>
      <c r="T62" s="16">
        <f t="shared" si="2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ROUND(E63/D63*100,0)</f>
        <v>182</v>
      </c>
      <c r="P63" s="9">
        <f t="shared" si="0"/>
        <v>81.75</v>
      </c>
      <c r="Q63" s="12" t="s">
        <v>8321</v>
      </c>
      <c r="R63" t="s">
        <v>8322</v>
      </c>
      <c r="S63" s="16">
        <f t="shared" si="1"/>
        <v>41674.063078703701</v>
      </c>
      <c r="T63" s="16">
        <f t="shared" si="2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ROUND(E64/D64*100,0)</f>
        <v>120</v>
      </c>
      <c r="P64" s="9">
        <f t="shared" si="0"/>
        <v>223.1</v>
      </c>
      <c r="Q64" s="12" t="s">
        <v>8308</v>
      </c>
      <c r="R64" t="s">
        <v>8309</v>
      </c>
      <c r="S64" s="16">
        <f t="shared" si="1"/>
        <v>42048.813877314817</v>
      </c>
      <c r="T64" s="16">
        <f t="shared" si="2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ROUND(E65/D65*100,0)</f>
        <v>234</v>
      </c>
      <c r="P65" s="9">
        <f t="shared" si="0"/>
        <v>331.1</v>
      </c>
      <c r="Q65" s="12" t="s">
        <v>8308</v>
      </c>
      <c r="R65" t="s">
        <v>8309</v>
      </c>
      <c r="S65" s="16">
        <f t="shared" si="1"/>
        <v>41800.604895833334</v>
      </c>
      <c r="T65" s="16">
        <f t="shared" si="2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ROUND(E66/D66*100,0)</f>
        <v>156</v>
      </c>
      <c r="P66" s="9">
        <f t="shared" si="0"/>
        <v>54.75</v>
      </c>
      <c r="Q66" s="12" t="s">
        <v>8321</v>
      </c>
      <c r="R66" t="s">
        <v>8322</v>
      </c>
      <c r="S66" s="16">
        <f t="shared" si="1"/>
        <v>41744.590682870366</v>
      </c>
      <c r="T66" s="16">
        <f t="shared" si="2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ROUND(E67/D67*100,0)</f>
        <v>579</v>
      </c>
      <c r="P67" s="9">
        <f t="shared" ref="P67:P130" si="3">IFERROR(ROUND(E67/L67,2),0)</f>
        <v>61.38</v>
      </c>
      <c r="Q67" s="12" t="s">
        <v>8308</v>
      </c>
      <c r="R67" t="s">
        <v>8309</v>
      </c>
      <c r="S67" s="16">
        <f t="shared" ref="S67:S130" si="4">(((J67/60)/60)/24)+DATE(1970,1,1)</f>
        <v>42557.792453703703</v>
      </c>
      <c r="T67" s="16">
        <f t="shared" ref="T67:T130" si="5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ROUND(E68/D68*100,0)</f>
        <v>58</v>
      </c>
      <c r="P68" s="9">
        <f t="shared" si="3"/>
        <v>343.15</v>
      </c>
      <c r="Q68" s="12" t="s">
        <v>8308</v>
      </c>
      <c r="R68" t="s">
        <v>8310</v>
      </c>
      <c r="S68" s="16">
        <f t="shared" si="4"/>
        <v>42675.66778935185</v>
      </c>
      <c r="T68" s="16">
        <f t="shared" si="5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ROUND(E69/D69*100,0)</f>
        <v>115</v>
      </c>
      <c r="P69" s="9">
        <f t="shared" si="3"/>
        <v>566.39</v>
      </c>
      <c r="Q69" s="12" t="s">
        <v>8308</v>
      </c>
      <c r="R69" t="s">
        <v>8309</v>
      </c>
      <c r="S69" s="16">
        <f t="shared" si="4"/>
        <v>42423.3830787037</v>
      </c>
      <c r="T69" s="16">
        <f t="shared" si="5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ROUND(E70/D70*100,0)</f>
        <v>113</v>
      </c>
      <c r="P70" s="9">
        <f t="shared" si="3"/>
        <v>203.63</v>
      </c>
      <c r="Q70" s="12" t="s">
        <v>8321</v>
      </c>
      <c r="R70" t="s">
        <v>8322</v>
      </c>
      <c r="S70" s="16">
        <f t="shared" si="4"/>
        <v>42263.680289351847</v>
      </c>
      <c r="T70" s="16">
        <f t="shared" si="5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ROUND(E71/D71*100,0)</f>
        <v>113</v>
      </c>
      <c r="P71" s="9">
        <f t="shared" si="3"/>
        <v>89.31</v>
      </c>
      <c r="Q71" s="12" t="s">
        <v>8323</v>
      </c>
      <c r="R71" t="s">
        <v>8324</v>
      </c>
      <c r="S71" s="16">
        <f t="shared" si="4"/>
        <v>42644.535358796296</v>
      </c>
      <c r="T71" s="16">
        <f t="shared" si="5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ROUND(E72/D72*100,0)</f>
        <v>1105</v>
      </c>
      <c r="P72" s="9">
        <f t="shared" si="3"/>
        <v>67.69</v>
      </c>
      <c r="Q72" s="12" t="s">
        <v>8308</v>
      </c>
      <c r="R72" t="s">
        <v>8309</v>
      </c>
      <c r="S72" s="16">
        <f t="shared" si="4"/>
        <v>41148.194641203707</v>
      </c>
      <c r="T72" s="16">
        <f t="shared" si="5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ROUND(E73/D73*100,0)</f>
        <v>1379</v>
      </c>
      <c r="P73" s="9">
        <f t="shared" si="3"/>
        <v>31.82</v>
      </c>
      <c r="Q73" s="12" t="s">
        <v>8308</v>
      </c>
      <c r="R73" t="s">
        <v>8315</v>
      </c>
      <c r="S73" s="16">
        <f t="shared" si="4"/>
        <v>41144.42155092593</v>
      </c>
      <c r="T73" s="16">
        <f t="shared" si="5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ROUND(E74/D74*100,0)</f>
        <v>217</v>
      </c>
      <c r="P74" s="9">
        <f t="shared" si="3"/>
        <v>78.83</v>
      </c>
      <c r="Q74" s="12" t="s">
        <v>8308</v>
      </c>
      <c r="R74" t="s">
        <v>8309</v>
      </c>
      <c r="S74" s="16">
        <f t="shared" si="4"/>
        <v>42728.71230324074</v>
      </c>
      <c r="T74" s="16">
        <f t="shared" si="5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ROUND(E75/D75*100,0)</f>
        <v>107</v>
      </c>
      <c r="P75" s="9">
        <f t="shared" si="3"/>
        <v>60.97</v>
      </c>
      <c r="Q75" s="12" t="s">
        <v>8308</v>
      </c>
      <c r="R75" t="s">
        <v>8315</v>
      </c>
      <c r="S75" s="16">
        <f t="shared" si="4"/>
        <v>42508.541550925926</v>
      </c>
      <c r="T75" s="16">
        <f t="shared" si="5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ROUND(E76/D76*100,0)</f>
        <v>82</v>
      </c>
      <c r="P76" s="9">
        <f t="shared" si="3"/>
        <v>120.39</v>
      </c>
      <c r="Q76" s="12" t="s">
        <v>8308</v>
      </c>
      <c r="R76" t="s">
        <v>8310</v>
      </c>
      <c r="S76" s="16">
        <f t="shared" si="4"/>
        <v>41563.485509259262</v>
      </c>
      <c r="T76" s="16">
        <f t="shared" si="5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ROUND(E77/D77*100,0)</f>
        <v>304</v>
      </c>
      <c r="P77" s="9">
        <f t="shared" si="3"/>
        <v>157.29</v>
      </c>
      <c r="Q77" s="12" t="s">
        <v>8308</v>
      </c>
      <c r="R77" t="s">
        <v>8315</v>
      </c>
      <c r="S77" s="16">
        <f t="shared" si="4"/>
        <v>41075.237858796296</v>
      </c>
      <c r="T77" s="16">
        <f t="shared" si="5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ROUND(E78/D78*100,0)</f>
        <v>212</v>
      </c>
      <c r="P78" s="9">
        <f t="shared" si="3"/>
        <v>127.36</v>
      </c>
      <c r="Q78" s="12" t="s">
        <v>8308</v>
      </c>
      <c r="R78" t="s">
        <v>8309</v>
      </c>
      <c r="S78" s="16">
        <f t="shared" si="4"/>
        <v>42651.420567129629</v>
      </c>
      <c r="T78" s="16">
        <f t="shared" si="5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ROUND(E79/D79*100,0)</f>
        <v>141</v>
      </c>
      <c r="P79" s="9">
        <f t="shared" si="3"/>
        <v>95.83</v>
      </c>
      <c r="Q79" s="12" t="s">
        <v>8308</v>
      </c>
      <c r="R79" t="s">
        <v>8310</v>
      </c>
      <c r="S79" s="16">
        <f t="shared" si="4"/>
        <v>42199.618518518517</v>
      </c>
      <c r="T79" s="16">
        <f t="shared" si="5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ROUND(E80/D80*100,0)</f>
        <v>2647</v>
      </c>
      <c r="P80" s="9">
        <f t="shared" si="3"/>
        <v>53.48</v>
      </c>
      <c r="Q80" s="12" t="s">
        <v>8316</v>
      </c>
      <c r="R80" t="s">
        <v>8317</v>
      </c>
      <c r="S80" s="16">
        <f t="shared" si="4"/>
        <v>41660.708530092597</v>
      </c>
      <c r="T80" s="16">
        <f t="shared" si="5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ROUND(E81/D81*100,0)</f>
        <v>106</v>
      </c>
      <c r="P81" s="9">
        <f t="shared" si="3"/>
        <v>261.75</v>
      </c>
      <c r="Q81" s="12" t="s">
        <v>8308</v>
      </c>
      <c r="R81" t="s">
        <v>8309</v>
      </c>
      <c r="S81" s="16">
        <f t="shared" si="4"/>
        <v>42452.579988425925</v>
      </c>
      <c r="T81" s="16">
        <f t="shared" si="5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ROUND(E82/D82*100,0)</f>
        <v>521</v>
      </c>
      <c r="P82" s="9">
        <f t="shared" si="3"/>
        <v>48.1</v>
      </c>
      <c r="Q82" s="12" t="s">
        <v>8319</v>
      </c>
      <c r="R82" t="s">
        <v>8320</v>
      </c>
      <c r="S82" s="16">
        <f t="shared" si="4"/>
        <v>41666.924710648149</v>
      </c>
      <c r="T82" s="16">
        <f t="shared" si="5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ROUND(E83/D83*100,0)</f>
        <v>103</v>
      </c>
      <c r="P83" s="9">
        <f t="shared" si="3"/>
        <v>227.85</v>
      </c>
      <c r="Q83" s="12" t="s">
        <v>8308</v>
      </c>
      <c r="R83" t="s">
        <v>8309</v>
      </c>
      <c r="S83" s="16">
        <f t="shared" si="4"/>
        <v>42081.903587962966</v>
      </c>
      <c r="T83" s="16">
        <f t="shared" si="5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ROUND(E84/D84*100,0)</f>
        <v>101</v>
      </c>
      <c r="P84" s="9">
        <f t="shared" si="3"/>
        <v>1008.24</v>
      </c>
      <c r="Q84" s="12" t="s">
        <v>8323</v>
      </c>
      <c r="R84" t="s">
        <v>8326</v>
      </c>
      <c r="S84" s="16">
        <f t="shared" si="4"/>
        <v>42116.710752314815</v>
      </c>
      <c r="T84" s="16">
        <f t="shared" si="5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ROUND(E85/D85*100,0)</f>
        <v>1436</v>
      </c>
      <c r="P85" s="9">
        <f t="shared" si="3"/>
        <v>74.11</v>
      </c>
      <c r="Q85" s="12" t="s">
        <v>8308</v>
      </c>
      <c r="R85" t="s">
        <v>8309</v>
      </c>
      <c r="S85" s="16">
        <f t="shared" si="4"/>
        <v>41326.987974537034</v>
      </c>
      <c r="T85" s="16">
        <f t="shared" si="5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ROUND(E86/D86*100,0)</f>
        <v>100</v>
      </c>
      <c r="P86" s="9">
        <f t="shared" si="3"/>
        <v>179.28</v>
      </c>
      <c r="Q86" s="12" t="s">
        <v>8323</v>
      </c>
      <c r="R86" t="s">
        <v>8326</v>
      </c>
      <c r="S86" s="16">
        <f t="shared" si="4"/>
        <v>41730.276747685188</v>
      </c>
      <c r="T86" s="16">
        <f t="shared" si="5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ROUND(E87/D87*100,0)</f>
        <v>132</v>
      </c>
      <c r="P87" s="9">
        <f t="shared" si="3"/>
        <v>105.05</v>
      </c>
      <c r="Q87" s="12" t="s">
        <v>8321</v>
      </c>
      <c r="R87" t="s">
        <v>8322</v>
      </c>
      <c r="S87" s="16">
        <f t="shared" si="4"/>
        <v>42072.738067129627</v>
      </c>
      <c r="T87" s="16">
        <f t="shared" si="5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ROUND(E88/D88*100,0)</f>
        <v>56</v>
      </c>
      <c r="P88" s="9">
        <f t="shared" si="3"/>
        <v>790.84</v>
      </c>
      <c r="Q88" s="12" t="s">
        <v>8308</v>
      </c>
      <c r="R88" t="s">
        <v>8310</v>
      </c>
      <c r="S88" s="16">
        <f t="shared" si="4"/>
        <v>42395.309039351851</v>
      </c>
      <c r="T88" s="16">
        <f t="shared" si="5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ROUND(E89/D89*100,0)</f>
        <v>201</v>
      </c>
      <c r="P89" s="9">
        <f t="shared" si="3"/>
        <v>51.31</v>
      </c>
      <c r="Q89" s="12" t="s">
        <v>8308</v>
      </c>
      <c r="R89" t="s">
        <v>8309</v>
      </c>
      <c r="S89" s="16">
        <f t="shared" si="4"/>
        <v>40624.181400462963</v>
      </c>
      <c r="T89" s="16">
        <f t="shared" si="5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ROUND(E90/D90*100,0)</f>
        <v>320</v>
      </c>
      <c r="P90" s="9">
        <f t="shared" si="3"/>
        <v>55.28</v>
      </c>
      <c r="Q90" s="12" t="s">
        <v>8308</v>
      </c>
      <c r="R90" t="s">
        <v>8309</v>
      </c>
      <c r="S90" s="16">
        <f t="shared" si="4"/>
        <v>42570.996423611112</v>
      </c>
      <c r="T90" s="16">
        <f t="shared" si="5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ROUND(E91/D91*100,0)</f>
        <v>144</v>
      </c>
      <c r="P91" s="9">
        <f t="shared" si="3"/>
        <v>74.64</v>
      </c>
      <c r="Q91" s="12" t="s">
        <v>8308</v>
      </c>
      <c r="R91" t="s">
        <v>8315</v>
      </c>
      <c r="S91" s="16">
        <f t="shared" si="4"/>
        <v>42251.16715277778</v>
      </c>
      <c r="T91" s="16">
        <f t="shared" si="5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ROUND(E92/D92*100,0)</f>
        <v>1857</v>
      </c>
      <c r="P92" s="9">
        <f t="shared" si="3"/>
        <v>149.03</v>
      </c>
      <c r="Q92" s="12" t="s">
        <v>8316</v>
      </c>
      <c r="R92" t="s">
        <v>8317</v>
      </c>
      <c r="S92" s="16">
        <f t="shared" si="4"/>
        <v>41319.349988425929</v>
      </c>
      <c r="T92" s="16">
        <f t="shared" si="5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ROUND(E93/D93*100,0)</f>
        <v>154</v>
      </c>
      <c r="P93" s="9">
        <f t="shared" si="3"/>
        <v>84.87</v>
      </c>
      <c r="Q93" s="12" t="s">
        <v>8323</v>
      </c>
      <c r="R93" t="s">
        <v>8324</v>
      </c>
      <c r="S93" s="16">
        <f t="shared" si="4"/>
        <v>41828.229490740741</v>
      </c>
      <c r="T93" s="16">
        <f t="shared" si="5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ROUND(E94/D94*100,0)</f>
        <v>922</v>
      </c>
      <c r="P94" s="9">
        <f t="shared" si="3"/>
        <v>192.39</v>
      </c>
      <c r="Q94" s="12" t="s">
        <v>8308</v>
      </c>
      <c r="R94" t="s">
        <v>8309</v>
      </c>
      <c r="S94" s="16">
        <f t="shared" si="4"/>
        <v>41312.88077546296</v>
      </c>
      <c r="T94" s="16">
        <f t="shared" si="5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ROUND(E95/D95*100,0)</f>
        <v>166</v>
      </c>
      <c r="P95" s="9">
        <f t="shared" si="3"/>
        <v>97.73</v>
      </c>
      <c r="Q95" s="12" t="s">
        <v>8313</v>
      </c>
      <c r="R95" t="s">
        <v>8314</v>
      </c>
      <c r="S95" s="16">
        <f t="shared" si="4"/>
        <v>42163.583599537036</v>
      </c>
      <c r="T95" s="16">
        <f t="shared" si="5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ROUND(E96/D96*100,0)</f>
        <v>101</v>
      </c>
      <c r="P96" s="9">
        <f t="shared" si="3"/>
        <v>589.95000000000005</v>
      </c>
      <c r="Q96" s="12" t="s">
        <v>8321</v>
      </c>
      <c r="R96" t="s">
        <v>8322</v>
      </c>
      <c r="S96" s="16">
        <f t="shared" si="4"/>
        <v>40870.774409722224</v>
      </c>
      <c r="T96" s="16">
        <f t="shared" si="5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ROUND(E97/D97*100,0)</f>
        <v>68</v>
      </c>
      <c r="P97" s="9">
        <f t="shared" si="3"/>
        <v>244.8</v>
      </c>
      <c r="Q97" s="12" t="s">
        <v>8323</v>
      </c>
      <c r="R97" t="s">
        <v>8324</v>
      </c>
      <c r="S97" s="16">
        <f t="shared" si="4"/>
        <v>42530.993032407408</v>
      </c>
      <c r="T97" s="16">
        <f t="shared" si="5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ROUND(E98/D98*100,0)</f>
        <v>85</v>
      </c>
      <c r="P98" s="9">
        <f t="shared" si="3"/>
        <v>379.23</v>
      </c>
      <c r="Q98" s="12" t="s">
        <v>8308</v>
      </c>
      <c r="R98" t="s">
        <v>8310</v>
      </c>
      <c r="S98" s="16">
        <f t="shared" si="4"/>
        <v>41955.863750000004</v>
      </c>
      <c r="T98" s="16">
        <f t="shared" si="5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ROUND(E99/D99*100,0)</f>
        <v>118</v>
      </c>
      <c r="P99" s="9">
        <f t="shared" si="3"/>
        <v>2500.9699999999998</v>
      </c>
      <c r="Q99" s="12" t="s">
        <v>8308</v>
      </c>
      <c r="R99" t="s">
        <v>8309</v>
      </c>
      <c r="S99" s="16">
        <f t="shared" si="4"/>
        <v>41964.362743055557</v>
      </c>
      <c r="T99" s="16">
        <f t="shared" si="5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ROUND(E100/D100*100,0)</f>
        <v>214</v>
      </c>
      <c r="P100" s="9">
        <f t="shared" si="3"/>
        <v>144.69</v>
      </c>
      <c r="Q100" s="12" t="s">
        <v>8321</v>
      </c>
      <c r="R100" t="s">
        <v>8322</v>
      </c>
      <c r="S100" s="16">
        <f t="shared" si="4"/>
        <v>42200.67659722222</v>
      </c>
      <c r="T100" s="16">
        <f t="shared" si="5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ROUND(E101/D101*100,0)</f>
        <v>32</v>
      </c>
      <c r="P101" s="9">
        <f t="shared" si="3"/>
        <v>800.7</v>
      </c>
      <c r="Q101" s="12" t="s">
        <v>8308</v>
      </c>
      <c r="R101" t="s">
        <v>8310</v>
      </c>
      <c r="S101" s="16">
        <f t="shared" si="4"/>
        <v>42669.802303240736</v>
      </c>
      <c r="T101" s="16">
        <f t="shared" si="5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ROUND(E102/D102*100,0)</f>
        <v>199</v>
      </c>
      <c r="P102" s="9">
        <f t="shared" si="3"/>
        <v>51.21</v>
      </c>
      <c r="Q102" s="12" t="s">
        <v>8308</v>
      </c>
      <c r="R102" t="s">
        <v>8309</v>
      </c>
      <c r="S102" s="16">
        <f t="shared" si="4"/>
        <v>41603.333668981482</v>
      </c>
      <c r="T102" s="16">
        <f t="shared" si="5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ROUND(E103/D103*100,0)</f>
        <v>429</v>
      </c>
      <c r="P103" s="9">
        <f t="shared" si="3"/>
        <v>64.819999999999993</v>
      </c>
      <c r="Q103" s="12" t="s">
        <v>8327</v>
      </c>
      <c r="R103" t="s">
        <v>8328</v>
      </c>
      <c r="S103" s="16">
        <f t="shared" si="4"/>
        <v>41324.79415509259</v>
      </c>
      <c r="T103" s="16">
        <f t="shared" si="5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ROUND(E104/D104*100,0)</f>
        <v>111</v>
      </c>
      <c r="P104" s="9">
        <f t="shared" si="3"/>
        <v>226.21</v>
      </c>
      <c r="Q104" s="12" t="s">
        <v>8308</v>
      </c>
      <c r="R104" t="s">
        <v>8309</v>
      </c>
      <c r="S104" s="16">
        <f t="shared" si="4"/>
        <v>42467.581388888888</v>
      </c>
      <c r="T104" s="16">
        <f t="shared" si="5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ROUND(E105/D105*100,0)</f>
        <v>104</v>
      </c>
      <c r="P105" s="9">
        <f t="shared" si="3"/>
        <v>156.05000000000001</v>
      </c>
      <c r="Q105" s="12" t="s">
        <v>8321</v>
      </c>
      <c r="R105" t="s">
        <v>8322</v>
      </c>
      <c r="S105" s="16">
        <f t="shared" si="4"/>
        <v>42278.946620370371</v>
      </c>
      <c r="T105" s="16">
        <f t="shared" si="5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ROUND(E106/D106*100,0)</f>
        <v>110</v>
      </c>
      <c r="P106" s="9">
        <f t="shared" si="3"/>
        <v>71.849999999999994</v>
      </c>
      <c r="Q106" s="12" t="s">
        <v>8327</v>
      </c>
      <c r="R106" t="s">
        <v>8329</v>
      </c>
      <c r="S106" s="16">
        <f t="shared" si="4"/>
        <v>42049.833761574075</v>
      </c>
      <c r="T106" s="16">
        <f t="shared" si="5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ROUND(E107/D107*100,0)</f>
        <v>153</v>
      </c>
      <c r="P107" s="9">
        <f t="shared" si="3"/>
        <v>138.49</v>
      </c>
      <c r="Q107" s="12" t="s">
        <v>8308</v>
      </c>
      <c r="R107" t="s">
        <v>8309</v>
      </c>
      <c r="S107" s="16">
        <f t="shared" si="4"/>
        <v>41351.76090277778</v>
      </c>
      <c r="T107" s="16">
        <f t="shared" si="5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ROUND(E108/D108*100,0)</f>
        <v>102</v>
      </c>
      <c r="P108" s="9">
        <f t="shared" si="3"/>
        <v>154.41999999999999</v>
      </c>
      <c r="Q108" s="12" t="s">
        <v>8321</v>
      </c>
      <c r="R108" t="s">
        <v>8322</v>
      </c>
      <c r="S108" s="16">
        <f t="shared" si="4"/>
        <v>40812.803229166668</v>
      </c>
      <c r="T108" s="16">
        <f t="shared" si="5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ROUND(E109/D109*100,0)</f>
        <v>381</v>
      </c>
      <c r="P109" s="9">
        <f t="shared" si="3"/>
        <v>188.38</v>
      </c>
      <c r="Q109" s="12" t="s">
        <v>8316</v>
      </c>
      <c r="R109" t="s">
        <v>8317</v>
      </c>
      <c r="S109" s="16">
        <f t="shared" si="4"/>
        <v>41968.829826388886</v>
      </c>
      <c r="T109" s="16">
        <f t="shared" si="5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ROUND(E110/D110*100,0)</f>
        <v>304</v>
      </c>
      <c r="P110" s="9">
        <f t="shared" si="3"/>
        <v>143.21</v>
      </c>
      <c r="Q110" s="12" t="s">
        <v>8308</v>
      </c>
      <c r="R110" t="s">
        <v>8309</v>
      </c>
      <c r="S110" s="16">
        <f t="shared" si="4"/>
        <v>42689.565671296295</v>
      </c>
      <c r="T110" s="16">
        <f t="shared" si="5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ROUND(E111/D111*100,0)</f>
        <v>375</v>
      </c>
      <c r="P111" s="9">
        <f t="shared" si="3"/>
        <v>186.81</v>
      </c>
      <c r="Q111" s="12" t="s">
        <v>8308</v>
      </c>
      <c r="R111" t="s">
        <v>8309</v>
      </c>
      <c r="S111" s="16">
        <f t="shared" si="4"/>
        <v>41445.334131944444</v>
      </c>
      <c r="T111" s="16">
        <f t="shared" si="5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ROUND(E112/D112*100,0)</f>
        <v>300</v>
      </c>
      <c r="P112" s="9">
        <f t="shared" si="3"/>
        <v>73.489999999999995</v>
      </c>
      <c r="Q112" s="12" t="s">
        <v>8308</v>
      </c>
      <c r="R112" t="s">
        <v>8310</v>
      </c>
      <c r="S112" s="16">
        <f t="shared" si="4"/>
        <v>41898.665960648148</v>
      </c>
      <c r="T112" s="16">
        <f t="shared" si="5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ROUND(E113/D113*100,0)</f>
        <v>226</v>
      </c>
      <c r="P113" s="9">
        <f t="shared" si="3"/>
        <v>118.61</v>
      </c>
      <c r="Q113" s="12" t="s">
        <v>8308</v>
      </c>
      <c r="R113" t="s">
        <v>8309</v>
      </c>
      <c r="S113" s="16">
        <f t="shared" si="4"/>
        <v>41212.996481481481</v>
      </c>
      <c r="T113" s="16">
        <f t="shared" si="5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ROUND(E114/D114*100,0)</f>
        <v>370</v>
      </c>
      <c r="P114" s="9">
        <f t="shared" si="3"/>
        <v>182.78</v>
      </c>
      <c r="Q114" s="12" t="s">
        <v>8308</v>
      </c>
      <c r="R114" t="s">
        <v>8309</v>
      </c>
      <c r="S114" s="16">
        <f t="shared" si="4"/>
        <v>41730.663530092592</v>
      </c>
      <c r="T114" s="16">
        <f t="shared" si="5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ROUND(E115/D115*100,0)</f>
        <v>246</v>
      </c>
      <c r="P115" s="9">
        <f t="shared" si="3"/>
        <v>161.88</v>
      </c>
      <c r="Q115" s="12" t="s">
        <v>8308</v>
      </c>
      <c r="R115" t="s">
        <v>8309</v>
      </c>
      <c r="S115" s="16">
        <f t="shared" si="4"/>
        <v>41611.917673611111</v>
      </c>
      <c r="T115" s="16">
        <f t="shared" si="5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ROUND(E116/D116*100,0)</f>
        <v>294</v>
      </c>
      <c r="P116" s="9">
        <f t="shared" si="3"/>
        <v>66.62</v>
      </c>
      <c r="Q116" s="12" t="s">
        <v>8319</v>
      </c>
      <c r="R116" t="s">
        <v>8320</v>
      </c>
      <c r="S116" s="16">
        <f t="shared" si="4"/>
        <v>42692.79987268518</v>
      </c>
      <c r="T116" s="16">
        <f t="shared" si="5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ROUND(E117/D117*100,0)</f>
        <v>65</v>
      </c>
      <c r="P117" s="9">
        <f t="shared" si="3"/>
        <v>201.6</v>
      </c>
      <c r="Q117" s="12" t="s">
        <v>8308</v>
      </c>
      <c r="R117" t="s">
        <v>8310</v>
      </c>
      <c r="S117" s="16">
        <f t="shared" si="4"/>
        <v>41947.457569444443</v>
      </c>
      <c r="T117" s="16">
        <f t="shared" si="5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ROUND(E118/D118*100,0)</f>
        <v>110</v>
      </c>
      <c r="P118" s="9">
        <f t="shared" si="3"/>
        <v>75.44</v>
      </c>
      <c r="Q118" s="12" t="s">
        <v>8321</v>
      </c>
      <c r="R118" t="s">
        <v>8322</v>
      </c>
      <c r="S118" s="16">
        <f t="shared" si="4"/>
        <v>42117.891423611116</v>
      </c>
      <c r="T118" s="16">
        <f t="shared" si="5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ROUND(E119/D119*100,0)</f>
        <v>198</v>
      </c>
      <c r="P119" s="9">
        <f t="shared" si="3"/>
        <v>101.86</v>
      </c>
      <c r="Q119" s="12" t="s">
        <v>8308</v>
      </c>
      <c r="R119" t="s">
        <v>8309</v>
      </c>
      <c r="S119" s="16">
        <f t="shared" si="4"/>
        <v>41526.60665509259</v>
      </c>
      <c r="T119" s="16">
        <f t="shared" si="5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ROUND(E120/D120*100,0)</f>
        <v>452</v>
      </c>
      <c r="P120" s="9">
        <f t="shared" si="3"/>
        <v>75.650000000000006</v>
      </c>
      <c r="Q120" s="12" t="s">
        <v>8316</v>
      </c>
      <c r="R120" t="s">
        <v>8317</v>
      </c>
      <c r="S120" s="16">
        <f t="shared" si="4"/>
        <v>42664.405925925923</v>
      </c>
      <c r="T120" s="16">
        <f t="shared" si="5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ROUND(E121/D121*100,0)</f>
        <v>133</v>
      </c>
      <c r="P121" s="9">
        <f t="shared" si="3"/>
        <v>100.08</v>
      </c>
      <c r="Q121" s="12" t="s">
        <v>8321</v>
      </c>
      <c r="R121" t="s">
        <v>8322</v>
      </c>
      <c r="S121" s="16">
        <f t="shared" si="4"/>
        <v>41519.004733796297</v>
      </c>
      <c r="T121" s="16">
        <f t="shared" si="5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ROUND(E122/D122*100,0)</f>
        <v>102</v>
      </c>
      <c r="P122" s="9">
        <f t="shared" si="3"/>
        <v>147.68</v>
      </c>
      <c r="Q122" s="12" t="s">
        <v>8308</v>
      </c>
      <c r="R122" t="s">
        <v>8309</v>
      </c>
      <c r="S122" s="16">
        <f t="shared" si="4"/>
        <v>42199.365844907406</v>
      </c>
      <c r="T122" s="16">
        <f t="shared" si="5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ROUND(E123/D123*100,0)</f>
        <v>101</v>
      </c>
      <c r="P123" s="9">
        <f t="shared" si="3"/>
        <v>74.58</v>
      </c>
      <c r="Q123" s="12" t="s">
        <v>8327</v>
      </c>
      <c r="R123" t="s">
        <v>8330</v>
      </c>
      <c r="S123" s="16">
        <f t="shared" si="4"/>
        <v>42774.121342592596</v>
      </c>
      <c r="T123" s="16">
        <f t="shared" si="5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ROUND(E124/D124*100,0)</f>
        <v>145</v>
      </c>
      <c r="P124" s="9">
        <f t="shared" si="3"/>
        <v>88.26</v>
      </c>
      <c r="Q124" s="12" t="s">
        <v>8313</v>
      </c>
      <c r="R124" t="s">
        <v>8314</v>
      </c>
      <c r="S124" s="16">
        <f t="shared" si="4"/>
        <v>42443.00204861111</v>
      </c>
      <c r="T124" s="16">
        <f t="shared" si="5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ROUND(E125/D125*100,0)</f>
        <v>130</v>
      </c>
      <c r="P125" s="9">
        <f t="shared" si="3"/>
        <v>358.97</v>
      </c>
      <c r="Q125" s="12" t="s">
        <v>8313</v>
      </c>
      <c r="R125" t="s">
        <v>8314</v>
      </c>
      <c r="S125" s="16">
        <f t="shared" si="4"/>
        <v>42219.950729166667</v>
      </c>
      <c r="T125" s="16">
        <f t="shared" si="5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ROUND(E126/D126*100,0)</f>
        <v>128</v>
      </c>
      <c r="P126" s="9">
        <f t="shared" si="3"/>
        <v>244.12</v>
      </c>
      <c r="Q126" s="12" t="s">
        <v>8308</v>
      </c>
      <c r="R126" t="s">
        <v>8309</v>
      </c>
      <c r="S126" s="16">
        <f t="shared" si="4"/>
        <v>42340.972118055557</v>
      </c>
      <c r="T126" s="16">
        <f t="shared" si="5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ROUND(E127/D127*100,0)</f>
        <v>353</v>
      </c>
      <c r="P127" s="9">
        <f t="shared" si="3"/>
        <v>64.63</v>
      </c>
      <c r="Q127" s="12" t="s">
        <v>8316</v>
      </c>
      <c r="R127" t="s">
        <v>8317</v>
      </c>
      <c r="S127" s="16">
        <f t="shared" si="4"/>
        <v>41915.003275462965</v>
      </c>
      <c r="T127" s="16">
        <f t="shared" si="5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ROUND(E128/D128*100,0)</f>
        <v>109</v>
      </c>
      <c r="P128" s="9">
        <f t="shared" si="3"/>
        <v>103.52</v>
      </c>
      <c r="Q128" s="12" t="s">
        <v>8321</v>
      </c>
      <c r="R128" t="s">
        <v>8322</v>
      </c>
      <c r="S128" s="16">
        <f t="shared" si="4"/>
        <v>42297.791886574079</v>
      </c>
      <c r="T128" s="16">
        <f t="shared" si="5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ROUND(E129/D129*100,0)</f>
        <v>139</v>
      </c>
      <c r="P129" s="9">
        <f t="shared" si="3"/>
        <v>133.74</v>
      </c>
      <c r="Q129" s="12" t="s">
        <v>8313</v>
      </c>
      <c r="R129" t="s">
        <v>8314</v>
      </c>
      <c r="S129" s="16">
        <f t="shared" si="4"/>
        <v>41899.830312500002</v>
      </c>
      <c r="T129" s="16">
        <f t="shared" si="5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ROUND(E130/D130*100,0)</f>
        <v>172</v>
      </c>
      <c r="P130" s="9">
        <f t="shared" si="3"/>
        <v>153.52000000000001</v>
      </c>
      <c r="Q130" s="12" t="s">
        <v>8323</v>
      </c>
      <c r="R130" t="s">
        <v>8324</v>
      </c>
      <c r="S130" s="16">
        <f t="shared" si="4"/>
        <v>42090.912500000006</v>
      </c>
      <c r="T130" s="16">
        <f t="shared" si="5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ROUND(E131/D131*100,0)</f>
        <v>120</v>
      </c>
      <c r="P131" s="9">
        <f t="shared" ref="P131:P194" si="6">IFERROR(ROUND(E131/L131,2),0)</f>
        <v>118.45</v>
      </c>
      <c r="Q131" s="12" t="s">
        <v>8308</v>
      </c>
      <c r="R131" t="s">
        <v>8309</v>
      </c>
      <c r="S131" s="16">
        <f t="shared" ref="S131:S194" si="7">(((J131/60)/60)/24)+DATE(1970,1,1)</f>
        <v>41975.329317129625</v>
      </c>
      <c r="T131" s="16">
        <f t="shared" ref="T131:T194" si="8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ROUND(E132/D132*100,0)</f>
        <v>120</v>
      </c>
      <c r="P132" s="9">
        <f t="shared" si="6"/>
        <v>80.989999999999995</v>
      </c>
      <c r="Q132" s="12" t="s">
        <v>8308</v>
      </c>
      <c r="R132" t="s">
        <v>8309</v>
      </c>
      <c r="S132" s="16">
        <f t="shared" si="7"/>
        <v>41575.527349537035</v>
      </c>
      <c r="T132" s="16">
        <f t="shared" si="8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ROUND(E133/D133*100,0)</f>
        <v>200</v>
      </c>
      <c r="P133" s="9">
        <f t="shared" si="6"/>
        <v>118.2</v>
      </c>
      <c r="Q133" s="12" t="s">
        <v>8327</v>
      </c>
      <c r="R133" t="s">
        <v>8331</v>
      </c>
      <c r="S133" s="16">
        <f t="shared" si="7"/>
        <v>41843.64271990741</v>
      </c>
      <c r="T133" s="16">
        <f t="shared" si="8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ROUND(E134/D134*100,0)</f>
        <v>117</v>
      </c>
      <c r="P134" s="9">
        <f t="shared" si="6"/>
        <v>92.16</v>
      </c>
      <c r="Q134" s="12" t="s">
        <v>8311</v>
      </c>
      <c r="R134" t="s">
        <v>8312</v>
      </c>
      <c r="S134" s="16">
        <f t="shared" si="7"/>
        <v>41464.934016203704</v>
      </c>
      <c r="T134" s="16">
        <f t="shared" si="8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ROUND(E135/D135*100,0)</f>
        <v>145</v>
      </c>
      <c r="P135" s="9">
        <f t="shared" si="6"/>
        <v>511.65</v>
      </c>
      <c r="Q135" s="12" t="s">
        <v>8308</v>
      </c>
      <c r="R135" t="s">
        <v>8309</v>
      </c>
      <c r="S135" s="16">
        <f t="shared" si="7"/>
        <v>42745.744618055556</v>
      </c>
      <c r="T135" s="16">
        <f t="shared" si="8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ROUND(E136/D136*100,0)</f>
        <v>116</v>
      </c>
      <c r="P136" s="9">
        <f t="shared" si="6"/>
        <v>307.2</v>
      </c>
      <c r="Q136" s="12" t="s">
        <v>8308</v>
      </c>
      <c r="R136" t="s">
        <v>8309</v>
      </c>
      <c r="S136" s="16">
        <f t="shared" si="7"/>
        <v>42103.042546296296</v>
      </c>
      <c r="T136" s="16">
        <f t="shared" si="8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ROUND(E137/D137*100,0)</f>
        <v>191</v>
      </c>
      <c r="P137" s="9">
        <f t="shared" si="6"/>
        <v>83.35</v>
      </c>
      <c r="Q137" s="12" t="s">
        <v>8321</v>
      </c>
      <c r="R137" t="s">
        <v>8322</v>
      </c>
      <c r="S137" s="16">
        <f t="shared" si="7"/>
        <v>40682.051689814813</v>
      </c>
      <c r="T137" s="16">
        <f t="shared" si="8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ROUND(E138/D138*100,0)</f>
        <v>23</v>
      </c>
      <c r="P138" s="9">
        <f t="shared" si="6"/>
        <v>161.12</v>
      </c>
      <c r="Q138" s="12" t="s">
        <v>8308</v>
      </c>
      <c r="R138" t="s">
        <v>8310</v>
      </c>
      <c r="S138" s="16">
        <f t="shared" si="7"/>
        <v>42289.675173611111</v>
      </c>
      <c r="T138" s="16">
        <f t="shared" si="8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ROUND(E139/D139*100,0)</f>
        <v>283</v>
      </c>
      <c r="P139" s="9">
        <f t="shared" si="6"/>
        <v>42.63</v>
      </c>
      <c r="Q139" s="12" t="s">
        <v>8316</v>
      </c>
      <c r="R139" t="s">
        <v>8317</v>
      </c>
      <c r="S139" s="16">
        <f t="shared" si="7"/>
        <v>42684.000046296293</v>
      </c>
      <c r="T139" s="16">
        <f t="shared" si="8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ROUND(E140/D140*100,0)</f>
        <v>1132</v>
      </c>
      <c r="P140" s="9">
        <f t="shared" si="6"/>
        <v>80.73</v>
      </c>
      <c r="Q140" s="12" t="s">
        <v>8308</v>
      </c>
      <c r="R140" t="s">
        <v>8309</v>
      </c>
      <c r="S140" s="16">
        <f t="shared" si="7"/>
        <v>41324.193298611113</v>
      </c>
      <c r="T140" s="16">
        <f t="shared" si="8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ROUND(E141/D141*100,0)</f>
        <v>281</v>
      </c>
      <c r="P141" s="9">
        <f t="shared" si="6"/>
        <v>201.96</v>
      </c>
      <c r="Q141" s="12" t="s">
        <v>8308</v>
      </c>
      <c r="R141" t="s">
        <v>8309</v>
      </c>
      <c r="S141" s="16">
        <f t="shared" si="7"/>
        <v>42600.278749999998</v>
      </c>
      <c r="T141" s="16">
        <f t="shared" si="8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ROUND(E142/D142*100,0)</f>
        <v>160</v>
      </c>
      <c r="P142" s="9">
        <f t="shared" si="6"/>
        <v>60.3</v>
      </c>
      <c r="Q142" s="12" t="s">
        <v>8323</v>
      </c>
      <c r="R142" t="s">
        <v>8326</v>
      </c>
      <c r="S142" s="16">
        <f t="shared" si="7"/>
        <v>41940.69158564815</v>
      </c>
      <c r="T142" s="16">
        <f t="shared" si="8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ROUND(E143/D143*100,0)</f>
        <v>110</v>
      </c>
      <c r="P143" s="9">
        <f t="shared" si="6"/>
        <v>157.33000000000001</v>
      </c>
      <c r="Q143" s="12" t="s">
        <v>8321</v>
      </c>
      <c r="R143" t="s">
        <v>8322</v>
      </c>
      <c r="S143" s="16">
        <f t="shared" si="7"/>
        <v>41526.708935185183</v>
      </c>
      <c r="T143" s="16">
        <f t="shared" si="8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ROUND(E144/D144*100,0)</f>
        <v>100</v>
      </c>
      <c r="P144" s="9">
        <f t="shared" si="6"/>
        <v>169.85</v>
      </c>
      <c r="Q144" s="12" t="s">
        <v>8321</v>
      </c>
      <c r="R144" t="s">
        <v>8322</v>
      </c>
      <c r="S144" s="16">
        <f t="shared" si="7"/>
        <v>42459.780844907407</v>
      </c>
      <c r="T144" s="16">
        <f t="shared" si="8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ROUND(E145/D145*100,0)</f>
        <v>123</v>
      </c>
      <c r="P145" s="9">
        <f t="shared" si="6"/>
        <v>190.55</v>
      </c>
      <c r="Q145" s="12" t="s">
        <v>8321</v>
      </c>
      <c r="R145" t="s">
        <v>8332</v>
      </c>
      <c r="S145" s="16">
        <f t="shared" si="7"/>
        <v>42327.834247685183</v>
      </c>
      <c r="T145" s="16">
        <f t="shared" si="8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ROUND(E146/D146*100,0)</f>
        <v>114</v>
      </c>
      <c r="P146" s="9">
        <f t="shared" si="6"/>
        <v>234.81</v>
      </c>
      <c r="Q146" s="12" t="s">
        <v>8311</v>
      </c>
      <c r="R146" t="s">
        <v>8333</v>
      </c>
      <c r="S146" s="16">
        <f t="shared" si="7"/>
        <v>41946.029467592591</v>
      </c>
      <c r="T146" s="16">
        <f t="shared" si="8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ROUND(E147/D147*100,0)</f>
        <v>108</v>
      </c>
      <c r="P147" s="9">
        <f t="shared" si="6"/>
        <v>451.84</v>
      </c>
      <c r="Q147" s="12" t="s">
        <v>8308</v>
      </c>
      <c r="R147" t="s">
        <v>8309</v>
      </c>
      <c r="S147" s="16">
        <f t="shared" si="7"/>
        <v>42044.272847222222</v>
      </c>
      <c r="T147" s="16">
        <f t="shared" si="8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ROUND(E148/D148*100,0)</f>
        <v>537</v>
      </c>
      <c r="P148" s="9">
        <f t="shared" si="6"/>
        <v>61.2</v>
      </c>
      <c r="Q148" s="12" t="s">
        <v>8316</v>
      </c>
      <c r="R148" t="s">
        <v>8317</v>
      </c>
      <c r="S148" s="16">
        <f t="shared" si="7"/>
        <v>42425.757986111115</v>
      </c>
      <c r="T148" s="16">
        <f t="shared" si="8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ROUND(E149/D149*100,0)</f>
        <v>79</v>
      </c>
      <c r="P149" s="9">
        <f t="shared" si="6"/>
        <v>117.7</v>
      </c>
      <c r="Q149" s="12" t="s">
        <v>8308</v>
      </c>
      <c r="R149" t="s">
        <v>8310</v>
      </c>
      <c r="S149" s="16">
        <f t="shared" si="7"/>
        <v>42696.663506944446</v>
      </c>
      <c r="T149" s="16">
        <f t="shared" si="8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ROUND(E150/D150*100,0)</f>
        <v>133</v>
      </c>
      <c r="P150" s="9">
        <f t="shared" si="6"/>
        <v>81.650000000000006</v>
      </c>
      <c r="Q150" s="12" t="s">
        <v>8316</v>
      </c>
      <c r="R150" t="s">
        <v>8317</v>
      </c>
      <c r="S150" s="16">
        <f t="shared" si="7"/>
        <v>42292.513888888891</v>
      </c>
      <c r="T150" s="16">
        <f t="shared" si="8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ROUND(E151/D151*100,0)</f>
        <v>106</v>
      </c>
      <c r="P151" s="9">
        <f t="shared" si="6"/>
        <v>56.2</v>
      </c>
      <c r="Q151" s="12" t="s">
        <v>8308</v>
      </c>
      <c r="R151" t="s">
        <v>8309</v>
      </c>
      <c r="S151" s="16">
        <f t="shared" si="7"/>
        <v>41800.423043981478</v>
      </c>
      <c r="T151" s="16">
        <f t="shared" si="8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ROUND(E152/D152*100,0)</f>
        <v>131</v>
      </c>
      <c r="P152" s="9">
        <f t="shared" si="6"/>
        <v>164.3</v>
      </c>
      <c r="Q152" s="12" t="s">
        <v>8323</v>
      </c>
      <c r="R152" t="s">
        <v>8324</v>
      </c>
      <c r="S152" s="16">
        <f t="shared" si="7"/>
        <v>42053.704293981486</v>
      </c>
      <c r="T152" s="16">
        <f t="shared" si="8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ROUND(E153/D153*100,0)</f>
        <v>104</v>
      </c>
      <c r="P153" s="9">
        <f t="shared" si="6"/>
        <v>70.92</v>
      </c>
      <c r="Q153" s="12" t="s">
        <v>8321</v>
      </c>
      <c r="R153" t="s">
        <v>8322</v>
      </c>
      <c r="S153" s="16">
        <f t="shared" si="7"/>
        <v>42689.187881944439</v>
      </c>
      <c r="T153" s="16">
        <f t="shared" si="8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ROUND(E154/D154*100,0)</f>
        <v>104</v>
      </c>
      <c r="P154" s="9">
        <f t="shared" si="6"/>
        <v>711.04</v>
      </c>
      <c r="Q154" s="12" t="s">
        <v>8321</v>
      </c>
      <c r="R154" t="s">
        <v>8322</v>
      </c>
      <c r="S154" s="16">
        <f t="shared" si="7"/>
        <v>40732.842245370368</v>
      </c>
      <c r="T154" s="16">
        <f t="shared" si="8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ROUND(E155/D155*100,0)</f>
        <v>103</v>
      </c>
      <c r="P155" s="9">
        <f t="shared" si="6"/>
        <v>115.45</v>
      </c>
      <c r="Q155" s="12" t="s">
        <v>8321</v>
      </c>
      <c r="R155" t="s">
        <v>8322</v>
      </c>
      <c r="S155" s="16">
        <f t="shared" si="7"/>
        <v>41051.168900462959</v>
      </c>
      <c r="T155" s="16">
        <f t="shared" si="8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ROUND(E156/D156*100,0)</f>
        <v>103</v>
      </c>
      <c r="P156" s="9">
        <f t="shared" si="6"/>
        <v>193.05</v>
      </c>
      <c r="Q156" s="12" t="s">
        <v>8321</v>
      </c>
      <c r="R156" t="s">
        <v>8322</v>
      </c>
      <c r="S156" s="16">
        <f t="shared" si="7"/>
        <v>42507.860196759255</v>
      </c>
      <c r="T156" s="16">
        <f t="shared" si="8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ROUND(E157/D157*100,0)</f>
        <v>103</v>
      </c>
      <c r="P157" s="9">
        <f t="shared" si="6"/>
        <v>118.97</v>
      </c>
      <c r="Q157" s="12" t="s">
        <v>8323</v>
      </c>
      <c r="R157" t="s">
        <v>8324</v>
      </c>
      <c r="S157" s="16">
        <f t="shared" si="7"/>
        <v>41778.193622685183</v>
      </c>
      <c r="T157" s="16">
        <f t="shared" si="8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ROUND(E158/D158*100,0)</f>
        <v>128</v>
      </c>
      <c r="P158" s="9">
        <f t="shared" si="6"/>
        <v>186.8</v>
      </c>
      <c r="Q158" s="12" t="s">
        <v>8323</v>
      </c>
      <c r="R158" t="s">
        <v>8326</v>
      </c>
      <c r="S158" s="16">
        <f t="shared" si="7"/>
        <v>42020.700567129628</v>
      </c>
      <c r="T158" s="16">
        <f t="shared" si="8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ROUND(E159/D159*100,0)</f>
        <v>102</v>
      </c>
      <c r="P159" s="9">
        <f t="shared" si="6"/>
        <v>158.36000000000001</v>
      </c>
      <c r="Q159" s="12" t="s">
        <v>8308</v>
      </c>
      <c r="R159" t="s">
        <v>8310</v>
      </c>
      <c r="S159" s="16">
        <f t="shared" si="7"/>
        <v>42542.526423611111</v>
      </c>
      <c r="T159" s="16">
        <f t="shared" si="8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ROUND(E160/D160*100,0)</f>
        <v>254</v>
      </c>
      <c r="P160" s="9">
        <f t="shared" si="6"/>
        <v>493.82</v>
      </c>
      <c r="Q160" s="12" t="s">
        <v>8313</v>
      </c>
      <c r="R160" t="s">
        <v>8314</v>
      </c>
      <c r="S160" s="16">
        <f t="shared" si="7"/>
        <v>42132.941805555558</v>
      </c>
      <c r="T160" s="16">
        <f t="shared" si="8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ROUND(E161/D161*100,0)</f>
        <v>102</v>
      </c>
      <c r="P161" s="9">
        <f t="shared" si="6"/>
        <v>164.94</v>
      </c>
      <c r="Q161" s="12" t="s">
        <v>8323</v>
      </c>
      <c r="R161" t="s">
        <v>8324</v>
      </c>
      <c r="S161" s="16">
        <f t="shared" si="7"/>
        <v>42612.149780092594</v>
      </c>
      <c r="T161" s="16">
        <f t="shared" si="8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ROUND(E162/D162*100,0)</f>
        <v>101</v>
      </c>
      <c r="P162" s="9">
        <f t="shared" si="6"/>
        <v>82.5</v>
      </c>
      <c r="Q162" s="12" t="s">
        <v>8327</v>
      </c>
      <c r="R162" t="s">
        <v>8328</v>
      </c>
      <c r="S162" s="16">
        <f t="shared" si="7"/>
        <v>41851.962916666671</v>
      </c>
      <c r="T162" s="16">
        <f t="shared" si="8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ROUND(E163/D163*100,0)</f>
        <v>168</v>
      </c>
      <c r="P163" s="9">
        <f t="shared" si="6"/>
        <v>76.14</v>
      </c>
      <c r="Q163" s="12" t="s">
        <v>8308</v>
      </c>
      <c r="R163" t="s">
        <v>8309</v>
      </c>
      <c r="S163" s="16">
        <f t="shared" si="7"/>
        <v>41179.098530092589</v>
      </c>
      <c r="T163" s="16">
        <f t="shared" si="8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ROUND(E164/D164*100,0)</f>
        <v>125</v>
      </c>
      <c r="P164" s="9">
        <f t="shared" si="6"/>
        <v>188.31</v>
      </c>
      <c r="Q164" s="12" t="s">
        <v>8321</v>
      </c>
      <c r="R164" t="s">
        <v>8322</v>
      </c>
      <c r="S164" s="16">
        <f t="shared" si="7"/>
        <v>42437.636469907404</v>
      </c>
      <c r="T164" s="16">
        <f t="shared" si="8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ROUND(E165/D165*100,0)</f>
        <v>119</v>
      </c>
      <c r="P165" s="9">
        <f t="shared" si="6"/>
        <v>346.04</v>
      </c>
      <c r="Q165" s="12" t="s">
        <v>8327</v>
      </c>
      <c r="R165" t="s">
        <v>8331</v>
      </c>
      <c r="S165" s="16">
        <f t="shared" si="7"/>
        <v>41951.695671296293</v>
      </c>
      <c r="T165" s="16">
        <f t="shared" si="8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ROUND(E166/D166*100,0)</f>
        <v>199</v>
      </c>
      <c r="P166" s="9">
        <f t="shared" si="6"/>
        <v>183.8</v>
      </c>
      <c r="Q166" s="12" t="s">
        <v>8313</v>
      </c>
      <c r="R166" t="s">
        <v>8314</v>
      </c>
      <c r="S166" s="16">
        <f t="shared" si="7"/>
        <v>42152.288819444439</v>
      </c>
      <c r="T166" s="16">
        <f t="shared" si="8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ROUND(E167/D167*100,0)</f>
        <v>165</v>
      </c>
      <c r="P167" s="9">
        <f t="shared" si="6"/>
        <v>59.96</v>
      </c>
      <c r="Q167" s="12" t="s">
        <v>8321</v>
      </c>
      <c r="R167" t="s">
        <v>8332</v>
      </c>
      <c r="S167" s="16">
        <f t="shared" si="7"/>
        <v>41791.713252314818</v>
      </c>
      <c r="T167" s="16">
        <f t="shared" si="8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ROUND(E168/D168*100,0)</f>
        <v>493</v>
      </c>
      <c r="P168" s="9">
        <f t="shared" si="6"/>
        <v>69.760000000000005</v>
      </c>
      <c r="Q168" s="12" t="s">
        <v>8308</v>
      </c>
      <c r="R168" t="s">
        <v>8309</v>
      </c>
      <c r="S168" s="16">
        <f t="shared" si="7"/>
        <v>42198.676655092597</v>
      </c>
      <c r="T168" s="16">
        <f t="shared" si="8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ROUND(E169/D169*100,0)</f>
        <v>196</v>
      </c>
      <c r="P169" s="9">
        <f t="shared" si="6"/>
        <v>36</v>
      </c>
      <c r="Q169" s="12" t="s">
        <v>8308</v>
      </c>
      <c r="R169" t="s">
        <v>8309</v>
      </c>
      <c r="S169" s="16">
        <f t="shared" si="7"/>
        <v>41783.642939814818</v>
      </c>
      <c r="T169" s="16">
        <f t="shared" si="8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ROUND(E170/D170*100,0)</f>
        <v>101</v>
      </c>
      <c r="P170" s="9">
        <f t="shared" si="6"/>
        <v>526.46</v>
      </c>
      <c r="Q170" s="12" t="s">
        <v>8327</v>
      </c>
      <c r="R170" t="s">
        <v>8328</v>
      </c>
      <c r="S170" s="16">
        <f t="shared" si="7"/>
        <v>41136.777812500004</v>
      </c>
      <c r="T170" s="16">
        <f t="shared" si="8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ROUND(E171/D171*100,0)</f>
        <v>108</v>
      </c>
      <c r="P171" s="9">
        <f t="shared" si="6"/>
        <v>149.46</v>
      </c>
      <c r="Q171" s="12" t="s">
        <v>8311</v>
      </c>
      <c r="R171" t="s">
        <v>8312</v>
      </c>
      <c r="S171" s="16">
        <f t="shared" si="7"/>
        <v>41290.598483796297</v>
      </c>
      <c r="T171" s="16">
        <f t="shared" si="8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ROUND(E172/D172*100,0)</f>
        <v>119</v>
      </c>
      <c r="P172" s="9">
        <f t="shared" si="6"/>
        <v>151.32</v>
      </c>
      <c r="Q172" s="12" t="s">
        <v>8308</v>
      </c>
      <c r="R172" t="s">
        <v>8310</v>
      </c>
      <c r="S172" s="16">
        <f t="shared" si="7"/>
        <v>42199.57</v>
      </c>
      <c r="T172" s="16">
        <f t="shared" si="8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ROUND(E173/D173*100,0)</f>
        <v>473</v>
      </c>
      <c r="P173" s="9">
        <f t="shared" si="6"/>
        <v>278.39</v>
      </c>
      <c r="Q173" s="12" t="s">
        <v>8308</v>
      </c>
      <c r="R173" t="s">
        <v>8309</v>
      </c>
      <c r="S173" s="16">
        <f t="shared" si="7"/>
        <v>42115.071504629625</v>
      </c>
      <c r="T173" s="16">
        <f t="shared" si="8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ROUND(E174/D174*100,0)</f>
        <v>135</v>
      </c>
      <c r="P174" s="9">
        <f t="shared" si="6"/>
        <v>53.99</v>
      </c>
      <c r="Q174" s="12" t="s">
        <v>8313</v>
      </c>
      <c r="R174" t="s">
        <v>8314</v>
      </c>
      <c r="S174" s="16">
        <f t="shared" si="7"/>
        <v>42275.767303240747</v>
      </c>
      <c r="T174" s="16">
        <f t="shared" si="8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ROUND(E175/D175*100,0)</f>
        <v>63</v>
      </c>
      <c r="P175" s="9">
        <f t="shared" si="6"/>
        <v>48.28</v>
      </c>
      <c r="Q175" s="12" t="s">
        <v>8316</v>
      </c>
      <c r="R175" t="s">
        <v>8334</v>
      </c>
      <c r="S175" s="16">
        <f t="shared" si="7"/>
        <v>41838.377893518518</v>
      </c>
      <c r="T175" s="16">
        <f t="shared" si="8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ROUND(E176/D176*100,0)</f>
        <v>233</v>
      </c>
      <c r="P176" s="9">
        <f t="shared" si="6"/>
        <v>44.46</v>
      </c>
      <c r="Q176" s="12" t="s">
        <v>8323</v>
      </c>
      <c r="R176" t="s">
        <v>8324</v>
      </c>
      <c r="S176" s="16">
        <f t="shared" si="7"/>
        <v>42512.698217592595</v>
      </c>
      <c r="T176" s="16">
        <f t="shared" si="8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ROUND(E177/D177*100,0)</f>
        <v>102</v>
      </c>
      <c r="P177" s="9">
        <f t="shared" si="6"/>
        <v>231.66</v>
      </c>
      <c r="Q177" s="12" t="s">
        <v>8323</v>
      </c>
      <c r="R177" t="s">
        <v>8335</v>
      </c>
      <c r="S177" s="16">
        <f t="shared" si="7"/>
        <v>41863.584120370368</v>
      </c>
      <c r="T177" s="16">
        <f t="shared" si="8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ROUND(E178/D178*100,0)</f>
        <v>115</v>
      </c>
      <c r="P178" s="9">
        <f t="shared" si="6"/>
        <v>76.72</v>
      </c>
      <c r="Q178" s="12" t="s">
        <v>8311</v>
      </c>
      <c r="R178" t="s">
        <v>8312</v>
      </c>
      <c r="S178" s="16">
        <f t="shared" si="7"/>
        <v>40933.80190972222</v>
      </c>
      <c r="T178" s="16">
        <f t="shared" si="8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ROUND(E179/D179*100,0)</f>
        <v>170</v>
      </c>
      <c r="P179" s="9">
        <f t="shared" si="6"/>
        <v>67.42</v>
      </c>
      <c r="Q179" s="12" t="s">
        <v>8308</v>
      </c>
      <c r="R179" t="s">
        <v>8309</v>
      </c>
      <c r="S179" s="16">
        <f t="shared" si="7"/>
        <v>41351.541377314818</v>
      </c>
      <c r="T179" s="16">
        <f t="shared" si="8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ROUND(E180/D180*100,0)</f>
        <v>101</v>
      </c>
      <c r="P180" s="9">
        <f t="shared" si="6"/>
        <v>254.39</v>
      </c>
      <c r="Q180" s="12" t="s">
        <v>8321</v>
      </c>
      <c r="R180" t="s">
        <v>8322</v>
      </c>
      <c r="S180" s="16">
        <f t="shared" si="7"/>
        <v>40194.920046296298</v>
      </c>
      <c r="T180" s="16">
        <f t="shared" si="8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ROUND(E181/D181*100,0)</f>
        <v>113</v>
      </c>
      <c r="P181" s="9">
        <f t="shared" si="6"/>
        <v>162.91</v>
      </c>
      <c r="Q181" s="12" t="s">
        <v>8323</v>
      </c>
      <c r="R181" t="s">
        <v>8324</v>
      </c>
      <c r="S181" s="16">
        <f t="shared" si="7"/>
        <v>41928.881064814814</v>
      </c>
      <c r="T181" s="16">
        <f t="shared" si="8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ROUND(E182/D182*100,0)</f>
        <v>1802</v>
      </c>
      <c r="P182" s="9">
        <f t="shared" si="6"/>
        <v>49.93</v>
      </c>
      <c r="Q182" s="12" t="s">
        <v>8316</v>
      </c>
      <c r="R182" t="s">
        <v>8317</v>
      </c>
      <c r="S182" s="16">
        <f t="shared" si="7"/>
        <v>42776.704432870371</v>
      </c>
      <c r="T182" s="16">
        <f t="shared" si="8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ROUND(E183/D183*100,0)</f>
        <v>179</v>
      </c>
      <c r="P183" s="9">
        <f t="shared" si="6"/>
        <v>282.72000000000003</v>
      </c>
      <c r="Q183" s="12" t="s">
        <v>8308</v>
      </c>
      <c r="R183" t="s">
        <v>8309</v>
      </c>
      <c r="S183" s="16">
        <f t="shared" si="7"/>
        <v>41725.082384259258</v>
      </c>
      <c r="T183" s="16">
        <f t="shared" si="8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ROUND(E184/D184*100,0)</f>
        <v>112</v>
      </c>
      <c r="P184" s="9">
        <f t="shared" si="6"/>
        <v>117.77</v>
      </c>
      <c r="Q184" s="12" t="s">
        <v>8321</v>
      </c>
      <c r="R184" t="s">
        <v>8322</v>
      </c>
      <c r="S184" s="16">
        <f t="shared" si="7"/>
        <v>42292.495474537034</v>
      </c>
      <c r="T184" s="16">
        <f t="shared" si="8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ROUND(E185/D185*100,0)</f>
        <v>127</v>
      </c>
      <c r="P185" s="9">
        <f t="shared" si="6"/>
        <v>1644</v>
      </c>
      <c r="Q185" s="12" t="s">
        <v>8308</v>
      </c>
      <c r="R185" t="s">
        <v>8310</v>
      </c>
      <c r="S185" s="16">
        <f t="shared" si="7"/>
        <v>41891.693379629629</v>
      </c>
      <c r="T185" s="16">
        <f t="shared" si="8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ROUND(E186/D186*100,0)</f>
        <v>125</v>
      </c>
      <c r="P186" s="9">
        <f t="shared" si="6"/>
        <v>146.35</v>
      </c>
      <c r="Q186" s="12" t="s">
        <v>8321</v>
      </c>
      <c r="R186" t="s">
        <v>8322</v>
      </c>
      <c r="S186" s="16">
        <f t="shared" si="7"/>
        <v>42772.669062500005</v>
      </c>
      <c r="T186" s="16">
        <f t="shared" si="8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ROUND(E187/D187*100,0)</f>
        <v>127</v>
      </c>
      <c r="P187" s="9">
        <f t="shared" si="6"/>
        <v>44.91</v>
      </c>
      <c r="Q187" s="12" t="s">
        <v>8321</v>
      </c>
      <c r="R187" t="s">
        <v>8322</v>
      </c>
      <c r="S187" s="16">
        <f t="shared" si="7"/>
        <v>42427.964745370366</v>
      </c>
      <c r="T187" s="16">
        <f t="shared" si="8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ROUND(E188/D188*100,0)</f>
        <v>143</v>
      </c>
      <c r="P188" s="9">
        <f t="shared" si="6"/>
        <v>114.77</v>
      </c>
      <c r="Q188" s="12" t="s">
        <v>8308</v>
      </c>
      <c r="R188" t="s">
        <v>8309</v>
      </c>
      <c r="S188" s="16">
        <f t="shared" si="7"/>
        <v>42361.602476851855</v>
      </c>
      <c r="T188" s="16">
        <f t="shared" si="8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ROUND(E189/D189*100,0)</f>
        <v>22</v>
      </c>
      <c r="P189" s="9">
        <f t="shared" si="6"/>
        <v>1536.25</v>
      </c>
      <c r="Q189" s="12" t="s">
        <v>8308</v>
      </c>
      <c r="R189" t="s">
        <v>8310</v>
      </c>
      <c r="S189" s="16">
        <f t="shared" si="7"/>
        <v>42527.625671296293</v>
      </c>
      <c r="T189" s="16">
        <f t="shared" si="8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ROUND(E190/D190*100,0)</f>
        <v>107</v>
      </c>
      <c r="P190" s="9">
        <f t="shared" si="6"/>
        <v>97.36</v>
      </c>
      <c r="Q190" s="12" t="s">
        <v>8321</v>
      </c>
      <c r="R190" t="s">
        <v>8322</v>
      </c>
      <c r="S190" s="16">
        <f t="shared" si="7"/>
        <v>42507.581412037034</v>
      </c>
      <c r="T190" s="16">
        <f t="shared" si="8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ROUND(E191/D191*100,0)</f>
        <v>106</v>
      </c>
      <c r="P191" s="9">
        <f t="shared" si="6"/>
        <v>104.99</v>
      </c>
      <c r="Q191" s="12" t="s">
        <v>8319</v>
      </c>
      <c r="R191" t="s">
        <v>8320</v>
      </c>
      <c r="S191" s="16">
        <f t="shared" si="7"/>
        <v>42643.642800925925</v>
      </c>
      <c r="T191" s="16">
        <f t="shared" si="8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ROUND(E192/D192*100,0)</f>
        <v>8</v>
      </c>
      <c r="P192" s="9">
        <f t="shared" si="6"/>
        <v>78.67</v>
      </c>
      <c r="Q192" s="12" t="s">
        <v>8308</v>
      </c>
      <c r="R192" t="s">
        <v>8315</v>
      </c>
      <c r="S192" s="16">
        <f t="shared" si="7"/>
        <v>42226.313298611116</v>
      </c>
      <c r="T192" s="16">
        <f t="shared" si="8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ROUND(E193/D193*100,0)</f>
        <v>12</v>
      </c>
      <c r="P193" s="9">
        <f t="shared" si="6"/>
        <v>2796.67</v>
      </c>
      <c r="Q193" s="12" t="s">
        <v>8323</v>
      </c>
      <c r="R193" t="s">
        <v>8324</v>
      </c>
      <c r="S193" s="16">
        <f t="shared" si="7"/>
        <v>42531.228437500002</v>
      </c>
      <c r="T193" s="16">
        <f t="shared" si="8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ROUND(E194/D194*100,0)</f>
        <v>105</v>
      </c>
      <c r="P194" s="9">
        <f t="shared" si="6"/>
        <v>55.07</v>
      </c>
      <c r="Q194" s="12" t="s">
        <v>8321</v>
      </c>
      <c r="R194" t="s">
        <v>8322</v>
      </c>
      <c r="S194" s="16">
        <f t="shared" si="7"/>
        <v>40904.738194444442</v>
      </c>
      <c r="T194" s="16">
        <f t="shared" si="8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ROUND(E195/D195*100,0)</f>
        <v>104</v>
      </c>
      <c r="P195" s="9">
        <f t="shared" ref="P195:P258" si="9">IFERROR(ROUND(E195/L195,2),0)</f>
        <v>922.22</v>
      </c>
      <c r="Q195" s="12" t="s">
        <v>8323</v>
      </c>
      <c r="R195" t="s">
        <v>8324</v>
      </c>
      <c r="S195" s="16">
        <f t="shared" ref="S195:S258" si="10">(((J195/60)/60)/24)+DATE(1970,1,1)</f>
        <v>42756.690162037034</v>
      </c>
      <c r="T195" s="16">
        <f t="shared" ref="T195:T258" si="11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ROUND(E196/D196*100,0)</f>
        <v>113</v>
      </c>
      <c r="P196" s="9">
        <f t="shared" si="9"/>
        <v>109.04</v>
      </c>
      <c r="Q196" s="12" t="s">
        <v>8321</v>
      </c>
      <c r="R196" t="s">
        <v>8322</v>
      </c>
      <c r="S196" s="16">
        <f t="shared" si="10"/>
        <v>41949.697962962964</v>
      </c>
      <c r="T196" s="16">
        <f t="shared" si="11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ROUND(E197/D197*100,0)</f>
        <v>20</v>
      </c>
      <c r="P197" s="9">
        <f t="shared" si="9"/>
        <v>202.23</v>
      </c>
      <c r="Q197" s="12" t="s">
        <v>8323</v>
      </c>
      <c r="R197" t="s">
        <v>8324</v>
      </c>
      <c r="S197" s="16">
        <f t="shared" si="10"/>
        <v>42334.803923611107</v>
      </c>
      <c r="T197" s="16">
        <f t="shared" si="11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ROUND(E198/D198*100,0)</f>
        <v>116</v>
      </c>
      <c r="P198" s="9">
        <f t="shared" si="9"/>
        <v>246.61</v>
      </c>
      <c r="Q198" s="12" t="s">
        <v>8321</v>
      </c>
      <c r="R198" t="s">
        <v>8322</v>
      </c>
      <c r="S198" s="16">
        <f t="shared" si="10"/>
        <v>41943.293912037036</v>
      </c>
      <c r="T198" s="16">
        <f t="shared" si="11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ROUND(E199/D199*100,0)</f>
        <v>150</v>
      </c>
      <c r="P199" s="9">
        <f t="shared" si="9"/>
        <v>97.82</v>
      </c>
      <c r="Q199" s="12" t="s">
        <v>8321</v>
      </c>
      <c r="R199" t="s">
        <v>8322</v>
      </c>
      <c r="S199" s="16">
        <f t="shared" si="10"/>
        <v>41164.040960648148</v>
      </c>
      <c r="T199" s="16">
        <f t="shared" si="11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ROUND(E200/D200*100,0)</f>
        <v>203</v>
      </c>
      <c r="P200" s="9">
        <f t="shared" si="9"/>
        <v>130.22999999999999</v>
      </c>
      <c r="Q200" s="12" t="s">
        <v>8319</v>
      </c>
      <c r="R200" t="s">
        <v>8320</v>
      </c>
      <c r="S200" s="16">
        <f t="shared" si="10"/>
        <v>41836.625254629631</v>
      </c>
      <c r="T200" s="16">
        <f t="shared" si="11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ROUND(E201/D201*100,0)</f>
        <v>40</v>
      </c>
      <c r="P201" s="9">
        <f t="shared" si="9"/>
        <v>162.91999999999999</v>
      </c>
      <c r="Q201" s="12" t="s">
        <v>8308</v>
      </c>
      <c r="R201" t="s">
        <v>8310</v>
      </c>
      <c r="S201" s="16">
        <f t="shared" si="10"/>
        <v>42278.498240740737</v>
      </c>
      <c r="T201" s="16">
        <f t="shared" si="11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ROUND(E202/D202*100,0)</f>
        <v>183</v>
      </c>
      <c r="P202" s="9">
        <f t="shared" si="9"/>
        <v>159.51</v>
      </c>
      <c r="Q202" s="12" t="s">
        <v>8321</v>
      </c>
      <c r="R202" t="s">
        <v>8332</v>
      </c>
      <c r="S202" s="16">
        <f t="shared" si="10"/>
        <v>42032.693043981482</v>
      </c>
      <c r="T202" s="16">
        <f t="shared" si="11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ROUND(E203/D203*100,0)</f>
        <v>322</v>
      </c>
      <c r="P203" s="9">
        <f t="shared" si="9"/>
        <v>56.41</v>
      </c>
      <c r="Q203" s="12" t="s">
        <v>8313</v>
      </c>
      <c r="R203" t="s">
        <v>8314</v>
      </c>
      <c r="S203" s="16">
        <f t="shared" si="10"/>
        <v>42072.488182870366</v>
      </c>
      <c r="T203" s="16">
        <f t="shared" si="11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ROUND(E204/D204*100,0)</f>
        <v>100</v>
      </c>
      <c r="P204" s="9">
        <f t="shared" si="9"/>
        <v>550.04</v>
      </c>
      <c r="Q204" s="12" t="s">
        <v>8323</v>
      </c>
      <c r="R204" t="s">
        <v>8326</v>
      </c>
      <c r="S204" s="16">
        <f t="shared" si="10"/>
        <v>41887.292187500003</v>
      </c>
      <c r="T204" s="16">
        <f t="shared" si="11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ROUND(E205/D205*100,0)</f>
        <v>819</v>
      </c>
      <c r="P205" s="9">
        <f t="shared" si="9"/>
        <v>152.62</v>
      </c>
      <c r="Q205" s="12" t="s">
        <v>8308</v>
      </c>
      <c r="R205" t="s">
        <v>8309</v>
      </c>
      <c r="S205" s="16">
        <f t="shared" si="10"/>
        <v>41069.088506944441</v>
      </c>
      <c r="T205" s="16">
        <f t="shared" si="11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ROUND(E206/D206*100,0)</f>
        <v>42</v>
      </c>
      <c r="P206" s="9">
        <f t="shared" si="9"/>
        <v>364.35</v>
      </c>
      <c r="Q206" s="12" t="s">
        <v>8308</v>
      </c>
      <c r="R206" t="s">
        <v>8310</v>
      </c>
      <c r="S206" s="16">
        <f t="shared" si="10"/>
        <v>42740.693692129629</v>
      </c>
      <c r="T206" s="16">
        <f t="shared" si="11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ROUND(E207/D207*100,0)</f>
        <v>107</v>
      </c>
      <c r="P207" s="9">
        <f t="shared" si="9"/>
        <v>170.45</v>
      </c>
      <c r="Q207" s="12" t="s">
        <v>8313</v>
      </c>
      <c r="R207" t="s">
        <v>8314</v>
      </c>
      <c r="S207" s="16">
        <f t="shared" si="10"/>
        <v>42493.167719907404</v>
      </c>
      <c r="T207" s="16">
        <f t="shared" si="11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ROUND(E208/D208*100,0)</f>
        <v>114</v>
      </c>
      <c r="P208" s="9">
        <f t="shared" si="9"/>
        <v>119.18</v>
      </c>
      <c r="Q208" s="12" t="s">
        <v>8323</v>
      </c>
      <c r="R208" t="s">
        <v>8326</v>
      </c>
      <c r="S208" s="16">
        <f t="shared" si="10"/>
        <v>42480.078715277778</v>
      </c>
      <c r="T208" s="16">
        <f t="shared" si="11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ROUND(E209/D209*100,0)</f>
        <v>114</v>
      </c>
      <c r="P209" s="9">
        <f t="shared" si="9"/>
        <v>64.02</v>
      </c>
      <c r="Q209" s="12" t="s">
        <v>8308</v>
      </c>
      <c r="R209" t="s">
        <v>8309</v>
      </c>
      <c r="S209" s="16">
        <f t="shared" si="10"/>
        <v>41731.520949074074</v>
      </c>
      <c r="T209" s="16">
        <f t="shared" si="11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ROUND(E210/D210*100,0)</f>
        <v>662</v>
      </c>
      <c r="P210" s="9">
        <f t="shared" si="9"/>
        <v>43.33</v>
      </c>
      <c r="Q210" s="12" t="s">
        <v>8311</v>
      </c>
      <c r="R210" t="s">
        <v>8312</v>
      </c>
      <c r="S210" s="16">
        <f t="shared" si="10"/>
        <v>40766.041921296295</v>
      </c>
      <c r="T210" s="16">
        <f t="shared" si="11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ROUND(E211/D211*100,0)</f>
        <v>404</v>
      </c>
      <c r="P211" s="9">
        <f t="shared" si="9"/>
        <v>82.4</v>
      </c>
      <c r="Q211" s="12" t="s">
        <v>8316</v>
      </c>
      <c r="R211" t="s">
        <v>8317</v>
      </c>
      <c r="S211" s="16">
        <f t="shared" si="10"/>
        <v>42234.624895833331</v>
      </c>
      <c r="T211" s="16">
        <f t="shared" si="11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ROUND(E212/D212*100,0)</f>
        <v>132</v>
      </c>
      <c r="P212" s="9">
        <f t="shared" si="9"/>
        <v>46.58</v>
      </c>
      <c r="Q212" s="12" t="s">
        <v>8308</v>
      </c>
      <c r="R212" t="s">
        <v>8309</v>
      </c>
      <c r="S212" s="16">
        <f t="shared" si="10"/>
        <v>41738.864803240744</v>
      </c>
      <c r="T212" s="16">
        <f t="shared" si="11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ROUND(E213/D213*100,0)</f>
        <v>786</v>
      </c>
      <c r="P213" s="9">
        <f t="shared" si="9"/>
        <v>71.59</v>
      </c>
      <c r="Q213" s="12" t="s">
        <v>8313</v>
      </c>
      <c r="R213" t="s">
        <v>8314</v>
      </c>
      <c r="S213" s="16">
        <f t="shared" si="10"/>
        <v>41759.923101851848</v>
      </c>
      <c r="T213" s="16">
        <f t="shared" si="11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ROUND(E214/D214*100,0)</f>
        <v>112</v>
      </c>
      <c r="P214" s="9">
        <f t="shared" si="9"/>
        <v>149.44</v>
      </c>
      <c r="Q214" s="12" t="s">
        <v>8323</v>
      </c>
      <c r="R214" t="s">
        <v>8324</v>
      </c>
      <c r="S214" s="16">
        <f t="shared" si="10"/>
        <v>41899.294942129629</v>
      </c>
      <c r="T214" s="16">
        <f t="shared" si="11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ROUND(E215/D215*100,0)</f>
        <v>270</v>
      </c>
      <c r="P215" s="9">
        <f t="shared" si="9"/>
        <v>76.44</v>
      </c>
      <c r="Q215" s="12" t="s">
        <v>8313</v>
      </c>
      <c r="R215" t="s">
        <v>8314</v>
      </c>
      <c r="S215" s="16">
        <f t="shared" si="10"/>
        <v>42326.818738425922</v>
      </c>
      <c r="T215" s="16">
        <f t="shared" si="11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ROUND(E216/D216*100,0)</f>
        <v>326</v>
      </c>
      <c r="P216" s="9">
        <f t="shared" si="9"/>
        <v>80.02</v>
      </c>
      <c r="Q216" s="12" t="s">
        <v>8308</v>
      </c>
      <c r="R216" t="s">
        <v>8315</v>
      </c>
      <c r="S216" s="16">
        <f t="shared" si="10"/>
        <v>41915.747314814813</v>
      </c>
      <c r="T216" s="16">
        <f t="shared" si="11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ROUND(E217/D217*100,0)</f>
        <v>111</v>
      </c>
      <c r="P217" s="9">
        <f t="shared" si="9"/>
        <v>109.82</v>
      </c>
      <c r="Q217" s="12" t="s">
        <v>8321</v>
      </c>
      <c r="R217" t="s">
        <v>8322</v>
      </c>
      <c r="S217" s="16">
        <f t="shared" si="10"/>
        <v>41936.001226851848</v>
      </c>
      <c r="T217" s="16">
        <f t="shared" si="11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ROUND(E218/D218*100,0)</f>
        <v>155</v>
      </c>
      <c r="P218" s="9">
        <f t="shared" si="9"/>
        <v>82.96</v>
      </c>
      <c r="Q218" s="12" t="s">
        <v>8327</v>
      </c>
      <c r="R218" t="s">
        <v>8331</v>
      </c>
      <c r="S218" s="16">
        <f t="shared" si="10"/>
        <v>41116.690104166664</v>
      </c>
      <c r="T218" s="16">
        <f t="shared" si="11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ROUND(E219/D219*100,0)</f>
        <v>101</v>
      </c>
      <c r="P219" s="9">
        <f t="shared" si="9"/>
        <v>287.31</v>
      </c>
      <c r="Q219" s="12" t="s">
        <v>8321</v>
      </c>
      <c r="R219" t="s">
        <v>8322</v>
      </c>
      <c r="S219" s="16">
        <f t="shared" si="10"/>
        <v>41019.793032407404</v>
      </c>
      <c r="T219" s="16">
        <f t="shared" si="11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ROUND(E220/D220*100,0)</f>
        <v>109</v>
      </c>
      <c r="P220" s="9">
        <f t="shared" si="9"/>
        <v>66.349999999999994</v>
      </c>
      <c r="Q220" s="12" t="s">
        <v>8321</v>
      </c>
      <c r="R220" t="s">
        <v>8332</v>
      </c>
      <c r="S220" s="16">
        <f t="shared" si="10"/>
        <v>42229.820173611108</v>
      </c>
      <c r="T220" s="16">
        <f t="shared" si="11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ROUND(E221/D221*100,0)</f>
        <v>253</v>
      </c>
      <c r="P221" s="9">
        <f t="shared" si="9"/>
        <v>121</v>
      </c>
      <c r="Q221" s="12" t="s">
        <v>8313</v>
      </c>
      <c r="R221" t="s">
        <v>8314</v>
      </c>
      <c r="S221" s="16">
        <f t="shared" si="10"/>
        <v>42503.66474537037</v>
      </c>
      <c r="T221" s="16">
        <f t="shared" si="11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ROUND(E222/D222*100,0)</f>
        <v>107</v>
      </c>
      <c r="P222" s="9">
        <f t="shared" si="9"/>
        <v>66.7</v>
      </c>
      <c r="Q222" s="12" t="s">
        <v>8321</v>
      </c>
      <c r="R222" t="s">
        <v>8322</v>
      </c>
      <c r="S222" s="16">
        <f t="shared" si="10"/>
        <v>42479.626875000002</v>
      </c>
      <c r="T222" s="16">
        <f t="shared" si="11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ROUND(E223/D223*100,0)</f>
        <v>124</v>
      </c>
      <c r="P223" s="9">
        <f t="shared" si="9"/>
        <v>194.26</v>
      </c>
      <c r="Q223" s="12" t="s">
        <v>8308</v>
      </c>
      <c r="R223" t="s">
        <v>8309</v>
      </c>
      <c r="S223" s="16">
        <f t="shared" si="10"/>
        <v>41535.812708333331</v>
      </c>
      <c r="T223" s="16">
        <f t="shared" si="11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ROUND(E224/D224*100,0)</f>
        <v>103</v>
      </c>
      <c r="P224" s="9">
        <f t="shared" si="9"/>
        <v>133.13999999999999</v>
      </c>
      <c r="Q224" s="12" t="s">
        <v>8321</v>
      </c>
      <c r="R224" t="s">
        <v>8322</v>
      </c>
      <c r="S224" s="16">
        <f t="shared" si="10"/>
        <v>41646.628032407411</v>
      </c>
      <c r="T224" s="16">
        <f t="shared" si="11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ROUND(E225/D225*100,0)</f>
        <v>103</v>
      </c>
      <c r="P225" s="9">
        <f t="shared" si="9"/>
        <v>106.62</v>
      </c>
      <c r="Q225" s="12" t="s">
        <v>8321</v>
      </c>
      <c r="R225" t="s">
        <v>8322</v>
      </c>
      <c r="S225" s="16">
        <f t="shared" si="10"/>
        <v>42647.446597222224</v>
      </c>
      <c r="T225" s="16">
        <f t="shared" si="11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ROUND(E226/D226*100,0)</f>
        <v>102</v>
      </c>
      <c r="P226" s="9">
        <f t="shared" si="9"/>
        <v>219.93</v>
      </c>
      <c r="Q226" s="12" t="s">
        <v>8319</v>
      </c>
      <c r="R226" t="s">
        <v>8320</v>
      </c>
      <c r="S226" s="16">
        <f t="shared" si="10"/>
        <v>42332.89980324074</v>
      </c>
      <c r="T226" s="16">
        <f t="shared" si="11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ROUND(E227/D227*100,0)</f>
        <v>102</v>
      </c>
      <c r="P227" s="9">
        <f t="shared" si="9"/>
        <v>104.82</v>
      </c>
      <c r="Q227" s="12" t="s">
        <v>8321</v>
      </c>
      <c r="R227" t="s">
        <v>8322</v>
      </c>
      <c r="S227" s="16">
        <f t="shared" si="10"/>
        <v>41379.515775462962</v>
      </c>
      <c r="T227" s="16">
        <f t="shared" si="11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ROUND(E228/D228*100,0)</f>
        <v>118</v>
      </c>
      <c r="P228" s="9">
        <f t="shared" si="9"/>
        <v>98.03</v>
      </c>
      <c r="Q228" s="12" t="s">
        <v>8327</v>
      </c>
      <c r="R228" t="s">
        <v>8331</v>
      </c>
      <c r="S228" s="16">
        <f t="shared" si="10"/>
        <v>40921.919340277782</v>
      </c>
      <c r="T228" s="16">
        <f t="shared" si="11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ROUND(E229/D229*100,0)</f>
        <v>35</v>
      </c>
      <c r="P229" s="9">
        <f t="shared" si="9"/>
        <v>119.39</v>
      </c>
      <c r="Q229" s="12" t="s">
        <v>8308</v>
      </c>
      <c r="R229" t="s">
        <v>8310</v>
      </c>
      <c r="S229" s="16">
        <f t="shared" si="10"/>
        <v>42094.808182870373</v>
      </c>
      <c r="T229" s="16">
        <f t="shared" si="11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ROUND(E230/D230*100,0)</f>
        <v>177</v>
      </c>
      <c r="P230" s="9">
        <f t="shared" si="9"/>
        <v>97</v>
      </c>
      <c r="Q230" s="12" t="s">
        <v>8323</v>
      </c>
      <c r="R230" t="s">
        <v>8324</v>
      </c>
      <c r="S230" s="16">
        <f t="shared" si="10"/>
        <v>42337.02039351852</v>
      </c>
      <c r="T230" s="16">
        <f t="shared" si="11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ROUND(E231/D231*100,0)</f>
        <v>101</v>
      </c>
      <c r="P231" s="9">
        <f t="shared" si="9"/>
        <v>271.51</v>
      </c>
      <c r="Q231" s="12" t="s">
        <v>8319</v>
      </c>
      <c r="R231" t="s">
        <v>8320</v>
      </c>
      <c r="S231" s="16">
        <f t="shared" si="10"/>
        <v>42770.201481481476</v>
      </c>
      <c r="T231" s="16">
        <f t="shared" si="11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ROUND(E232/D232*100,0)</f>
        <v>101</v>
      </c>
      <c r="P232" s="9">
        <f t="shared" si="9"/>
        <v>131.13999999999999</v>
      </c>
      <c r="Q232" s="12" t="s">
        <v>8323</v>
      </c>
      <c r="R232" t="s">
        <v>8326</v>
      </c>
      <c r="S232" s="16">
        <f t="shared" si="10"/>
        <v>42252.474351851852</v>
      </c>
      <c r="T232" s="16">
        <f t="shared" si="11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ROUND(E233/D233*100,0)</f>
        <v>59</v>
      </c>
      <c r="P233" s="9">
        <f t="shared" si="9"/>
        <v>153.43</v>
      </c>
      <c r="Q233" s="12" t="s">
        <v>8308</v>
      </c>
      <c r="R233" t="s">
        <v>8310</v>
      </c>
      <c r="S233" s="16">
        <f t="shared" si="10"/>
        <v>42282.168993055559</v>
      </c>
      <c r="T233" s="16">
        <f t="shared" si="11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ROUND(E234/D234*100,0)</f>
        <v>100</v>
      </c>
      <c r="P234" s="9">
        <f t="shared" si="9"/>
        <v>262.11</v>
      </c>
      <c r="Q234" s="12" t="s">
        <v>8323</v>
      </c>
      <c r="R234" t="s">
        <v>8326</v>
      </c>
      <c r="S234" s="16">
        <f t="shared" si="10"/>
        <v>42219.665173611109</v>
      </c>
      <c r="T234" s="16">
        <f t="shared" si="11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ROUND(E235/D235*100,0)</f>
        <v>185</v>
      </c>
      <c r="P235" s="9">
        <f t="shared" si="9"/>
        <v>65.319999999999993</v>
      </c>
      <c r="Q235" s="12" t="s">
        <v>8316</v>
      </c>
      <c r="R235" t="s">
        <v>8317</v>
      </c>
      <c r="S235" s="16">
        <f t="shared" si="10"/>
        <v>42417.625046296293</v>
      </c>
      <c r="T235" s="16">
        <f t="shared" si="11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ROUND(E236/D236*100,0)</f>
        <v>139</v>
      </c>
      <c r="P236" s="9">
        <f t="shared" si="9"/>
        <v>103.2</v>
      </c>
      <c r="Q236" s="12" t="s">
        <v>8311</v>
      </c>
      <c r="R236" t="s">
        <v>8312</v>
      </c>
      <c r="S236" s="16">
        <f t="shared" si="10"/>
        <v>41533.542858796296</v>
      </c>
      <c r="T236" s="16">
        <f t="shared" si="11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ROUND(E237/D237*100,0)</f>
        <v>139</v>
      </c>
      <c r="P237" s="9">
        <f t="shared" si="9"/>
        <v>40.35</v>
      </c>
      <c r="Q237" s="12" t="s">
        <v>8327</v>
      </c>
      <c r="R237" t="s">
        <v>8331</v>
      </c>
      <c r="S237" s="16">
        <f t="shared" si="10"/>
        <v>42723.63653935185</v>
      </c>
      <c r="T237" s="16">
        <f t="shared" si="11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ROUND(E238/D238*100,0)</f>
        <v>102</v>
      </c>
      <c r="P238" s="9">
        <f t="shared" si="9"/>
        <v>119.99</v>
      </c>
      <c r="Q238" s="12" t="s">
        <v>8321</v>
      </c>
      <c r="R238" t="s">
        <v>8322</v>
      </c>
      <c r="S238" s="16">
        <f t="shared" si="10"/>
        <v>42111.970995370371</v>
      </c>
      <c r="T238" s="16">
        <f t="shared" si="11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ROUND(E239/D239*100,0)</f>
        <v>105</v>
      </c>
      <c r="P239" s="9">
        <f t="shared" si="9"/>
        <v>83.97</v>
      </c>
      <c r="Q239" s="12" t="s">
        <v>8327</v>
      </c>
      <c r="R239" t="s">
        <v>8331</v>
      </c>
      <c r="S239" s="16">
        <f t="shared" si="10"/>
        <v>41710.594282407408</v>
      </c>
      <c r="T239" s="16">
        <f t="shared" si="11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ROUND(E240/D240*100,0)</f>
        <v>226</v>
      </c>
      <c r="P240" s="9">
        <f t="shared" si="9"/>
        <v>230.56</v>
      </c>
      <c r="Q240" s="12" t="s">
        <v>8308</v>
      </c>
      <c r="R240" t="s">
        <v>8309</v>
      </c>
      <c r="S240" s="16">
        <f t="shared" si="10"/>
        <v>40941.199826388889</v>
      </c>
      <c r="T240" s="16">
        <f t="shared" si="11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ROUND(E241/D241*100,0)</f>
        <v>34</v>
      </c>
      <c r="P241" s="9">
        <f t="shared" si="9"/>
        <v>99.97</v>
      </c>
      <c r="Q241" s="12" t="s">
        <v>8308</v>
      </c>
      <c r="R241" t="s">
        <v>8310</v>
      </c>
      <c r="S241" s="16">
        <f t="shared" si="10"/>
        <v>42678.459120370375</v>
      </c>
      <c r="T241" s="16">
        <f t="shared" si="11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ROUND(E242/D242*100,0)</f>
        <v>421</v>
      </c>
      <c r="P242" s="9">
        <f t="shared" si="9"/>
        <v>164.91</v>
      </c>
      <c r="Q242" s="12" t="s">
        <v>8308</v>
      </c>
      <c r="R242" t="s">
        <v>8309</v>
      </c>
      <c r="S242" s="16">
        <f t="shared" si="10"/>
        <v>41424.27107638889</v>
      </c>
      <c r="T242" s="16">
        <f t="shared" si="11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ROUND(E243/D243*100,0)</f>
        <v>39</v>
      </c>
      <c r="P243" s="9">
        <f t="shared" si="9"/>
        <v>117.49</v>
      </c>
      <c r="Q243" s="12" t="s">
        <v>8308</v>
      </c>
      <c r="R243" t="s">
        <v>8318</v>
      </c>
      <c r="S243" s="16">
        <f t="shared" si="10"/>
        <v>42264.963159722218</v>
      </c>
      <c r="T243" s="16">
        <f t="shared" si="11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ROUND(E244/D244*100,0)</f>
        <v>209</v>
      </c>
      <c r="P244" s="9">
        <f t="shared" si="9"/>
        <v>131.99</v>
      </c>
      <c r="Q244" s="12" t="s">
        <v>8308</v>
      </c>
      <c r="R244" t="s">
        <v>8309</v>
      </c>
      <c r="S244" s="16">
        <f t="shared" si="10"/>
        <v>41313.755219907405</v>
      </c>
      <c r="T244" s="16">
        <f t="shared" si="11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ROUND(E245/D245*100,0)</f>
        <v>111</v>
      </c>
      <c r="P245" s="9">
        <f t="shared" si="9"/>
        <v>90.5</v>
      </c>
      <c r="Q245" s="12" t="s">
        <v>8311</v>
      </c>
      <c r="R245" t="s">
        <v>8312</v>
      </c>
      <c r="S245" s="16">
        <f t="shared" si="10"/>
        <v>40840.615787037037</v>
      </c>
      <c r="T245" s="16">
        <f t="shared" si="11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ROUND(E246/D246*100,0)</f>
        <v>133</v>
      </c>
      <c r="P246" s="9">
        <f t="shared" si="9"/>
        <v>73.5</v>
      </c>
      <c r="Q246" s="12" t="s">
        <v>8308</v>
      </c>
      <c r="R246" t="s">
        <v>8309</v>
      </c>
      <c r="S246" s="16">
        <f t="shared" si="10"/>
        <v>41704.735937500001</v>
      </c>
      <c r="T246" s="16">
        <f t="shared" si="11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ROUND(E247/D247*100,0)</f>
        <v>104</v>
      </c>
      <c r="P247" s="9">
        <f t="shared" si="9"/>
        <v>96.88</v>
      </c>
      <c r="Q247" s="12" t="s">
        <v>8311</v>
      </c>
      <c r="R247" t="s">
        <v>8312</v>
      </c>
      <c r="S247" s="16">
        <f t="shared" si="10"/>
        <v>42073.957569444443</v>
      </c>
      <c r="T247" s="16">
        <f t="shared" si="11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ROUND(E248/D248*100,0)</f>
        <v>132</v>
      </c>
      <c r="P248" s="9">
        <f t="shared" si="9"/>
        <v>215.73</v>
      </c>
      <c r="Q248" s="12" t="s">
        <v>8311</v>
      </c>
      <c r="R248" t="s">
        <v>8333</v>
      </c>
      <c r="S248" s="16">
        <f t="shared" si="10"/>
        <v>40977.805300925924</v>
      </c>
      <c r="T248" s="16">
        <f t="shared" si="11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ROUND(E249/D249*100,0)</f>
        <v>110</v>
      </c>
      <c r="P249" s="9">
        <f t="shared" si="9"/>
        <v>94.55</v>
      </c>
      <c r="Q249" s="12" t="s">
        <v>8323</v>
      </c>
      <c r="R249" t="s">
        <v>8324</v>
      </c>
      <c r="S249" s="16">
        <f t="shared" si="10"/>
        <v>41932.708877314813</v>
      </c>
      <c r="T249" s="16">
        <f t="shared" si="11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ROUND(E250/D250*100,0)</f>
        <v>118</v>
      </c>
      <c r="P250" s="9">
        <f t="shared" si="9"/>
        <v>65.86</v>
      </c>
      <c r="Q250" s="12" t="s">
        <v>8327</v>
      </c>
      <c r="R250" t="s">
        <v>8336</v>
      </c>
      <c r="S250" s="16">
        <f t="shared" si="10"/>
        <v>42702.212337962963</v>
      </c>
      <c r="T250" s="16">
        <f t="shared" si="11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ROUND(E251/D251*100,0)</f>
        <v>131</v>
      </c>
      <c r="P251" s="9">
        <f t="shared" si="9"/>
        <v>150.9</v>
      </c>
      <c r="Q251" s="12" t="s">
        <v>8321</v>
      </c>
      <c r="R251" t="s">
        <v>8332</v>
      </c>
      <c r="S251" s="16">
        <f t="shared" si="10"/>
        <v>41754.047083333331</v>
      </c>
      <c r="T251" s="16">
        <f t="shared" si="11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ROUND(E252/D252*100,0)</f>
        <v>408</v>
      </c>
      <c r="P252" s="9">
        <f t="shared" si="9"/>
        <v>81.95</v>
      </c>
      <c r="Q252" s="12" t="s">
        <v>8308</v>
      </c>
      <c r="R252" t="s">
        <v>8315</v>
      </c>
      <c r="S252" s="16">
        <f t="shared" si="10"/>
        <v>42184.874675925923</v>
      </c>
      <c r="T252" s="16">
        <f t="shared" si="11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ROUND(E253/D253*100,0)</f>
        <v>141</v>
      </c>
      <c r="P253" s="9">
        <f t="shared" si="9"/>
        <v>55.76</v>
      </c>
      <c r="Q253" s="12" t="s">
        <v>8308</v>
      </c>
      <c r="R253" t="s">
        <v>8315</v>
      </c>
      <c r="S253" s="16">
        <f t="shared" si="10"/>
        <v>42564.881076388891</v>
      </c>
      <c r="T253" s="16">
        <f t="shared" si="11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ROUND(E254/D254*100,0)</f>
        <v>267</v>
      </c>
      <c r="P254" s="9">
        <f t="shared" si="9"/>
        <v>31.66</v>
      </c>
      <c r="Q254" s="12" t="s">
        <v>8308</v>
      </c>
      <c r="R254" t="s">
        <v>8310</v>
      </c>
      <c r="S254" s="16">
        <f t="shared" si="10"/>
        <v>42163.957326388889</v>
      </c>
      <c r="T254" s="16">
        <f t="shared" si="11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ROUND(E255/D255*100,0)</f>
        <v>229</v>
      </c>
      <c r="P255" s="9">
        <f t="shared" si="9"/>
        <v>56.9</v>
      </c>
      <c r="Q255" s="12" t="s">
        <v>8321</v>
      </c>
      <c r="R255" t="s">
        <v>8322</v>
      </c>
      <c r="S255" s="16">
        <f t="shared" si="10"/>
        <v>41506.756111111114</v>
      </c>
      <c r="T255" s="16">
        <f t="shared" si="11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ROUND(E256/D256*100,0)</f>
        <v>128</v>
      </c>
      <c r="P256" s="9">
        <f t="shared" si="9"/>
        <v>75.13</v>
      </c>
      <c r="Q256" s="12" t="s">
        <v>8316</v>
      </c>
      <c r="R256" t="s">
        <v>8317</v>
      </c>
      <c r="S256" s="16">
        <f t="shared" si="10"/>
        <v>41572.958495370374</v>
      </c>
      <c r="T256" s="16">
        <f t="shared" si="11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ROUND(E257/D257*100,0)</f>
        <v>106</v>
      </c>
      <c r="P257" s="9">
        <f t="shared" si="9"/>
        <v>93.26</v>
      </c>
      <c r="Q257" s="12" t="s">
        <v>8321</v>
      </c>
      <c r="R257" t="s">
        <v>8332</v>
      </c>
      <c r="S257" s="16">
        <f t="shared" si="10"/>
        <v>41869.542314814818</v>
      </c>
      <c r="T257" s="16">
        <f t="shared" si="11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ROUND(E258/D258*100,0)</f>
        <v>103</v>
      </c>
      <c r="P258" s="9">
        <f t="shared" si="9"/>
        <v>134.26</v>
      </c>
      <c r="Q258" s="12" t="s">
        <v>8323</v>
      </c>
      <c r="R258" t="s">
        <v>8326</v>
      </c>
      <c r="S258" s="16">
        <f t="shared" si="10"/>
        <v>42445.19430555556</v>
      </c>
      <c r="T258" s="16">
        <f t="shared" si="11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ROUND(E259/D259*100,0)</f>
        <v>265</v>
      </c>
      <c r="P259" s="9">
        <f t="shared" ref="P259:P322" si="12">IFERROR(ROUND(E259/L259,2),0)</f>
        <v>57.63</v>
      </c>
      <c r="Q259" s="12" t="s">
        <v>8323</v>
      </c>
      <c r="R259" t="s">
        <v>8324</v>
      </c>
      <c r="S259" s="16">
        <f t="shared" ref="S259:S322" si="13">(((J259/60)/60)/24)+DATE(1970,1,1)</f>
        <v>42387.398472222223</v>
      </c>
      <c r="T259" s="16">
        <f t="shared" ref="T259:T322" si="14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ROUND(E260/D260*100,0)</f>
        <v>127</v>
      </c>
      <c r="P260" s="9">
        <f t="shared" si="12"/>
        <v>96.3</v>
      </c>
      <c r="Q260" s="12" t="s">
        <v>8323</v>
      </c>
      <c r="R260" t="s">
        <v>8324</v>
      </c>
      <c r="S260" s="16">
        <f t="shared" si="13"/>
        <v>41466.785231481481</v>
      </c>
      <c r="T260" s="16">
        <f t="shared" si="14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ROUND(E261/D261*100,0)</f>
        <v>106</v>
      </c>
      <c r="P261" s="9">
        <f t="shared" si="12"/>
        <v>72.48</v>
      </c>
      <c r="Q261" s="12" t="s">
        <v>8321</v>
      </c>
      <c r="R261" t="s">
        <v>8322</v>
      </c>
      <c r="S261" s="16">
        <f t="shared" si="13"/>
        <v>41401.565868055557</v>
      </c>
      <c r="T261" s="16">
        <f t="shared" si="14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ROUND(E262/D262*100,0)</f>
        <v>105</v>
      </c>
      <c r="P262" s="9">
        <f t="shared" si="12"/>
        <v>109.45</v>
      </c>
      <c r="Q262" s="12" t="s">
        <v>8327</v>
      </c>
      <c r="R262" t="s">
        <v>8331</v>
      </c>
      <c r="S262" s="16">
        <f t="shared" si="13"/>
        <v>41694.84065972222</v>
      </c>
      <c r="T262" s="16">
        <f t="shared" si="14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ROUND(E263/D263*100,0)</f>
        <v>105</v>
      </c>
      <c r="P263" s="9">
        <f t="shared" si="12"/>
        <v>109.42</v>
      </c>
      <c r="Q263" s="12" t="s">
        <v>8321</v>
      </c>
      <c r="R263" t="s">
        <v>8322</v>
      </c>
      <c r="S263" s="16">
        <f t="shared" si="13"/>
        <v>41612.10024305556</v>
      </c>
      <c r="T263" s="16">
        <f t="shared" si="14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ROUND(E264/D264*100,0)</f>
        <v>418</v>
      </c>
      <c r="P264" s="9">
        <f t="shared" si="12"/>
        <v>84.91</v>
      </c>
      <c r="Q264" s="12" t="s">
        <v>8313</v>
      </c>
      <c r="R264" t="s">
        <v>8314</v>
      </c>
      <c r="S264" s="16">
        <f t="shared" si="13"/>
        <v>42221.67432870371</v>
      </c>
      <c r="T264" s="16">
        <f t="shared" si="14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ROUND(E265/D265*100,0)</f>
        <v>104</v>
      </c>
      <c r="P265" s="9">
        <f t="shared" si="12"/>
        <v>845.7</v>
      </c>
      <c r="Q265" s="12" t="s">
        <v>8308</v>
      </c>
      <c r="R265" t="s">
        <v>8309</v>
      </c>
      <c r="S265" s="16">
        <f t="shared" si="13"/>
        <v>41872.525717592594</v>
      </c>
      <c r="T265" s="16">
        <f t="shared" si="14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ROUND(E266/D266*100,0)</f>
        <v>125</v>
      </c>
      <c r="P266" s="9">
        <f t="shared" si="12"/>
        <v>73.42</v>
      </c>
      <c r="Q266" s="12" t="s">
        <v>8308</v>
      </c>
      <c r="R266" t="s">
        <v>8309</v>
      </c>
      <c r="S266" s="16">
        <f t="shared" si="13"/>
        <v>40961.057349537034</v>
      </c>
      <c r="T266" s="16">
        <f t="shared" si="14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ROUND(E267/D267*100,0)</f>
        <v>36</v>
      </c>
      <c r="P267" s="9">
        <f t="shared" si="12"/>
        <v>100.23</v>
      </c>
      <c r="Q267" s="12" t="s">
        <v>8316</v>
      </c>
      <c r="R267" t="s">
        <v>8334</v>
      </c>
      <c r="S267" s="16">
        <f t="shared" si="13"/>
        <v>41963.759386574078</v>
      </c>
      <c r="T267" s="16">
        <f t="shared" si="14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ROUND(E268/D268*100,0)</f>
        <v>103</v>
      </c>
      <c r="P268" s="9">
        <f t="shared" si="12"/>
        <v>297.02999999999997</v>
      </c>
      <c r="Q268" s="12" t="s">
        <v>8323</v>
      </c>
      <c r="R268" t="s">
        <v>8326</v>
      </c>
      <c r="S268" s="16">
        <f t="shared" si="13"/>
        <v>41884.617314814815</v>
      </c>
      <c r="T268" s="16">
        <f t="shared" si="14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ROUND(E269/D269*100,0)</f>
        <v>309</v>
      </c>
      <c r="P269" s="9">
        <f t="shared" si="12"/>
        <v>117.36</v>
      </c>
      <c r="Q269" s="12" t="s">
        <v>8321</v>
      </c>
      <c r="R269" t="s">
        <v>8332</v>
      </c>
      <c r="S269" s="16">
        <f t="shared" si="13"/>
        <v>41802.790347222224</v>
      </c>
      <c r="T269" s="16">
        <f t="shared" si="14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ROUND(E270/D270*100,0)</f>
        <v>205</v>
      </c>
      <c r="P270" s="9">
        <f t="shared" si="12"/>
        <v>130.53</v>
      </c>
      <c r="Q270" s="12" t="s">
        <v>8313</v>
      </c>
      <c r="R270" t="s">
        <v>8314</v>
      </c>
      <c r="S270" s="16">
        <f t="shared" si="13"/>
        <v>41760.8200462963</v>
      </c>
      <c r="T270" s="16">
        <f t="shared" si="14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ROUND(E271/D271*100,0)</f>
        <v>30</v>
      </c>
      <c r="P271" s="9">
        <f t="shared" si="12"/>
        <v>171.79</v>
      </c>
      <c r="Q271" s="12" t="s">
        <v>8308</v>
      </c>
      <c r="R271" t="s">
        <v>8310</v>
      </c>
      <c r="S271" s="16">
        <f t="shared" si="13"/>
        <v>42574.667650462965</v>
      </c>
      <c r="T271" s="16">
        <f t="shared" si="14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ROUND(E272/D272*100,0)</f>
        <v>102</v>
      </c>
      <c r="P272" s="9">
        <f t="shared" si="12"/>
        <v>108.78</v>
      </c>
      <c r="Q272" s="12" t="s">
        <v>8319</v>
      </c>
      <c r="R272" t="s">
        <v>8320</v>
      </c>
      <c r="S272" s="16">
        <f t="shared" si="13"/>
        <v>42407.637557870374</v>
      </c>
      <c r="T272" s="16">
        <f t="shared" si="14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ROUND(E273/D273*100,0)</f>
        <v>102</v>
      </c>
      <c r="P273" s="9">
        <f t="shared" si="12"/>
        <v>141.71</v>
      </c>
      <c r="Q273" s="12" t="s">
        <v>8323</v>
      </c>
      <c r="R273" t="s">
        <v>8326</v>
      </c>
      <c r="S273" s="16">
        <f t="shared" si="13"/>
        <v>42697.850844907407</v>
      </c>
      <c r="T273" s="16">
        <f t="shared" si="14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ROUND(E274/D274*100,0)</f>
        <v>102</v>
      </c>
      <c r="P274" s="9">
        <f t="shared" si="12"/>
        <v>58.41</v>
      </c>
      <c r="Q274" s="12" t="s">
        <v>8321</v>
      </c>
      <c r="R274" t="s">
        <v>8322</v>
      </c>
      <c r="S274" s="16">
        <f t="shared" si="13"/>
        <v>41926.73778935185</v>
      </c>
      <c r="T274" s="16">
        <f t="shared" si="14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ROUND(E275/D275*100,0)</f>
        <v>122</v>
      </c>
      <c r="P275" s="9">
        <f t="shared" si="12"/>
        <v>709.42</v>
      </c>
      <c r="Q275" s="12" t="s">
        <v>8321</v>
      </c>
      <c r="R275" t="s">
        <v>8322</v>
      </c>
      <c r="S275" s="16">
        <f t="shared" si="13"/>
        <v>42711.795138888891</v>
      </c>
      <c r="T275" s="16">
        <f t="shared" si="14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ROUND(E276/D276*100,0)</f>
        <v>303833</v>
      </c>
      <c r="P276" s="9">
        <f t="shared" si="12"/>
        <v>42.73</v>
      </c>
      <c r="Q276" s="12" t="s">
        <v>8327</v>
      </c>
      <c r="R276" t="s">
        <v>8331</v>
      </c>
      <c r="S276" s="16">
        <f t="shared" si="13"/>
        <v>41855.783645833333</v>
      </c>
      <c r="T276" s="16">
        <f t="shared" si="14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ROUND(E277/D277*100,0)</f>
        <v>202</v>
      </c>
      <c r="P277" s="9">
        <f t="shared" si="12"/>
        <v>45.55</v>
      </c>
      <c r="Q277" s="12" t="s">
        <v>8308</v>
      </c>
      <c r="R277" t="s">
        <v>8309</v>
      </c>
      <c r="S277" s="16">
        <f t="shared" si="13"/>
        <v>42396.494583333333</v>
      </c>
      <c r="T277" s="16">
        <f t="shared" si="14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ROUND(E278/D278*100,0)</f>
        <v>101</v>
      </c>
      <c r="P278" s="9">
        <f t="shared" si="12"/>
        <v>125.79</v>
      </c>
      <c r="Q278" s="12" t="s">
        <v>8321</v>
      </c>
      <c r="R278" t="s">
        <v>8322</v>
      </c>
      <c r="S278" s="16">
        <f t="shared" si="13"/>
        <v>41598.17597222222</v>
      </c>
      <c r="T278" s="16">
        <f t="shared" si="14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ROUND(E279/D279*100,0)</f>
        <v>1212</v>
      </c>
      <c r="P279" s="9">
        <f t="shared" si="12"/>
        <v>27.23</v>
      </c>
      <c r="Q279" s="12" t="s">
        <v>8316</v>
      </c>
      <c r="R279" t="s">
        <v>8317</v>
      </c>
      <c r="S279" s="16">
        <f t="shared" si="13"/>
        <v>41423.910891203705</v>
      </c>
      <c r="T279" s="16">
        <f t="shared" si="14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ROUND(E280/D280*100,0)</f>
        <v>202</v>
      </c>
      <c r="P280" s="9">
        <f t="shared" si="12"/>
        <v>77.23</v>
      </c>
      <c r="Q280" s="12" t="s">
        <v>8308</v>
      </c>
      <c r="R280" t="s">
        <v>8309</v>
      </c>
      <c r="S280" s="16">
        <f t="shared" si="13"/>
        <v>42333.59993055556</v>
      </c>
      <c r="T280" s="16">
        <f t="shared" si="14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ROUND(E281/D281*100,0)</f>
        <v>101</v>
      </c>
      <c r="P281" s="9">
        <f t="shared" si="12"/>
        <v>95.7</v>
      </c>
      <c r="Q281" s="12" t="s">
        <v>8321</v>
      </c>
      <c r="R281" t="s">
        <v>8322</v>
      </c>
      <c r="S281" s="16">
        <f t="shared" si="13"/>
        <v>41589.676886574074</v>
      </c>
      <c r="T281" s="16">
        <f t="shared" si="14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ROUND(E282/D282*100,0)</f>
        <v>126</v>
      </c>
      <c r="P282" s="9">
        <f t="shared" si="12"/>
        <v>81.25</v>
      </c>
      <c r="Q282" s="12" t="s">
        <v>8319</v>
      </c>
      <c r="R282" t="s">
        <v>8320</v>
      </c>
      <c r="S282" s="16">
        <f t="shared" si="13"/>
        <v>42052.666990740734</v>
      </c>
      <c r="T282" s="16">
        <f t="shared" si="14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ROUND(E283/D283*100,0)</f>
        <v>104</v>
      </c>
      <c r="P283" s="9">
        <f t="shared" si="12"/>
        <v>109.34</v>
      </c>
      <c r="Q283" s="12" t="s">
        <v>8308</v>
      </c>
      <c r="R283" t="s">
        <v>8310</v>
      </c>
      <c r="S283" s="16">
        <f t="shared" si="13"/>
        <v>42179.160752314812</v>
      </c>
      <c r="T283" s="16">
        <f t="shared" si="14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ROUND(E284/D284*100,0)</f>
        <v>23</v>
      </c>
      <c r="P284" s="9">
        <f t="shared" si="12"/>
        <v>449.43</v>
      </c>
      <c r="Q284" s="12" t="s">
        <v>8321</v>
      </c>
      <c r="R284" t="s">
        <v>8337</v>
      </c>
      <c r="S284" s="16">
        <f t="shared" si="13"/>
        <v>42090.161828703705</v>
      </c>
      <c r="T284" s="16">
        <f t="shared" si="14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ROUND(E285/D285*100,0)</f>
        <v>300</v>
      </c>
      <c r="P285" s="9">
        <f t="shared" si="12"/>
        <v>70.040000000000006</v>
      </c>
      <c r="Q285" s="12" t="s">
        <v>8308</v>
      </c>
      <c r="R285" t="s">
        <v>8309</v>
      </c>
      <c r="S285" s="16">
        <f t="shared" si="13"/>
        <v>41578.210104166668</v>
      </c>
      <c r="T285" s="16">
        <f t="shared" si="14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ROUND(E286/D286*100,0)</f>
        <v>250</v>
      </c>
      <c r="P286" s="9">
        <f t="shared" si="12"/>
        <v>66.02</v>
      </c>
      <c r="Q286" s="12" t="s">
        <v>8313</v>
      </c>
      <c r="R286" t="s">
        <v>8314</v>
      </c>
      <c r="S286" s="16">
        <f t="shared" si="13"/>
        <v>42213.802199074074</v>
      </c>
      <c r="T286" s="16">
        <f t="shared" si="14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ROUND(E287/D287*100,0)</f>
        <v>120</v>
      </c>
      <c r="P287" s="9">
        <f t="shared" si="12"/>
        <v>92.39</v>
      </c>
      <c r="Q287" s="12" t="s">
        <v>8323</v>
      </c>
      <c r="R287" t="s">
        <v>8324</v>
      </c>
      <c r="S287" s="16">
        <f t="shared" si="13"/>
        <v>41934.914918981485</v>
      </c>
      <c r="T287" s="16">
        <f t="shared" si="14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ROUND(E288/D288*100,0)</f>
        <v>120</v>
      </c>
      <c r="P288" s="9">
        <f t="shared" si="12"/>
        <v>233.9</v>
      </c>
      <c r="Q288" s="12" t="s">
        <v>8323</v>
      </c>
      <c r="R288" t="s">
        <v>8324</v>
      </c>
      <c r="S288" s="16">
        <f t="shared" si="13"/>
        <v>41939.569907407407</v>
      </c>
      <c r="T288" s="16">
        <f t="shared" si="14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ROUND(E289/D289*100,0)</f>
        <v>119</v>
      </c>
      <c r="P289" s="9">
        <f t="shared" si="12"/>
        <v>230.09</v>
      </c>
      <c r="Q289" s="12" t="s">
        <v>8321</v>
      </c>
      <c r="R289" t="s">
        <v>8322</v>
      </c>
      <c r="S289" s="16">
        <f t="shared" si="13"/>
        <v>41134.475497685184</v>
      </c>
      <c r="T289" s="16">
        <f t="shared" si="14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ROUND(E290/D290*100,0)</f>
        <v>118</v>
      </c>
      <c r="P290" s="9">
        <f t="shared" si="12"/>
        <v>170.7</v>
      </c>
      <c r="Q290" s="12" t="s">
        <v>8323</v>
      </c>
      <c r="R290" t="s">
        <v>8324</v>
      </c>
      <c r="S290" s="16">
        <f t="shared" si="13"/>
        <v>42655.465891203698</v>
      </c>
      <c r="T290" s="16">
        <f t="shared" si="14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ROUND(E291/D291*100,0)</f>
        <v>118</v>
      </c>
      <c r="P291" s="9">
        <f t="shared" si="12"/>
        <v>30.65</v>
      </c>
      <c r="Q291" s="12" t="s">
        <v>8321</v>
      </c>
      <c r="R291" t="s">
        <v>8322</v>
      </c>
      <c r="S291" s="16">
        <f t="shared" si="13"/>
        <v>41149.954791666663</v>
      </c>
      <c r="T291" s="16">
        <f t="shared" si="14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ROUND(E292/D292*100,0)</f>
        <v>117</v>
      </c>
      <c r="P292" s="9">
        <f t="shared" si="12"/>
        <v>59.25</v>
      </c>
      <c r="Q292" s="12" t="s">
        <v>8321</v>
      </c>
      <c r="R292" t="s">
        <v>8322</v>
      </c>
      <c r="S292" s="16">
        <f t="shared" si="13"/>
        <v>42291.596273148149</v>
      </c>
      <c r="T292" s="16">
        <f t="shared" si="14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ROUND(E293/D293*100,0)</f>
        <v>116</v>
      </c>
      <c r="P293" s="9">
        <f t="shared" si="12"/>
        <v>95.37</v>
      </c>
      <c r="Q293" s="12" t="s">
        <v>8323</v>
      </c>
      <c r="R293" t="s">
        <v>8324</v>
      </c>
      <c r="S293" s="16">
        <f t="shared" si="13"/>
        <v>42629.655046296291</v>
      </c>
      <c r="T293" s="16">
        <f t="shared" si="14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ROUND(E294/D294*100,0)</f>
        <v>83</v>
      </c>
      <c r="P294" s="9">
        <f t="shared" si="12"/>
        <v>301.94</v>
      </c>
      <c r="Q294" s="12" t="s">
        <v>8308</v>
      </c>
      <c r="R294" t="s">
        <v>8310</v>
      </c>
      <c r="S294" s="16">
        <f t="shared" si="13"/>
        <v>42506.416990740734</v>
      </c>
      <c r="T294" s="16">
        <f t="shared" si="14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ROUND(E295/D295*100,0)</f>
        <v>288</v>
      </c>
      <c r="P295" s="9">
        <f t="shared" si="12"/>
        <v>47.47</v>
      </c>
      <c r="Q295" s="12" t="s">
        <v>8308</v>
      </c>
      <c r="R295" t="s">
        <v>8309</v>
      </c>
      <c r="S295" s="16">
        <f t="shared" si="13"/>
        <v>42150.71056712963</v>
      </c>
      <c r="T295" s="16">
        <f t="shared" si="14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ROUND(E296/D296*100,0)</f>
        <v>103</v>
      </c>
      <c r="P296" s="9">
        <f t="shared" si="12"/>
        <v>148.08000000000001</v>
      </c>
      <c r="Q296" s="12" t="s">
        <v>8316</v>
      </c>
      <c r="R296" t="s">
        <v>8317</v>
      </c>
      <c r="S296" s="16">
        <f t="shared" si="13"/>
        <v>42776.082349537035</v>
      </c>
      <c r="T296" s="16">
        <f t="shared" si="14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ROUND(E297/D297*100,0)</f>
        <v>115</v>
      </c>
      <c r="P297" s="9">
        <f t="shared" si="12"/>
        <v>129.82</v>
      </c>
      <c r="Q297" s="12" t="s">
        <v>8321</v>
      </c>
      <c r="R297" t="s">
        <v>8322</v>
      </c>
      <c r="S297" s="16">
        <f t="shared" si="13"/>
        <v>42586.066076388888</v>
      </c>
      <c r="T297" s="16">
        <f t="shared" si="14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ROUND(E298/D298*100,0)</f>
        <v>115</v>
      </c>
      <c r="P298" s="9">
        <f t="shared" si="12"/>
        <v>120.31</v>
      </c>
      <c r="Q298" s="12" t="s">
        <v>8308</v>
      </c>
      <c r="R298" t="s">
        <v>8315</v>
      </c>
      <c r="S298" s="16">
        <f t="shared" si="13"/>
        <v>42211.99454861111</v>
      </c>
      <c r="T298" s="16">
        <f t="shared" si="14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ROUND(E299/D299*100,0)</f>
        <v>100</v>
      </c>
      <c r="P299" s="9">
        <f t="shared" si="12"/>
        <v>320.45</v>
      </c>
      <c r="Q299" s="12" t="s">
        <v>8321</v>
      </c>
      <c r="R299" t="s">
        <v>8332</v>
      </c>
      <c r="S299" s="16">
        <f t="shared" si="13"/>
        <v>42461.627511574072</v>
      </c>
      <c r="T299" s="16">
        <f t="shared" si="14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ROUND(E300/D300*100,0)</f>
        <v>285</v>
      </c>
      <c r="P300" s="9">
        <f t="shared" si="12"/>
        <v>107.05</v>
      </c>
      <c r="Q300" s="12" t="s">
        <v>8316</v>
      </c>
      <c r="R300" t="s">
        <v>8317</v>
      </c>
      <c r="S300" s="16">
        <f t="shared" si="13"/>
        <v>42380.690289351856</v>
      </c>
      <c r="T300" s="16">
        <f t="shared" si="14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ROUND(E301/D301*100,0)</f>
        <v>189</v>
      </c>
      <c r="P301" s="9">
        <f t="shared" si="12"/>
        <v>64.17</v>
      </c>
      <c r="Q301" s="12" t="s">
        <v>8311</v>
      </c>
      <c r="R301" t="s">
        <v>8312</v>
      </c>
      <c r="S301" s="16">
        <f t="shared" si="13"/>
        <v>41960.722951388889</v>
      </c>
      <c r="T301" s="16">
        <f t="shared" si="14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ROUND(E302/D302*100,0)</f>
        <v>113</v>
      </c>
      <c r="P302" s="9">
        <f t="shared" si="12"/>
        <v>50.76</v>
      </c>
      <c r="Q302" s="12" t="s">
        <v>8323</v>
      </c>
      <c r="R302" t="s">
        <v>8324</v>
      </c>
      <c r="S302" s="16">
        <f t="shared" si="13"/>
        <v>41920.123611111114</v>
      </c>
      <c r="T302" s="16">
        <f t="shared" si="14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ROUND(E303/D303*100,0)</f>
        <v>704</v>
      </c>
      <c r="P303" s="9">
        <f t="shared" si="12"/>
        <v>39.07</v>
      </c>
      <c r="Q303" s="12" t="s">
        <v>8327</v>
      </c>
      <c r="R303" t="s">
        <v>8329</v>
      </c>
      <c r="S303" s="16">
        <f t="shared" si="13"/>
        <v>41184.849166666667</v>
      </c>
      <c r="T303" s="16">
        <f t="shared" si="14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ROUND(E304/D304*100,0)</f>
        <v>351</v>
      </c>
      <c r="P304" s="9">
        <f t="shared" si="12"/>
        <v>71.239999999999995</v>
      </c>
      <c r="Q304" s="12" t="s">
        <v>8323</v>
      </c>
      <c r="R304" t="s">
        <v>8324</v>
      </c>
      <c r="S304" s="16">
        <f t="shared" si="13"/>
        <v>41391.782905092594</v>
      </c>
      <c r="T304" s="16">
        <f t="shared" si="14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ROUND(E305/D305*100,0)</f>
        <v>117</v>
      </c>
      <c r="P305" s="9">
        <f t="shared" si="12"/>
        <v>89.39</v>
      </c>
      <c r="Q305" s="12" t="s">
        <v>8321</v>
      </c>
      <c r="R305" t="s">
        <v>8322</v>
      </c>
      <c r="S305" s="16">
        <f t="shared" si="13"/>
        <v>42263.952662037031</v>
      </c>
      <c r="T305" s="16">
        <f t="shared" si="14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ROUND(E306/D306*100,0)</f>
        <v>56</v>
      </c>
      <c r="P306" s="9">
        <f t="shared" si="12"/>
        <v>331.54</v>
      </c>
      <c r="Q306" s="12" t="s">
        <v>8321</v>
      </c>
      <c r="R306" t="s">
        <v>8325</v>
      </c>
      <c r="S306" s="16">
        <f t="shared" si="13"/>
        <v>42066.958761574075</v>
      </c>
      <c r="T306" s="16">
        <f t="shared" si="14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ROUND(E307/D307*100,0)</f>
        <v>120</v>
      </c>
      <c r="P307" s="9">
        <f t="shared" si="12"/>
        <v>98.84</v>
      </c>
      <c r="Q307" s="12" t="s">
        <v>8313</v>
      </c>
      <c r="R307" t="s">
        <v>8314</v>
      </c>
      <c r="S307" s="16">
        <f t="shared" si="13"/>
        <v>42339.276006944448</v>
      </c>
      <c r="T307" s="16">
        <f t="shared" si="14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ROUND(E308/D308*100,0)</f>
        <v>110</v>
      </c>
      <c r="P308" s="9">
        <f t="shared" si="12"/>
        <v>104.15</v>
      </c>
      <c r="Q308" s="12" t="s">
        <v>8323</v>
      </c>
      <c r="R308" t="s">
        <v>8324</v>
      </c>
      <c r="S308" s="16">
        <f t="shared" si="13"/>
        <v>42627.307303240741</v>
      </c>
      <c r="T308" s="16">
        <f t="shared" si="14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ROUND(E309/D309*100,0)</f>
        <v>120</v>
      </c>
      <c r="P309" s="9">
        <f t="shared" si="12"/>
        <v>85.53</v>
      </c>
      <c r="Q309" s="12" t="s">
        <v>8323</v>
      </c>
      <c r="R309" t="s">
        <v>8326</v>
      </c>
      <c r="S309" s="16">
        <f t="shared" si="13"/>
        <v>41834.586574074077</v>
      </c>
      <c r="T309" s="16">
        <f t="shared" si="14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ROUND(E310/D310*100,0)</f>
        <v>136</v>
      </c>
      <c r="P310" s="9">
        <f t="shared" si="12"/>
        <v>95.76</v>
      </c>
      <c r="Q310" s="12" t="s">
        <v>8313</v>
      </c>
      <c r="R310" t="s">
        <v>8314</v>
      </c>
      <c r="S310" s="16">
        <f t="shared" si="13"/>
        <v>42705.919201388882</v>
      </c>
      <c r="T310" s="16">
        <f t="shared" si="14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ROUND(E311/D311*100,0)</f>
        <v>109</v>
      </c>
      <c r="P311" s="9">
        <f t="shared" si="12"/>
        <v>88.59</v>
      </c>
      <c r="Q311" s="12" t="s">
        <v>8323</v>
      </c>
      <c r="R311" t="s">
        <v>8324</v>
      </c>
      <c r="S311" s="16">
        <f t="shared" si="13"/>
        <v>41368.560289351852</v>
      </c>
      <c r="T311" s="16">
        <f t="shared" si="14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ROUND(E312/D312*100,0)</f>
        <v>103</v>
      </c>
      <c r="P312" s="9">
        <f t="shared" si="12"/>
        <v>148.57</v>
      </c>
      <c r="Q312" s="12" t="s">
        <v>8313</v>
      </c>
      <c r="R312" t="s">
        <v>8314</v>
      </c>
      <c r="S312" s="16">
        <f t="shared" si="13"/>
        <v>42535.809490740736</v>
      </c>
      <c r="T312" s="16">
        <f t="shared" si="14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ROUND(E313/D313*100,0)</f>
        <v>108</v>
      </c>
      <c r="P313" s="9">
        <f t="shared" si="12"/>
        <v>145.04</v>
      </c>
      <c r="Q313" s="12" t="s">
        <v>8321</v>
      </c>
      <c r="R313" t="s">
        <v>8322</v>
      </c>
      <c r="S313" s="16">
        <f t="shared" si="13"/>
        <v>42473.57</v>
      </c>
      <c r="T313" s="16">
        <f t="shared" si="14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ROUND(E314/D314*100,0)</f>
        <v>157</v>
      </c>
      <c r="P314" s="9">
        <f t="shared" si="12"/>
        <v>87.69</v>
      </c>
      <c r="Q314" s="12" t="s">
        <v>8321</v>
      </c>
      <c r="R314" t="s">
        <v>8322</v>
      </c>
      <c r="S314" s="16">
        <f t="shared" si="13"/>
        <v>42759.244166666671</v>
      </c>
      <c r="T314" s="16">
        <f t="shared" si="14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ROUND(E315/D315*100,0)</f>
        <v>106</v>
      </c>
      <c r="P315" s="9">
        <f t="shared" si="12"/>
        <v>151.24</v>
      </c>
      <c r="Q315" s="12" t="s">
        <v>8313</v>
      </c>
      <c r="R315" t="s">
        <v>8314</v>
      </c>
      <c r="S315" s="16">
        <f t="shared" si="13"/>
        <v>42234.597685185188</v>
      </c>
      <c r="T315" s="16">
        <f t="shared" si="14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ROUND(E316/D316*100,0)</f>
        <v>106</v>
      </c>
      <c r="P316" s="9">
        <f t="shared" si="12"/>
        <v>75.5</v>
      </c>
      <c r="Q316" s="12" t="s">
        <v>8319</v>
      </c>
      <c r="R316" t="s">
        <v>8320</v>
      </c>
      <c r="S316" s="16">
        <f t="shared" si="13"/>
        <v>42011.628136574072</v>
      </c>
      <c r="T316" s="16">
        <f t="shared" si="14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ROUND(E317/D317*100,0)</f>
        <v>106</v>
      </c>
      <c r="P317" s="9">
        <f t="shared" si="12"/>
        <v>111.8</v>
      </c>
      <c r="Q317" s="12" t="s">
        <v>8321</v>
      </c>
      <c r="R317" t="s">
        <v>8322</v>
      </c>
      <c r="S317" s="16">
        <f t="shared" si="13"/>
        <v>41934.584502314814</v>
      </c>
      <c r="T317" s="16">
        <f t="shared" si="14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ROUND(E318/D318*100,0)</f>
        <v>106</v>
      </c>
      <c r="P318" s="9">
        <f t="shared" si="12"/>
        <v>211.84</v>
      </c>
      <c r="Q318" s="12" t="s">
        <v>8319</v>
      </c>
      <c r="R318" t="s">
        <v>8320</v>
      </c>
      <c r="S318" s="16">
        <f t="shared" si="13"/>
        <v>41807.624374999999</v>
      </c>
      <c r="T318" s="16">
        <f t="shared" si="14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ROUND(E319/D319*100,0)</f>
        <v>106</v>
      </c>
      <c r="P319" s="9">
        <f t="shared" si="12"/>
        <v>174.03</v>
      </c>
      <c r="Q319" s="12" t="s">
        <v>8308</v>
      </c>
      <c r="R319" t="s">
        <v>8310</v>
      </c>
      <c r="S319" s="16">
        <f t="shared" si="13"/>
        <v>42100.642071759255</v>
      </c>
      <c r="T319" s="16">
        <f t="shared" si="14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ROUND(E320/D320*100,0)</f>
        <v>176</v>
      </c>
      <c r="P320" s="9">
        <f t="shared" si="12"/>
        <v>91.19</v>
      </c>
      <c r="Q320" s="12" t="s">
        <v>8321</v>
      </c>
      <c r="R320" t="s">
        <v>8322</v>
      </c>
      <c r="S320" s="16">
        <f t="shared" si="13"/>
        <v>41184.277986111112</v>
      </c>
      <c r="T320" s="16">
        <f t="shared" si="14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ROUND(E321/D321*100,0)</f>
        <v>132</v>
      </c>
      <c r="P321" s="9">
        <f t="shared" si="12"/>
        <v>99.77</v>
      </c>
      <c r="Q321" s="12" t="s">
        <v>8311</v>
      </c>
      <c r="R321" t="s">
        <v>8333</v>
      </c>
      <c r="S321" s="16">
        <f t="shared" si="13"/>
        <v>40854.745266203703</v>
      </c>
      <c r="T321" s="16">
        <f t="shared" si="14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ROUND(E322/D322*100,0)</f>
        <v>101</v>
      </c>
      <c r="P322" s="9">
        <f t="shared" si="12"/>
        <v>201.22</v>
      </c>
      <c r="Q322" s="12" t="s">
        <v>8321</v>
      </c>
      <c r="R322" t="s">
        <v>8322</v>
      </c>
      <c r="S322" s="16">
        <f t="shared" si="13"/>
        <v>41719.667986111112</v>
      </c>
      <c r="T322" s="16">
        <f t="shared" si="14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ROUND(E323/D323*100,0)</f>
        <v>29</v>
      </c>
      <c r="P323" s="9">
        <f t="shared" ref="P323:P386" si="15">IFERROR(ROUND(E323/L323,2),0)</f>
        <v>85</v>
      </c>
      <c r="Q323" s="12" t="s">
        <v>8308</v>
      </c>
      <c r="R323" t="s">
        <v>8310</v>
      </c>
      <c r="S323" s="16">
        <f t="shared" ref="S323:S386" si="16">(((J323/60)/60)/24)+DATE(1970,1,1)</f>
        <v>42506.709722222222</v>
      </c>
      <c r="T323" s="16">
        <f t="shared" ref="T323:T386" si="17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ROUND(E324/D324*100,0)</f>
        <v>105</v>
      </c>
      <c r="P324" s="9">
        <f t="shared" si="15"/>
        <v>346.13</v>
      </c>
      <c r="Q324" s="12" t="s">
        <v>8308</v>
      </c>
      <c r="R324" t="s">
        <v>8309</v>
      </c>
      <c r="S324" s="16">
        <f t="shared" si="16"/>
        <v>42633.841608796298</v>
      </c>
      <c r="T324" s="16">
        <f t="shared" si="17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ROUND(E325/D325*100,0)</f>
        <v>131</v>
      </c>
      <c r="P325" s="9">
        <f t="shared" si="15"/>
        <v>546.69000000000005</v>
      </c>
      <c r="Q325" s="12" t="s">
        <v>8308</v>
      </c>
      <c r="R325" t="s">
        <v>8309</v>
      </c>
      <c r="S325" s="16">
        <f t="shared" si="16"/>
        <v>42692.771493055552</v>
      </c>
      <c r="T325" s="16">
        <f t="shared" si="17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ROUND(E326/D326*100,0)</f>
        <v>105</v>
      </c>
      <c r="P326" s="9">
        <f t="shared" si="15"/>
        <v>118.7</v>
      </c>
      <c r="Q326" s="12" t="s">
        <v>8327</v>
      </c>
      <c r="R326" t="s">
        <v>8338</v>
      </c>
      <c r="S326" s="16">
        <f t="shared" si="16"/>
        <v>41023.782037037039</v>
      </c>
      <c r="T326" s="16">
        <f t="shared" si="17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ROUND(E327/D327*100,0)</f>
        <v>105</v>
      </c>
      <c r="P327" s="9">
        <f t="shared" si="15"/>
        <v>104.31</v>
      </c>
      <c r="Q327" s="12" t="s">
        <v>8321</v>
      </c>
      <c r="R327" t="s">
        <v>8322</v>
      </c>
      <c r="S327" s="16">
        <f t="shared" si="16"/>
        <v>41085.698113425926</v>
      </c>
      <c r="T327" s="16">
        <f t="shared" si="17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ROUND(E328/D328*100,0)</f>
        <v>174</v>
      </c>
      <c r="P328" s="9">
        <f t="shared" si="15"/>
        <v>86.14</v>
      </c>
      <c r="Q328" s="12" t="s">
        <v>8321</v>
      </c>
      <c r="R328" t="s">
        <v>8322</v>
      </c>
      <c r="S328" s="16">
        <f t="shared" si="16"/>
        <v>42078.222187499996</v>
      </c>
      <c r="T328" s="16">
        <f t="shared" si="17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ROUND(E329/D329*100,0)</f>
        <v>159</v>
      </c>
      <c r="P329" s="9">
        <f t="shared" si="15"/>
        <v>102.86</v>
      </c>
      <c r="Q329" s="12" t="s">
        <v>8313</v>
      </c>
      <c r="R329" t="s">
        <v>8314</v>
      </c>
      <c r="S329" s="16">
        <f t="shared" si="16"/>
        <v>42633.461956018517</v>
      </c>
      <c r="T329" s="16">
        <f t="shared" si="17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ROUND(E330/D330*100,0)</f>
        <v>103</v>
      </c>
      <c r="P330" s="9">
        <f t="shared" si="15"/>
        <v>175.51</v>
      </c>
      <c r="Q330" s="12" t="s">
        <v>8323</v>
      </c>
      <c r="R330" t="s">
        <v>8335</v>
      </c>
      <c r="S330" s="16">
        <f t="shared" si="16"/>
        <v>42103.556828703702</v>
      </c>
      <c r="T330" s="16">
        <f t="shared" si="17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ROUND(E331/D331*100,0)</f>
        <v>129</v>
      </c>
      <c r="P331" s="9">
        <f t="shared" si="15"/>
        <v>99.38</v>
      </c>
      <c r="Q331" s="12" t="s">
        <v>8327</v>
      </c>
      <c r="R331" t="s">
        <v>8328</v>
      </c>
      <c r="S331" s="16">
        <f t="shared" si="16"/>
        <v>41348.168287037035</v>
      </c>
      <c r="T331" s="16">
        <f t="shared" si="17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ROUND(E332/D332*100,0)</f>
        <v>46</v>
      </c>
      <c r="P332" s="9">
        <f t="shared" si="15"/>
        <v>136.46</v>
      </c>
      <c r="Q332" s="12" t="s">
        <v>8308</v>
      </c>
      <c r="R332" t="s">
        <v>8310</v>
      </c>
      <c r="S332" s="16">
        <f t="shared" si="16"/>
        <v>42766.626793981486</v>
      </c>
      <c r="T332" s="16">
        <f t="shared" si="17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ROUND(E333/D333*100,0)</f>
        <v>103</v>
      </c>
      <c r="P333" s="9">
        <f t="shared" si="15"/>
        <v>78.2</v>
      </c>
      <c r="Q333" s="12" t="s">
        <v>8321</v>
      </c>
      <c r="R333" t="s">
        <v>8322</v>
      </c>
      <c r="S333" s="16">
        <f t="shared" si="16"/>
        <v>41662.047500000001</v>
      </c>
      <c r="T333" s="16">
        <f t="shared" si="17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ROUND(E334/D334*100,0)</f>
        <v>213</v>
      </c>
      <c r="P334" s="9">
        <f t="shared" si="15"/>
        <v>38.18</v>
      </c>
      <c r="Q334" s="12" t="s">
        <v>8327</v>
      </c>
      <c r="R334" t="s">
        <v>8331</v>
      </c>
      <c r="S334" s="16">
        <f t="shared" si="16"/>
        <v>41487.611250000002</v>
      </c>
      <c r="T334" s="16">
        <f t="shared" si="17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ROUND(E335/D335*100,0)</f>
        <v>102</v>
      </c>
      <c r="P335" s="9">
        <f t="shared" si="15"/>
        <v>115.69</v>
      </c>
      <c r="Q335" s="12" t="s">
        <v>8319</v>
      </c>
      <c r="R335" t="s">
        <v>8320</v>
      </c>
      <c r="S335" s="16">
        <f t="shared" si="16"/>
        <v>41771.572256944448</v>
      </c>
      <c r="T335" s="16">
        <f t="shared" si="17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ROUND(E336/D336*100,0)</f>
        <v>254</v>
      </c>
      <c r="P336" s="9">
        <f t="shared" si="15"/>
        <v>47.38</v>
      </c>
      <c r="Q336" s="12" t="s">
        <v>8319</v>
      </c>
      <c r="R336" t="s">
        <v>8320</v>
      </c>
      <c r="S336" s="16">
        <f t="shared" si="16"/>
        <v>42139.781678240746</v>
      </c>
      <c r="T336" s="16">
        <f t="shared" si="17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ROUND(E337/D337*100,0)</f>
        <v>102</v>
      </c>
      <c r="P337" s="9">
        <f t="shared" si="15"/>
        <v>85.34</v>
      </c>
      <c r="Q337" s="12" t="s">
        <v>8321</v>
      </c>
      <c r="R337" t="s">
        <v>8322</v>
      </c>
      <c r="S337" s="16">
        <f t="shared" si="16"/>
        <v>40626.959930555553</v>
      </c>
      <c r="T337" s="16">
        <f t="shared" si="17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ROUND(E338/D338*100,0)</f>
        <v>102</v>
      </c>
      <c r="P338" s="9">
        <f t="shared" si="15"/>
        <v>119.19</v>
      </c>
      <c r="Q338" s="12" t="s">
        <v>8323</v>
      </c>
      <c r="R338" t="s">
        <v>8326</v>
      </c>
      <c r="S338" s="16">
        <f t="shared" si="16"/>
        <v>41918.742175925923</v>
      </c>
      <c r="T338" s="16">
        <f t="shared" si="17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ROUND(E339/D339*100,0)</f>
        <v>105</v>
      </c>
      <c r="P339" s="9">
        <f t="shared" si="15"/>
        <v>84.02</v>
      </c>
      <c r="Q339" s="12" t="s">
        <v>8321</v>
      </c>
      <c r="R339" t="s">
        <v>8322</v>
      </c>
      <c r="S339" s="16">
        <f t="shared" si="16"/>
        <v>41935.070486111108</v>
      </c>
      <c r="T339" s="16">
        <f t="shared" si="17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ROUND(E340/D340*100,0)</f>
        <v>101</v>
      </c>
      <c r="P340" s="9">
        <f t="shared" si="15"/>
        <v>200.89</v>
      </c>
      <c r="Q340" s="12" t="s">
        <v>8321</v>
      </c>
      <c r="R340" t="s">
        <v>8322</v>
      </c>
      <c r="S340" s="16">
        <f t="shared" si="16"/>
        <v>41113.77238425926</v>
      </c>
      <c r="T340" s="16">
        <f t="shared" si="17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ROUND(E341/D341*100,0)</f>
        <v>5</v>
      </c>
      <c r="P341" s="9">
        <f t="shared" si="15"/>
        <v>267.81</v>
      </c>
      <c r="Q341" s="12" t="s">
        <v>8316</v>
      </c>
      <c r="R341" t="s">
        <v>8334</v>
      </c>
      <c r="S341" s="16">
        <f t="shared" si="16"/>
        <v>41486.537268518521</v>
      </c>
      <c r="T341" s="16">
        <f t="shared" si="17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ROUND(E342/D342*100,0)</f>
        <v>101</v>
      </c>
      <c r="P342" s="9">
        <f t="shared" si="15"/>
        <v>239.35</v>
      </c>
      <c r="Q342" s="12" t="s">
        <v>8308</v>
      </c>
      <c r="R342" t="s">
        <v>8310</v>
      </c>
      <c r="S342" s="16">
        <f t="shared" si="16"/>
        <v>41956.017488425925</v>
      </c>
      <c r="T342" s="16">
        <f t="shared" si="17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ROUND(E343/D343*100,0)</f>
        <v>100</v>
      </c>
      <c r="P343" s="9">
        <f t="shared" si="15"/>
        <v>115.08</v>
      </c>
      <c r="Q343" s="12" t="s">
        <v>8323</v>
      </c>
      <c r="R343" t="s">
        <v>8324</v>
      </c>
      <c r="S343" s="16">
        <f t="shared" si="16"/>
        <v>42576.278715277775</v>
      </c>
      <c r="T343" s="16">
        <f t="shared" si="17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ROUND(E344/D344*100,0)</f>
        <v>496</v>
      </c>
      <c r="P344" s="9">
        <f t="shared" si="15"/>
        <v>25.09</v>
      </c>
      <c r="Q344" s="12" t="s">
        <v>8316</v>
      </c>
      <c r="R344" t="s">
        <v>8317</v>
      </c>
      <c r="S344" s="16">
        <f t="shared" si="16"/>
        <v>41806.794074074074</v>
      </c>
      <c r="T344" s="16">
        <f t="shared" si="17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ROUND(E345/D345*100,0)</f>
        <v>49</v>
      </c>
      <c r="P345" s="9">
        <f t="shared" si="15"/>
        <v>176.36</v>
      </c>
      <c r="Q345" s="12" t="s">
        <v>8308</v>
      </c>
      <c r="R345" t="s">
        <v>8310</v>
      </c>
      <c r="S345" s="16">
        <f t="shared" si="16"/>
        <v>42767.577303240745</v>
      </c>
      <c r="T345" s="16">
        <f t="shared" si="17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ROUND(E346/D346*100,0)</f>
        <v>25</v>
      </c>
      <c r="P346" s="9">
        <f t="shared" si="15"/>
        <v>725.03</v>
      </c>
      <c r="Q346" s="12" t="s">
        <v>8321</v>
      </c>
      <c r="R346" t="s">
        <v>8339</v>
      </c>
      <c r="S346" s="16">
        <f t="shared" si="16"/>
        <v>42327.490752314814</v>
      </c>
      <c r="T346" s="16">
        <f t="shared" si="17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ROUND(E347/D347*100,0)</f>
        <v>272</v>
      </c>
      <c r="P347" s="9">
        <f t="shared" si="15"/>
        <v>98.41</v>
      </c>
      <c r="Q347" s="12" t="s">
        <v>8316</v>
      </c>
      <c r="R347" t="s">
        <v>8317</v>
      </c>
      <c r="S347" s="16">
        <f t="shared" si="16"/>
        <v>42573.327986111108</v>
      </c>
      <c r="T347" s="16">
        <f t="shared" si="17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ROUND(E348/D348*100,0)</f>
        <v>111</v>
      </c>
      <c r="P348" s="9">
        <f t="shared" si="15"/>
        <v>42.52</v>
      </c>
      <c r="Q348" s="12" t="s">
        <v>8321</v>
      </c>
      <c r="R348" t="s">
        <v>8322</v>
      </c>
      <c r="S348" s="16">
        <f t="shared" si="16"/>
        <v>41282.944456018515</v>
      </c>
      <c r="T348" s="16">
        <f t="shared" si="17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ROUND(E349/D349*100,0)</f>
        <v>106</v>
      </c>
      <c r="P349" s="9">
        <f t="shared" si="15"/>
        <v>251.74</v>
      </c>
      <c r="Q349" s="12" t="s">
        <v>8323</v>
      </c>
      <c r="R349" t="s">
        <v>8326</v>
      </c>
      <c r="S349" s="16">
        <f t="shared" si="16"/>
        <v>42614.760937500003</v>
      </c>
      <c r="T349" s="16">
        <f t="shared" si="17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ROUND(E350/D350*100,0)</f>
        <v>162</v>
      </c>
      <c r="P350" s="9">
        <f t="shared" si="15"/>
        <v>62.52</v>
      </c>
      <c r="Q350" s="12" t="s">
        <v>8327</v>
      </c>
      <c r="R350" t="s">
        <v>8331</v>
      </c>
      <c r="S350" s="16">
        <f t="shared" si="16"/>
        <v>41458.867905092593</v>
      </c>
      <c r="T350" s="16">
        <f t="shared" si="17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ROUND(E351/D351*100,0)</f>
        <v>243</v>
      </c>
      <c r="P351" s="9">
        <f t="shared" si="15"/>
        <v>82.15</v>
      </c>
      <c r="Q351" s="12" t="s">
        <v>8316</v>
      </c>
      <c r="R351" t="s">
        <v>8317</v>
      </c>
      <c r="S351" s="16">
        <f t="shared" si="16"/>
        <v>42644.667534722219</v>
      </c>
      <c r="T351" s="16">
        <f t="shared" si="17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ROUND(E352/D352*100,0)</f>
        <v>162</v>
      </c>
      <c r="P352" s="9">
        <f t="shared" si="15"/>
        <v>39.51</v>
      </c>
      <c r="Q352" s="12" t="s">
        <v>8313</v>
      </c>
      <c r="R352" t="s">
        <v>8314</v>
      </c>
      <c r="S352" s="16">
        <f t="shared" si="16"/>
        <v>41948.56658564815</v>
      </c>
      <c r="T352" s="16">
        <f t="shared" si="17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ROUND(E353/D353*100,0)</f>
        <v>484</v>
      </c>
      <c r="P353" s="9">
        <f t="shared" si="15"/>
        <v>82.32</v>
      </c>
      <c r="Q353" s="12" t="s">
        <v>8313</v>
      </c>
      <c r="R353" t="s">
        <v>8314</v>
      </c>
      <c r="S353" s="16">
        <f t="shared" si="16"/>
        <v>42391.475289351853</v>
      </c>
      <c r="T353" s="16">
        <f t="shared" si="17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ROUND(E354/D354*100,0)</f>
        <v>127</v>
      </c>
      <c r="P354" s="9">
        <f t="shared" si="15"/>
        <v>117.6</v>
      </c>
      <c r="Q354" s="12" t="s">
        <v>8308</v>
      </c>
      <c r="R354" t="s">
        <v>8309</v>
      </c>
      <c r="S354" s="16">
        <f t="shared" si="16"/>
        <v>41863.429791666669</v>
      </c>
      <c r="T354" s="16">
        <f t="shared" si="17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ROUND(E355/D355*100,0)</f>
        <v>7</v>
      </c>
      <c r="P355" s="9">
        <f t="shared" si="15"/>
        <v>177.39</v>
      </c>
      <c r="Q355" s="12" t="s">
        <v>8308</v>
      </c>
      <c r="R355" t="s">
        <v>8310</v>
      </c>
      <c r="S355" s="16">
        <f t="shared" si="16"/>
        <v>41809.473275462966</v>
      </c>
      <c r="T355" s="16">
        <f t="shared" si="17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ROUND(E356/D356*100,0)</f>
        <v>119</v>
      </c>
      <c r="P356" s="9">
        <f t="shared" si="15"/>
        <v>388.98</v>
      </c>
      <c r="Q356" s="12" t="s">
        <v>8327</v>
      </c>
      <c r="R356" t="s">
        <v>8329</v>
      </c>
      <c r="S356" s="16">
        <f t="shared" si="16"/>
        <v>42370.580590277779</v>
      </c>
      <c r="T356" s="16">
        <f t="shared" si="17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ROUND(E357/D357*100,0)</f>
        <v>102</v>
      </c>
      <c r="P357" s="9">
        <f t="shared" si="15"/>
        <v>189.76</v>
      </c>
      <c r="Q357" s="12" t="s">
        <v>8319</v>
      </c>
      <c r="R357" t="s">
        <v>8320</v>
      </c>
      <c r="S357" s="16">
        <f t="shared" si="16"/>
        <v>42423.602500000001</v>
      </c>
      <c r="T357" s="16">
        <f t="shared" si="17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ROUND(E358/D358*100,0)</f>
        <v>118</v>
      </c>
      <c r="P358" s="9">
        <f t="shared" si="15"/>
        <v>110.35</v>
      </c>
      <c r="Q358" s="12" t="s">
        <v>8323</v>
      </c>
      <c r="R358" t="s">
        <v>8326</v>
      </c>
      <c r="S358" s="16">
        <f t="shared" si="16"/>
        <v>41909.969386574077</v>
      </c>
      <c r="T358" s="16">
        <f t="shared" si="17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ROUND(E359/D359*100,0)</f>
        <v>585</v>
      </c>
      <c r="P359" s="9">
        <f t="shared" si="15"/>
        <v>222.99</v>
      </c>
      <c r="Q359" s="12" t="s">
        <v>8308</v>
      </c>
      <c r="R359" t="s">
        <v>8309</v>
      </c>
      <c r="S359" s="16">
        <f t="shared" si="16"/>
        <v>41099.966944444444</v>
      </c>
      <c r="T359" s="16">
        <f t="shared" si="17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ROUND(E360/D360*100,0)</f>
        <v>106</v>
      </c>
      <c r="P360" s="9">
        <f t="shared" si="15"/>
        <v>146.44999999999999</v>
      </c>
      <c r="Q360" s="12" t="s">
        <v>8323</v>
      </c>
      <c r="R360" t="s">
        <v>8324</v>
      </c>
      <c r="S360" s="16">
        <f t="shared" si="16"/>
        <v>41841.850034722222</v>
      </c>
      <c r="T360" s="16">
        <f t="shared" si="17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ROUND(E361/D361*100,0)</f>
        <v>125</v>
      </c>
      <c r="P361" s="9">
        <f t="shared" si="15"/>
        <v>95.83</v>
      </c>
      <c r="Q361" s="12" t="s">
        <v>8313</v>
      </c>
      <c r="R361" t="s">
        <v>8314</v>
      </c>
      <c r="S361" s="16">
        <f t="shared" si="16"/>
        <v>41964.751342592594</v>
      </c>
      <c r="T361" s="16">
        <f t="shared" si="17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ROUND(E362/D362*100,0)</f>
        <v>105</v>
      </c>
      <c r="P362" s="9">
        <f t="shared" si="15"/>
        <v>61.56</v>
      </c>
      <c r="Q362" s="12" t="s">
        <v>8313</v>
      </c>
      <c r="R362" t="s">
        <v>8314</v>
      </c>
      <c r="S362" s="16">
        <f t="shared" si="16"/>
        <v>42741.599664351852</v>
      </c>
      <c r="T362" s="16">
        <f t="shared" si="17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ROUND(E363/D363*100,0)</f>
        <v>319</v>
      </c>
      <c r="P363" s="9">
        <f t="shared" si="15"/>
        <v>131.38</v>
      </c>
      <c r="Q363" s="12" t="s">
        <v>8323</v>
      </c>
      <c r="R363" t="s">
        <v>8324</v>
      </c>
      <c r="S363" s="16">
        <f t="shared" si="16"/>
        <v>42534.895625000005</v>
      </c>
      <c r="T363" s="16">
        <f t="shared" si="17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ROUND(E364/D364*100,0)</f>
        <v>115</v>
      </c>
      <c r="P364" s="9">
        <f t="shared" si="15"/>
        <v>80.19</v>
      </c>
      <c r="Q364" s="12" t="s">
        <v>8308</v>
      </c>
      <c r="R364" t="s">
        <v>8315</v>
      </c>
      <c r="S364" s="16">
        <f t="shared" si="16"/>
        <v>42218.169293981482</v>
      </c>
      <c r="T364" s="16">
        <f t="shared" si="17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ROUND(E365/D365*100,0)</f>
        <v>412</v>
      </c>
      <c r="P365" s="9">
        <f t="shared" si="15"/>
        <v>44.06</v>
      </c>
      <c r="Q365" s="12" t="s">
        <v>8316</v>
      </c>
      <c r="R365" t="s">
        <v>8317</v>
      </c>
      <c r="S365" s="16">
        <f t="shared" si="16"/>
        <v>42633.586122685185</v>
      </c>
      <c r="T365" s="16">
        <f t="shared" si="17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ROUND(E366/D366*100,0)</f>
        <v>2260300</v>
      </c>
      <c r="P366" s="9">
        <f t="shared" si="15"/>
        <v>138.66999999999999</v>
      </c>
      <c r="Q366" s="12" t="s">
        <v>8308</v>
      </c>
      <c r="R366" t="s">
        <v>8309</v>
      </c>
      <c r="S366" s="16">
        <f t="shared" si="16"/>
        <v>42626.668888888889</v>
      </c>
      <c r="T366" s="16">
        <f t="shared" si="17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ROUND(E367/D367*100,0)</f>
        <v>101</v>
      </c>
      <c r="P367" s="9">
        <f t="shared" si="15"/>
        <v>216.75</v>
      </c>
      <c r="Q367" s="12" t="s">
        <v>8321</v>
      </c>
      <c r="R367" t="s">
        <v>8322</v>
      </c>
      <c r="S367" s="16">
        <f t="shared" si="16"/>
        <v>42178.282372685186</v>
      </c>
      <c r="T367" s="16">
        <f t="shared" si="17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ROUND(E368/D368*100,0)</f>
        <v>112</v>
      </c>
      <c r="P368" s="9">
        <f t="shared" si="15"/>
        <v>58.54</v>
      </c>
      <c r="Q368" s="12" t="s">
        <v>8321</v>
      </c>
      <c r="R368" t="s">
        <v>8322</v>
      </c>
      <c r="S368" s="16">
        <f t="shared" si="16"/>
        <v>41980.781793981485</v>
      </c>
      <c r="T368" s="16">
        <f t="shared" si="17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ROUND(E369/D369*100,0)</f>
        <v>102</v>
      </c>
      <c r="P369" s="9">
        <f t="shared" si="15"/>
        <v>140.86000000000001</v>
      </c>
      <c r="Q369" s="12" t="s">
        <v>8327</v>
      </c>
      <c r="R369" t="s">
        <v>8331</v>
      </c>
      <c r="S369" s="16">
        <f t="shared" si="16"/>
        <v>41449.585162037038</v>
      </c>
      <c r="T369" s="16">
        <f t="shared" si="17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ROUND(E370/D370*100,0)</f>
        <v>112</v>
      </c>
      <c r="P370" s="9">
        <f t="shared" si="15"/>
        <v>148.97</v>
      </c>
      <c r="Q370" s="12" t="s">
        <v>8321</v>
      </c>
      <c r="R370" t="s">
        <v>8332</v>
      </c>
      <c r="S370" s="16">
        <f t="shared" si="16"/>
        <v>41929.164733796293</v>
      </c>
      <c r="T370" s="16">
        <f t="shared" si="17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ROUND(E371/D371*100,0)</f>
        <v>101</v>
      </c>
      <c r="P371" s="9">
        <f t="shared" si="15"/>
        <v>67.84</v>
      </c>
      <c r="Q371" s="12" t="s">
        <v>8313</v>
      </c>
      <c r="R371" t="s">
        <v>8314</v>
      </c>
      <c r="S371" s="16">
        <f t="shared" si="16"/>
        <v>42426.542592592596</v>
      </c>
      <c r="T371" s="16">
        <f t="shared" si="17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ROUND(E372/D372*100,0)</f>
        <v>148</v>
      </c>
      <c r="P372" s="9">
        <f t="shared" si="15"/>
        <v>207.62</v>
      </c>
      <c r="Q372" s="12" t="s">
        <v>8313</v>
      </c>
      <c r="R372" t="s">
        <v>8314</v>
      </c>
      <c r="S372" s="16">
        <f t="shared" si="16"/>
        <v>42668.176701388889</v>
      </c>
      <c r="T372" s="16">
        <f t="shared" si="17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ROUND(E373/D373*100,0)</f>
        <v>112</v>
      </c>
      <c r="P373" s="9">
        <f t="shared" si="15"/>
        <v>116.21</v>
      </c>
      <c r="Q373" s="12" t="s">
        <v>8313</v>
      </c>
      <c r="R373" t="s">
        <v>8314</v>
      </c>
      <c r="S373" s="16">
        <f t="shared" si="16"/>
        <v>42654.177187499998</v>
      </c>
      <c r="T373" s="16">
        <f t="shared" si="17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ROUND(E374/D374*100,0)</f>
        <v>63</v>
      </c>
      <c r="P374" s="9">
        <f t="shared" si="15"/>
        <v>128.62</v>
      </c>
      <c r="Q374" s="12" t="s">
        <v>8308</v>
      </c>
      <c r="R374" t="s">
        <v>8340</v>
      </c>
      <c r="S374" s="16">
        <f t="shared" si="16"/>
        <v>42529.632754629631</v>
      </c>
      <c r="T374" s="16">
        <f t="shared" si="17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ROUND(E375/D375*100,0)</f>
        <v>110</v>
      </c>
      <c r="P375" s="9">
        <f t="shared" si="15"/>
        <v>55.96</v>
      </c>
      <c r="Q375" s="12" t="s">
        <v>8316</v>
      </c>
      <c r="R375" t="s">
        <v>8317</v>
      </c>
      <c r="S375" s="16">
        <f t="shared" si="16"/>
        <v>42583.615081018521</v>
      </c>
      <c r="T375" s="16">
        <f t="shared" si="17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ROUND(E376/D376*100,0)</f>
        <v>110</v>
      </c>
      <c r="P376" s="9">
        <f t="shared" si="15"/>
        <v>92.04</v>
      </c>
      <c r="Q376" s="12" t="s">
        <v>8323</v>
      </c>
      <c r="R376" t="s">
        <v>8326</v>
      </c>
      <c r="S376" s="16">
        <f t="shared" si="16"/>
        <v>42461.747199074074</v>
      </c>
      <c r="T376" s="16">
        <f t="shared" si="17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ROUND(E377/D377*100,0)</f>
        <v>104</v>
      </c>
      <c r="P377" s="9">
        <f t="shared" si="15"/>
        <v>81.13</v>
      </c>
      <c r="Q377" s="12" t="s">
        <v>8323</v>
      </c>
      <c r="R377" t="s">
        <v>8326</v>
      </c>
      <c r="S377" s="16">
        <f t="shared" si="16"/>
        <v>42135.60020833333</v>
      </c>
      <c r="T377" s="16">
        <f t="shared" si="17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ROUND(E378/D378*100,0)</f>
        <v>122</v>
      </c>
      <c r="P378" s="9">
        <f t="shared" si="15"/>
        <v>64.37</v>
      </c>
      <c r="Q378" s="12" t="s">
        <v>8327</v>
      </c>
      <c r="R378" t="s">
        <v>8331</v>
      </c>
      <c r="S378" s="16">
        <f t="shared" si="16"/>
        <v>42745.600243055553</v>
      </c>
      <c r="T378" s="16">
        <f t="shared" si="17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ROUND(E379/D379*100,0)</f>
        <v>146</v>
      </c>
      <c r="P379" s="9">
        <f t="shared" si="15"/>
        <v>47.06</v>
      </c>
      <c r="Q379" s="12" t="s">
        <v>8308</v>
      </c>
      <c r="R379" t="s">
        <v>8315</v>
      </c>
      <c r="S379" s="16">
        <f t="shared" si="16"/>
        <v>42115.74754629629</v>
      </c>
      <c r="T379" s="16">
        <f t="shared" si="17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ROUND(E380/D380*100,0)</f>
        <v>104</v>
      </c>
      <c r="P380" s="9">
        <f t="shared" si="15"/>
        <v>79.97</v>
      </c>
      <c r="Q380" s="12" t="s">
        <v>8313</v>
      </c>
      <c r="R380" t="s">
        <v>8314</v>
      </c>
      <c r="S380" s="16">
        <f t="shared" si="16"/>
        <v>42409.776076388895</v>
      </c>
      <c r="T380" s="16">
        <f t="shared" si="17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ROUND(E381/D381*100,0)</f>
        <v>109</v>
      </c>
      <c r="P381" s="9">
        <f t="shared" si="15"/>
        <v>92.13</v>
      </c>
      <c r="Q381" s="12" t="s">
        <v>8323</v>
      </c>
      <c r="R381" t="s">
        <v>8324</v>
      </c>
      <c r="S381" s="16">
        <f t="shared" si="16"/>
        <v>41610.794421296298</v>
      </c>
      <c r="T381" s="16">
        <f t="shared" si="17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ROUND(E382/D382*100,0)</f>
        <v>120</v>
      </c>
      <c r="P382" s="9">
        <f t="shared" si="15"/>
        <v>88.15</v>
      </c>
      <c r="Q382" s="12" t="s">
        <v>8327</v>
      </c>
      <c r="R382" t="s">
        <v>8328</v>
      </c>
      <c r="S382" s="16">
        <f t="shared" si="16"/>
        <v>40555.322662037033</v>
      </c>
      <c r="T382" s="16">
        <f t="shared" si="17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ROUND(E383/D383*100,0)</f>
        <v>108</v>
      </c>
      <c r="P383" s="9">
        <f t="shared" si="15"/>
        <v>65.3</v>
      </c>
      <c r="Q383" s="12" t="s">
        <v>8321</v>
      </c>
      <c r="R383" t="s">
        <v>8322</v>
      </c>
      <c r="S383" s="16">
        <f t="shared" si="16"/>
        <v>41193.032013888893</v>
      </c>
      <c r="T383" s="16">
        <f t="shared" si="17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ROUND(E384/D384*100,0)</f>
        <v>124</v>
      </c>
      <c r="P384" s="9">
        <f t="shared" si="15"/>
        <v>110.39</v>
      </c>
      <c r="Q384" s="12" t="s">
        <v>8313</v>
      </c>
      <c r="R384" t="s">
        <v>8314</v>
      </c>
      <c r="S384" s="16">
        <f t="shared" si="16"/>
        <v>42751.533391203702</v>
      </c>
      <c r="T384" s="16">
        <f t="shared" si="17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ROUND(E385/D385*100,0)</f>
        <v>180</v>
      </c>
      <c r="P385" s="9">
        <f t="shared" si="15"/>
        <v>96.38</v>
      </c>
      <c r="Q385" s="12" t="s">
        <v>8313</v>
      </c>
      <c r="R385" t="s">
        <v>8314</v>
      </c>
      <c r="S385" s="16">
        <f t="shared" si="16"/>
        <v>42552.315127314811</v>
      </c>
      <c r="T385" s="16">
        <f t="shared" si="17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ROUND(E386/D386*100,0)</f>
        <v>108</v>
      </c>
      <c r="P386" s="9">
        <f t="shared" si="15"/>
        <v>106.8</v>
      </c>
      <c r="Q386" s="12" t="s">
        <v>8323</v>
      </c>
      <c r="R386" t="s">
        <v>8326</v>
      </c>
      <c r="S386" s="16">
        <f t="shared" si="16"/>
        <v>41933.291643518518</v>
      </c>
      <c r="T386" s="16">
        <f t="shared" si="17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ROUND(E387/D387*100,0)</f>
        <v>107</v>
      </c>
      <c r="P387" s="9">
        <f t="shared" ref="P387:P450" si="18">IFERROR(ROUND(E387/L387,2),0)</f>
        <v>97.64</v>
      </c>
      <c r="Q387" s="12" t="s">
        <v>8321</v>
      </c>
      <c r="R387" t="s">
        <v>8322</v>
      </c>
      <c r="S387" s="16">
        <f t="shared" ref="S387:S450" si="19">(((J387/60)/60)/24)+DATE(1970,1,1)</f>
        <v>41017.885462962964</v>
      </c>
      <c r="T387" s="16">
        <f t="shared" ref="T387:T450" si="20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ROUND(E388/D388*100,0)</f>
        <v>119</v>
      </c>
      <c r="P388" s="9">
        <f t="shared" si="18"/>
        <v>89.96</v>
      </c>
      <c r="Q388" s="12" t="s">
        <v>8321</v>
      </c>
      <c r="R388" t="s">
        <v>8322</v>
      </c>
      <c r="S388" s="16">
        <f t="shared" si="19"/>
        <v>41134.751550925925</v>
      </c>
      <c r="T388" s="16">
        <f t="shared" si="20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ROUND(E389/D389*100,0)</f>
        <v>43</v>
      </c>
      <c r="P389" s="9">
        <f t="shared" si="18"/>
        <v>215.96</v>
      </c>
      <c r="Q389" s="12" t="s">
        <v>8308</v>
      </c>
      <c r="R389" t="s">
        <v>8318</v>
      </c>
      <c r="S389" s="16">
        <f t="shared" si="19"/>
        <v>42514.671099537038</v>
      </c>
      <c r="T389" s="16">
        <f t="shared" si="20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ROUND(E390/D390*100,0)</f>
        <v>107</v>
      </c>
      <c r="P390" s="9">
        <f t="shared" si="18"/>
        <v>224.85</v>
      </c>
      <c r="Q390" s="12" t="s">
        <v>8321</v>
      </c>
      <c r="R390" t="s">
        <v>8322</v>
      </c>
      <c r="S390" s="16">
        <f t="shared" si="19"/>
        <v>42687.875775462962</v>
      </c>
      <c r="T390" s="16">
        <f t="shared" si="20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ROUND(E391/D391*100,0)</f>
        <v>107</v>
      </c>
      <c r="P391" s="9">
        <f t="shared" si="18"/>
        <v>267</v>
      </c>
      <c r="Q391" s="12" t="s">
        <v>8308</v>
      </c>
      <c r="R391" t="s">
        <v>8340</v>
      </c>
      <c r="S391" s="16">
        <f t="shared" si="19"/>
        <v>42207.746678240743</v>
      </c>
      <c r="T391" s="16">
        <f t="shared" si="20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ROUND(E392/D392*100,0)</f>
        <v>107</v>
      </c>
      <c r="P392" s="9">
        <f t="shared" si="18"/>
        <v>134.91</v>
      </c>
      <c r="Q392" s="12" t="s">
        <v>8321</v>
      </c>
      <c r="R392" t="s">
        <v>8322</v>
      </c>
      <c r="S392" s="16">
        <f t="shared" si="19"/>
        <v>42331.551307870366</v>
      </c>
      <c r="T392" s="16">
        <f t="shared" si="20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ROUND(E393/D393*100,0)</f>
        <v>47</v>
      </c>
      <c r="P393" s="9">
        <f t="shared" si="18"/>
        <v>53.25</v>
      </c>
      <c r="Q393" s="12" t="s">
        <v>8308</v>
      </c>
      <c r="R393" t="s">
        <v>8310</v>
      </c>
      <c r="S393" s="16">
        <f t="shared" si="19"/>
        <v>42009.973946759259</v>
      </c>
      <c r="T393" s="16">
        <f t="shared" si="20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ROUND(E394/D394*100,0)</f>
        <v>65</v>
      </c>
      <c r="P394" s="9">
        <f t="shared" si="18"/>
        <v>170.63</v>
      </c>
      <c r="Q394" s="12" t="s">
        <v>8313</v>
      </c>
      <c r="R394" t="s">
        <v>8314</v>
      </c>
      <c r="S394" s="16">
        <f t="shared" si="19"/>
        <v>41891.976388888892</v>
      </c>
      <c r="T394" s="16">
        <f t="shared" si="20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ROUND(E395/D395*100,0)</f>
        <v>28</v>
      </c>
      <c r="P395" s="9">
        <f t="shared" si="18"/>
        <v>370.95</v>
      </c>
      <c r="Q395" s="12" t="s">
        <v>8316</v>
      </c>
      <c r="R395" t="s">
        <v>8334</v>
      </c>
      <c r="S395" s="16">
        <f t="shared" si="19"/>
        <v>42694.98128472222</v>
      </c>
      <c r="T395" s="16">
        <f t="shared" si="20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ROUND(E396/D396*100,0)</f>
        <v>105</v>
      </c>
      <c r="P396" s="9">
        <f t="shared" si="18"/>
        <v>373.56</v>
      </c>
      <c r="Q396" s="12" t="s">
        <v>8308</v>
      </c>
      <c r="R396" t="s">
        <v>8340</v>
      </c>
      <c r="S396" s="16">
        <f t="shared" si="19"/>
        <v>42222.622766203705</v>
      </c>
      <c r="T396" s="16">
        <f t="shared" si="20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ROUND(E397/D397*100,0)</f>
        <v>104</v>
      </c>
      <c r="P397" s="9">
        <f t="shared" si="18"/>
        <v>64.930000000000007</v>
      </c>
      <c r="Q397" s="12" t="s">
        <v>8308</v>
      </c>
      <c r="R397" t="s">
        <v>8315</v>
      </c>
      <c r="S397" s="16">
        <f t="shared" si="19"/>
        <v>40998.051192129627</v>
      </c>
      <c r="T397" s="16">
        <f t="shared" si="20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ROUND(E398/D398*100,0)</f>
        <v>104</v>
      </c>
      <c r="P398" s="9">
        <f t="shared" si="18"/>
        <v>138.80000000000001</v>
      </c>
      <c r="Q398" s="12" t="s">
        <v>8321</v>
      </c>
      <c r="R398" t="s">
        <v>8322</v>
      </c>
      <c r="S398" s="16">
        <f t="shared" si="19"/>
        <v>40868.219814814816</v>
      </c>
      <c r="T398" s="16">
        <f t="shared" si="20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ROUND(E399/D399*100,0)</f>
        <v>104</v>
      </c>
      <c r="P399" s="9">
        <f t="shared" si="18"/>
        <v>266.08999999999997</v>
      </c>
      <c r="Q399" s="12" t="s">
        <v>8327</v>
      </c>
      <c r="R399" t="s">
        <v>8341</v>
      </c>
      <c r="S399" s="16">
        <f t="shared" si="19"/>
        <v>41943.791030092594</v>
      </c>
      <c r="T399" s="16">
        <f t="shared" si="20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ROUND(E400/D400*100,0)</f>
        <v>138</v>
      </c>
      <c r="P400" s="9">
        <f t="shared" si="18"/>
        <v>98.99</v>
      </c>
      <c r="Q400" s="12" t="s">
        <v>8327</v>
      </c>
      <c r="R400" t="s">
        <v>8331</v>
      </c>
      <c r="S400" s="16">
        <f t="shared" si="19"/>
        <v>41228.650196759263</v>
      </c>
      <c r="T400" s="16">
        <f t="shared" si="20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ROUND(E401/D401*100,0)</f>
        <v>106</v>
      </c>
      <c r="P401" s="9">
        <f t="shared" si="18"/>
        <v>206.31</v>
      </c>
      <c r="Q401" s="12" t="s">
        <v>8316</v>
      </c>
      <c r="R401" t="s">
        <v>8317</v>
      </c>
      <c r="S401" s="16">
        <f t="shared" si="19"/>
        <v>42152.640833333338</v>
      </c>
      <c r="T401" s="16">
        <f t="shared" si="20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ROUND(E402/D402*100,0)</f>
        <v>114</v>
      </c>
      <c r="P402" s="9">
        <f t="shared" si="18"/>
        <v>101.83</v>
      </c>
      <c r="Q402" s="12" t="s">
        <v>8321</v>
      </c>
      <c r="R402" t="s">
        <v>8322</v>
      </c>
      <c r="S402" s="16">
        <f t="shared" si="19"/>
        <v>40675.71</v>
      </c>
      <c r="T402" s="16">
        <f t="shared" si="20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ROUND(E403/D403*100,0)</f>
        <v>82</v>
      </c>
      <c r="P403" s="9">
        <f t="shared" si="18"/>
        <v>216.34</v>
      </c>
      <c r="Q403" s="12" t="s">
        <v>8308</v>
      </c>
      <c r="R403" t="s">
        <v>8310</v>
      </c>
      <c r="S403" s="16">
        <f t="shared" si="19"/>
        <v>42388.708645833336</v>
      </c>
      <c r="T403" s="16">
        <f t="shared" si="20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ROUND(E404/D404*100,0)</f>
        <v>111</v>
      </c>
      <c r="P404" s="9">
        <f t="shared" si="18"/>
        <v>97.11</v>
      </c>
      <c r="Q404" s="12" t="s">
        <v>8313</v>
      </c>
      <c r="R404" t="s">
        <v>8314</v>
      </c>
      <c r="S404" s="16">
        <f t="shared" si="19"/>
        <v>41786.614363425928</v>
      </c>
      <c r="T404" s="16">
        <f t="shared" si="20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ROUND(E405/D405*100,0)</f>
        <v>157</v>
      </c>
      <c r="P405" s="9">
        <f t="shared" si="18"/>
        <v>67.97</v>
      </c>
      <c r="Q405" s="12" t="s">
        <v>8316</v>
      </c>
      <c r="R405" t="s">
        <v>8317</v>
      </c>
      <c r="S405" s="16">
        <f t="shared" si="19"/>
        <v>41561.807349537034</v>
      </c>
      <c r="T405" s="16">
        <f t="shared" si="20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ROUND(E406/D406*100,0)</f>
        <v>109</v>
      </c>
      <c r="P406" s="9">
        <f t="shared" si="18"/>
        <v>99.16</v>
      </c>
      <c r="Q406" s="12" t="s">
        <v>8327</v>
      </c>
      <c r="R406" t="s">
        <v>8331</v>
      </c>
      <c r="S406" s="16">
        <f t="shared" si="19"/>
        <v>42445.823055555549</v>
      </c>
      <c r="T406" s="16">
        <f t="shared" si="20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ROUND(E407/D407*100,0)</f>
        <v>146</v>
      </c>
      <c r="P407" s="9">
        <f t="shared" si="18"/>
        <v>91.88</v>
      </c>
      <c r="Q407" s="12" t="s">
        <v>8313</v>
      </c>
      <c r="R407" t="s">
        <v>8314</v>
      </c>
      <c r="S407" s="16">
        <f t="shared" si="19"/>
        <v>42247.616400462968</v>
      </c>
      <c r="T407" s="16">
        <f t="shared" si="20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ROUND(E408/D408*100,0)</f>
        <v>102</v>
      </c>
      <c r="P408" s="9">
        <f t="shared" si="18"/>
        <v>177.09</v>
      </c>
      <c r="Q408" s="12" t="s">
        <v>8323</v>
      </c>
      <c r="R408" t="s">
        <v>8326</v>
      </c>
      <c r="S408" s="16">
        <f t="shared" si="19"/>
        <v>42602.576712962968</v>
      </c>
      <c r="T408" s="16">
        <f t="shared" si="20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ROUND(E409/D409*100,0)</f>
        <v>113</v>
      </c>
      <c r="P409" s="9">
        <f t="shared" si="18"/>
        <v>109.96</v>
      </c>
      <c r="Q409" s="12" t="s">
        <v>8327</v>
      </c>
      <c r="R409" t="s">
        <v>8341</v>
      </c>
      <c r="S409" s="16">
        <f t="shared" si="19"/>
        <v>41298.509965277779</v>
      </c>
      <c r="T409" s="16">
        <f t="shared" si="20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ROUND(E410/D410*100,0)</f>
        <v>101</v>
      </c>
      <c r="P410" s="9">
        <f t="shared" si="18"/>
        <v>168.78</v>
      </c>
      <c r="Q410" s="12" t="s">
        <v>8311</v>
      </c>
      <c r="R410" t="s">
        <v>8333</v>
      </c>
      <c r="S410" s="16">
        <f t="shared" si="19"/>
        <v>42382.74009259259</v>
      </c>
      <c r="T410" s="16">
        <f t="shared" si="20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ROUND(E411/D411*100,0)</f>
        <v>109</v>
      </c>
      <c r="P411" s="9">
        <f t="shared" si="18"/>
        <v>199.9</v>
      </c>
      <c r="Q411" s="12" t="s">
        <v>8321</v>
      </c>
      <c r="R411" t="s">
        <v>8332</v>
      </c>
      <c r="S411" s="16">
        <f t="shared" si="19"/>
        <v>41878.627187500002</v>
      </c>
      <c r="T411" s="16">
        <f t="shared" si="20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ROUND(E412/D412*100,0)</f>
        <v>101</v>
      </c>
      <c r="P412" s="9">
        <f t="shared" si="18"/>
        <v>141.75</v>
      </c>
      <c r="Q412" s="12" t="s">
        <v>8321</v>
      </c>
      <c r="R412" t="s">
        <v>8322</v>
      </c>
      <c r="S412" s="16">
        <f t="shared" si="19"/>
        <v>42089.72802083334</v>
      </c>
      <c r="T412" s="16">
        <f t="shared" si="20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ROUND(E413/D413*100,0)</f>
        <v>101</v>
      </c>
      <c r="P413" s="9">
        <f t="shared" si="18"/>
        <v>104.26</v>
      </c>
      <c r="Q413" s="12" t="s">
        <v>8321</v>
      </c>
      <c r="R413" t="s">
        <v>8322</v>
      </c>
      <c r="S413" s="16">
        <f t="shared" si="19"/>
        <v>40865.042256944449</v>
      </c>
      <c r="T413" s="16">
        <f t="shared" si="20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ROUND(E414/D414*100,0)</f>
        <v>101</v>
      </c>
      <c r="P414" s="9">
        <f t="shared" si="18"/>
        <v>182.91</v>
      </c>
      <c r="Q414" s="12" t="s">
        <v>8323</v>
      </c>
      <c r="R414" t="s">
        <v>8326</v>
      </c>
      <c r="S414" s="16">
        <f t="shared" si="19"/>
        <v>42702.917048611111</v>
      </c>
      <c r="T414" s="16">
        <f t="shared" si="20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ROUND(E415/D415*100,0)</f>
        <v>100</v>
      </c>
      <c r="P415" s="9">
        <f t="shared" si="18"/>
        <v>143.36000000000001</v>
      </c>
      <c r="Q415" s="12" t="s">
        <v>8311</v>
      </c>
      <c r="R415" t="s">
        <v>8333</v>
      </c>
      <c r="S415" s="16">
        <f t="shared" si="19"/>
        <v>42321.626296296294</v>
      </c>
      <c r="T415" s="16">
        <f t="shared" si="20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ROUND(E416/D416*100,0)</f>
        <v>100</v>
      </c>
      <c r="P416" s="9">
        <f t="shared" si="18"/>
        <v>417.33</v>
      </c>
      <c r="Q416" s="12" t="s">
        <v>8327</v>
      </c>
      <c r="R416" t="s">
        <v>8331</v>
      </c>
      <c r="S416" s="16">
        <f t="shared" si="19"/>
        <v>41736.899652777778</v>
      </c>
      <c r="T416" s="16">
        <f t="shared" si="20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ROUND(E417/D417*100,0)</f>
        <v>100</v>
      </c>
      <c r="P417" s="9">
        <f t="shared" si="18"/>
        <v>606.82000000000005</v>
      </c>
      <c r="Q417" s="12" t="s">
        <v>8321</v>
      </c>
      <c r="R417" t="s">
        <v>8332</v>
      </c>
      <c r="S417" s="16">
        <f t="shared" si="19"/>
        <v>42230.23583333334</v>
      </c>
      <c r="T417" s="16">
        <f t="shared" si="20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ROUND(E418/D418*100,0)</f>
        <v>100</v>
      </c>
      <c r="P418" s="9">
        <f t="shared" si="18"/>
        <v>168.25</v>
      </c>
      <c r="Q418" s="12" t="s">
        <v>8323</v>
      </c>
      <c r="R418" t="s">
        <v>8326</v>
      </c>
      <c r="S418" s="16">
        <f t="shared" si="19"/>
        <v>42050.983182870375</v>
      </c>
      <c r="T418" s="16">
        <f t="shared" si="20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ROUND(E419/D419*100,0)</f>
        <v>153</v>
      </c>
      <c r="P419" s="9">
        <f t="shared" si="18"/>
        <v>135.59</v>
      </c>
      <c r="Q419" s="12" t="s">
        <v>8316</v>
      </c>
      <c r="R419" t="s">
        <v>8317</v>
      </c>
      <c r="S419" s="16">
        <f t="shared" si="19"/>
        <v>42062.022118055553</v>
      </c>
      <c r="T419" s="16">
        <f t="shared" si="20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ROUND(E420/D420*100,0)</f>
        <v>142</v>
      </c>
      <c r="P420" s="9">
        <f t="shared" si="18"/>
        <v>117.51</v>
      </c>
      <c r="Q420" s="12" t="s">
        <v>8321</v>
      </c>
      <c r="R420" t="s">
        <v>8332</v>
      </c>
      <c r="S420" s="16">
        <f t="shared" si="19"/>
        <v>41971.639189814814</v>
      </c>
      <c r="T420" s="16">
        <f t="shared" si="20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ROUND(E421/D421*100,0)</f>
        <v>2</v>
      </c>
      <c r="P421" s="9">
        <f t="shared" si="18"/>
        <v>3304</v>
      </c>
      <c r="Q421" s="12" t="s">
        <v>8308</v>
      </c>
      <c r="R421" t="s">
        <v>8310</v>
      </c>
      <c r="S421" s="16">
        <f t="shared" si="19"/>
        <v>42749.059722222228</v>
      </c>
      <c r="T421" s="16">
        <f t="shared" si="20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ROUND(E422/D422*100,0)</f>
        <v>7</v>
      </c>
      <c r="P422" s="9">
        <f t="shared" si="18"/>
        <v>63.57</v>
      </c>
      <c r="Q422" s="12" t="s">
        <v>8316</v>
      </c>
      <c r="R422" t="s">
        <v>8334</v>
      </c>
      <c r="S422" s="16">
        <f t="shared" si="19"/>
        <v>41264.853865740741</v>
      </c>
      <c r="T422" s="16">
        <f t="shared" si="20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ROUND(E423/D423*100,0)</f>
        <v>40</v>
      </c>
      <c r="P423" s="9">
        <f t="shared" si="18"/>
        <v>99.86</v>
      </c>
      <c r="Q423" s="12" t="s">
        <v>8308</v>
      </c>
      <c r="R423" t="s">
        <v>8310</v>
      </c>
      <c r="S423" s="16">
        <f t="shared" si="19"/>
        <v>42662.613564814819</v>
      </c>
      <c r="T423" s="16">
        <f t="shared" si="20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ROUND(E424/D424*100,0)</f>
        <v>559</v>
      </c>
      <c r="P424" s="9">
        <f t="shared" si="18"/>
        <v>58.38</v>
      </c>
      <c r="Q424" s="12" t="s">
        <v>8313</v>
      </c>
      <c r="R424" t="s">
        <v>8314</v>
      </c>
      <c r="S424" s="16">
        <f t="shared" si="19"/>
        <v>42741.684479166666</v>
      </c>
      <c r="T424" s="16">
        <f t="shared" si="20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ROUND(E425/D425*100,0)</f>
        <v>108</v>
      </c>
      <c r="P425" s="9">
        <f t="shared" si="18"/>
        <v>60.82</v>
      </c>
      <c r="Q425" s="12" t="s">
        <v>8316</v>
      </c>
      <c r="R425" t="s">
        <v>8317</v>
      </c>
      <c r="S425" s="16">
        <f t="shared" si="19"/>
        <v>42381.79886574074</v>
      </c>
      <c r="T425" s="16">
        <f t="shared" si="20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ROUND(E426/D426*100,0)</f>
        <v>26</v>
      </c>
      <c r="P426" s="9">
        <f t="shared" si="18"/>
        <v>150.65</v>
      </c>
      <c r="Q426" s="12" t="s">
        <v>8308</v>
      </c>
      <c r="R426" t="s">
        <v>8310</v>
      </c>
      <c r="S426" s="16">
        <f t="shared" si="19"/>
        <v>41864.501516203702</v>
      </c>
      <c r="T426" s="16">
        <f t="shared" si="20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ROUND(E427/D427*100,0)</f>
        <v>39</v>
      </c>
      <c r="P427" s="9">
        <f t="shared" si="18"/>
        <v>113.63</v>
      </c>
      <c r="Q427" s="12" t="s">
        <v>8308</v>
      </c>
      <c r="R427" t="s">
        <v>8310</v>
      </c>
      <c r="S427" s="16">
        <f t="shared" si="19"/>
        <v>41993.174363425926</v>
      </c>
      <c r="T427" s="16">
        <f t="shared" si="20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ROUND(E428/D428*100,0)</f>
        <v>104</v>
      </c>
      <c r="P428" s="9">
        <f t="shared" si="18"/>
        <v>50.85</v>
      </c>
      <c r="Q428" s="12" t="s">
        <v>8316</v>
      </c>
      <c r="R428" t="s">
        <v>8317</v>
      </c>
      <c r="S428" s="16">
        <f t="shared" si="19"/>
        <v>42200.666261574079</v>
      </c>
      <c r="T428" s="16">
        <f t="shared" si="20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ROUND(E429/D429*100,0)</f>
        <v>193</v>
      </c>
      <c r="P429" s="9">
        <f t="shared" si="18"/>
        <v>63.05</v>
      </c>
      <c r="Q429" s="12" t="s">
        <v>8308</v>
      </c>
      <c r="R429" t="s">
        <v>8309</v>
      </c>
      <c r="S429" s="16">
        <f t="shared" si="19"/>
        <v>41742.780509259261</v>
      </c>
      <c r="T429" s="16">
        <f t="shared" si="20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ROUND(E430/D430*100,0)</f>
        <v>38</v>
      </c>
      <c r="P430" s="9">
        <f t="shared" si="18"/>
        <v>158.63999999999999</v>
      </c>
      <c r="Q430" s="12" t="s">
        <v>8308</v>
      </c>
      <c r="R430" t="s">
        <v>8310</v>
      </c>
      <c r="S430" s="16">
        <f t="shared" si="19"/>
        <v>42480.653611111105</v>
      </c>
      <c r="T430" s="16">
        <f t="shared" si="20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ROUND(E431/D431*100,0)</f>
        <v>101</v>
      </c>
      <c r="P431" s="9">
        <f t="shared" si="18"/>
        <v>135.66999999999999</v>
      </c>
      <c r="Q431" s="12" t="s">
        <v>8313</v>
      </c>
      <c r="R431" t="s">
        <v>8314</v>
      </c>
      <c r="S431" s="16">
        <f t="shared" si="19"/>
        <v>42052.628703703704</v>
      </c>
      <c r="T431" s="16">
        <f t="shared" si="20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ROUND(E432/D432*100,0)</f>
        <v>103</v>
      </c>
      <c r="P432" s="9">
        <f t="shared" si="18"/>
        <v>91.48</v>
      </c>
      <c r="Q432" s="12" t="s">
        <v>8321</v>
      </c>
      <c r="R432" t="s">
        <v>8322</v>
      </c>
      <c r="S432" s="16">
        <f t="shared" si="19"/>
        <v>41529.063252314816</v>
      </c>
      <c r="T432" s="16">
        <f t="shared" si="20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ROUND(E433/D433*100,0)</f>
        <v>126</v>
      </c>
      <c r="P433" s="9">
        <f t="shared" si="18"/>
        <v>190.45</v>
      </c>
      <c r="Q433" s="12" t="s">
        <v>8308</v>
      </c>
      <c r="R433" t="s">
        <v>8310</v>
      </c>
      <c r="S433" s="16">
        <f t="shared" si="19"/>
        <v>42331.84574074074</v>
      </c>
      <c r="T433" s="16">
        <f t="shared" si="20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ROUND(E434/D434*100,0)</f>
        <v>377</v>
      </c>
      <c r="P434" s="9">
        <f t="shared" si="18"/>
        <v>65</v>
      </c>
      <c r="Q434" s="12" t="s">
        <v>8316</v>
      </c>
      <c r="R434" t="s">
        <v>8317</v>
      </c>
      <c r="S434" s="16">
        <f t="shared" si="19"/>
        <v>42647.818819444445</v>
      </c>
      <c r="T434" s="16">
        <f t="shared" si="20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ROUND(E435/D435*100,0)</f>
        <v>1867</v>
      </c>
      <c r="P435" s="9">
        <f t="shared" si="18"/>
        <v>90.64</v>
      </c>
      <c r="Q435" s="12" t="s">
        <v>8316</v>
      </c>
      <c r="R435" t="s">
        <v>8317</v>
      </c>
      <c r="S435" s="16">
        <f t="shared" si="19"/>
        <v>42702.804814814815</v>
      </c>
      <c r="T435" s="16">
        <f t="shared" si="20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ROUND(E436/D436*100,0)</f>
        <v>101</v>
      </c>
      <c r="P436" s="9">
        <f t="shared" si="18"/>
        <v>90.62</v>
      </c>
      <c r="Q436" s="12" t="s">
        <v>8321</v>
      </c>
      <c r="R436" t="s">
        <v>8322</v>
      </c>
      <c r="S436" s="16">
        <f t="shared" si="19"/>
        <v>40763.717256944445</v>
      </c>
      <c r="T436" s="16">
        <f t="shared" si="20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ROUND(E437/D437*100,0)</f>
        <v>104</v>
      </c>
      <c r="P437" s="9">
        <f t="shared" si="18"/>
        <v>125.98</v>
      </c>
      <c r="Q437" s="12" t="s">
        <v>8323</v>
      </c>
      <c r="R437" t="s">
        <v>8324</v>
      </c>
      <c r="S437" s="16">
        <f t="shared" si="19"/>
        <v>42465.596585648149</v>
      </c>
      <c r="T437" s="16">
        <f t="shared" si="20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ROUND(E438/D438*100,0)</f>
        <v>103</v>
      </c>
      <c r="P438" s="9">
        <f t="shared" si="18"/>
        <v>111.53</v>
      </c>
      <c r="Q438" s="12" t="s">
        <v>8313</v>
      </c>
      <c r="R438" t="s">
        <v>8314</v>
      </c>
      <c r="S438" s="16">
        <f t="shared" si="19"/>
        <v>41955.857789351852</v>
      </c>
      <c r="T438" s="16">
        <f t="shared" si="20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ROUND(E439/D439*100,0)</f>
        <v>124</v>
      </c>
      <c r="P439" s="9">
        <f t="shared" si="18"/>
        <v>67.67</v>
      </c>
      <c r="Q439" s="12" t="s">
        <v>8327</v>
      </c>
      <c r="R439" t="s">
        <v>8331</v>
      </c>
      <c r="S439" s="16">
        <f t="shared" si="19"/>
        <v>41586.475173611114</v>
      </c>
      <c r="T439" s="16">
        <f t="shared" si="20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ROUND(E440/D440*100,0)</f>
        <v>109</v>
      </c>
      <c r="P440" s="9">
        <f t="shared" si="18"/>
        <v>159.24</v>
      </c>
      <c r="Q440" s="12" t="s">
        <v>8313</v>
      </c>
      <c r="R440" t="s">
        <v>8314</v>
      </c>
      <c r="S440" s="16">
        <f t="shared" si="19"/>
        <v>42619.466342592597</v>
      </c>
      <c r="T440" s="16">
        <f t="shared" si="20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ROUND(E441/D441*100,0)</f>
        <v>101</v>
      </c>
      <c r="P441" s="9">
        <f t="shared" si="18"/>
        <v>109.11</v>
      </c>
      <c r="Q441" s="12" t="s">
        <v>8327</v>
      </c>
      <c r="R441" t="s">
        <v>8328</v>
      </c>
      <c r="S441" s="16">
        <f t="shared" si="19"/>
        <v>41834.695277777777</v>
      </c>
      <c r="T441" s="16">
        <f t="shared" si="20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ROUND(E442/D442*100,0)</f>
        <v>121</v>
      </c>
      <c r="P442" s="9">
        <f t="shared" si="18"/>
        <v>80.459999999999994</v>
      </c>
      <c r="Q442" s="12" t="s">
        <v>8323</v>
      </c>
      <c r="R442" t="s">
        <v>8324</v>
      </c>
      <c r="S442" s="16">
        <f t="shared" si="19"/>
        <v>41758.833564814813</v>
      </c>
      <c r="T442" s="16">
        <f t="shared" si="20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ROUND(E443/D443*100,0)</f>
        <v>103</v>
      </c>
      <c r="P443" s="9">
        <f t="shared" si="18"/>
        <v>174.04</v>
      </c>
      <c r="Q443" s="12" t="s">
        <v>8308</v>
      </c>
      <c r="R443" t="s">
        <v>8340</v>
      </c>
      <c r="S443" s="16">
        <f t="shared" si="19"/>
        <v>42313.02542824074</v>
      </c>
      <c r="T443" s="16">
        <f t="shared" si="20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ROUND(E444/D444*100,0)</f>
        <v>139</v>
      </c>
      <c r="P444" s="9">
        <f t="shared" si="18"/>
        <v>65.760000000000005</v>
      </c>
      <c r="Q444" s="12" t="s">
        <v>8321</v>
      </c>
      <c r="R444" t="s">
        <v>8322</v>
      </c>
      <c r="S444" s="16">
        <f t="shared" si="19"/>
        <v>41319.769293981481</v>
      </c>
      <c r="T444" s="16">
        <f t="shared" si="20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ROUND(E445/D445*100,0)</f>
        <v>278</v>
      </c>
      <c r="P445" s="9">
        <f t="shared" si="18"/>
        <v>67.16</v>
      </c>
      <c r="Q445" s="12" t="s">
        <v>8313</v>
      </c>
      <c r="R445" t="s">
        <v>8314</v>
      </c>
      <c r="S445" s="16">
        <f t="shared" si="19"/>
        <v>41772.657685185186</v>
      </c>
      <c r="T445" s="16">
        <f t="shared" si="20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ROUND(E446/D446*100,0)</f>
        <v>224</v>
      </c>
      <c r="P446" s="9">
        <f t="shared" si="18"/>
        <v>58.93</v>
      </c>
      <c r="Q446" s="12" t="s">
        <v>8308</v>
      </c>
      <c r="R446" t="s">
        <v>8315</v>
      </c>
      <c r="S446" s="16">
        <f t="shared" si="19"/>
        <v>42767.801712962959</v>
      </c>
      <c r="T446" s="16">
        <f t="shared" si="20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ROUND(E447/D447*100,0)</f>
        <v>179</v>
      </c>
      <c r="P447" s="9">
        <f t="shared" si="18"/>
        <v>73.34</v>
      </c>
      <c r="Q447" s="12" t="s">
        <v>8321</v>
      </c>
      <c r="R447" t="s">
        <v>8322</v>
      </c>
      <c r="S447" s="16">
        <f t="shared" si="19"/>
        <v>40469.225231481483</v>
      </c>
      <c r="T447" s="16">
        <f t="shared" si="20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ROUND(E448/D448*100,0)</f>
        <v>123</v>
      </c>
      <c r="P448" s="9">
        <f t="shared" si="18"/>
        <v>99.86</v>
      </c>
      <c r="Q448" s="12" t="s">
        <v>8321</v>
      </c>
      <c r="R448" t="s">
        <v>8322</v>
      </c>
      <c r="S448" s="16">
        <f t="shared" si="19"/>
        <v>42114.944328703699</v>
      </c>
      <c r="T448" s="16">
        <f t="shared" si="20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ROUND(E449/D449*100,0)</f>
        <v>105</v>
      </c>
      <c r="P449" s="9">
        <f t="shared" si="18"/>
        <v>80.2</v>
      </c>
      <c r="Q449" s="12" t="s">
        <v>8321</v>
      </c>
      <c r="R449" t="s">
        <v>8322</v>
      </c>
      <c r="S449" s="16">
        <f t="shared" si="19"/>
        <v>40357.227939814817</v>
      </c>
      <c r="T449" s="16">
        <f t="shared" si="20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ROUND(E450/D450*100,0)</f>
        <v>355</v>
      </c>
      <c r="P450" s="9">
        <f t="shared" si="18"/>
        <v>89.1</v>
      </c>
      <c r="Q450" s="12" t="s">
        <v>8308</v>
      </c>
      <c r="R450" t="s">
        <v>8315</v>
      </c>
      <c r="S450" s="16">
        <f t="shared" si="19"/>
        <v>41667.823287037041</v>
      </c>
      <c r="T450" s="16">
        <f t="shared" si="20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ROUND(E451/D451*100,0)</f>
        <v>118</v>
      </c>
      <c r="P451" s="9">
        <f t="shared" ref="P451:P514" si="21">IFERROR(ROUND(E451/L451,2),0)</f>
        <v>180.41</v>
      </c>
      <c r="Q451" s="12" t="s">
        <v>8313</v>
      </c>
      <c r="R451" t="s">
        <v>8314</v>
      </c>
      <c r="S451" s="16">
        <f t="shared" ref="S451:S514" si="22">(((J451/60)/60)/24)+DATE(1970,1,1)</f>
        <v>41939.00712962963</v>
      </c>
      <c r="T451" s="16">
        <f t="shared" ref="T451:T514" si="23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ROUND(E452/D452*100,0)</f>
        <v>70</v>
      </c>
      <c r="P452" s="9">
        <f t="shared" si="21"/>
        <v>382.39</v>
      </c>
      <c r="Q452" s="12" t="s">
        <v>8308</v>
      </c>
      <c r="R452" t="s">
        <v>8310</v>
      </c>
      <c r="S452" s="16">
        <f t="shared" si="22"/>
        <v>42612.624039351853</v>
      </c>
      <c r="T452" s="16">
        <f t="shared" si="23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ROUND(E453/D453*100,0)</f>
        <v>25</v>
      </c>
      <c r="P453" s="9">
        <f t="shared" si="21"/>
        <v>89.6</v>
      </c>
      <c r="Q453" s="12" t="s">
        <v>8308</v>
      </c>
      <c r="R453" t="s">
        <v>8310</v>
      </c>
      <c r="S453" s="16">
        <f t="shared" si="22"/>
        <v>42652.964907407411</v>
      </c>
      <c r="T453" s="16">
        <f t="shared" si="23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ROUND(E454/D454*100,0)</f>
        <v>117</v>
      </c>
      <c r="P454" s="9">
        <f t="shared" si="21"/>
        <v>133.93</v>
      </c>
      <c r="Q454" s="12" t="s">
        <v>8327</v>
      </c>
      <c r="R454" t="s">
        <v>8331</v>
      </c>
      <c r="S454" s="16">
        <f t="shared" si="22"/>
        <v>42081.77143518519</v>
      </c>
      <c r="T454" s="16">
        <f t="shared" si="23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ROUND(E455/D455*100,0)</f>
        <v>100</v>
      </c>
      <c r="P455" s="9">
        <f t="shared" si="21"/>
        <v>224.13</v>
      </c>
      <c r="Q455" s="12" t="s">
        <v>8327</v>
      </c>
      <c r="R455" t="s">
        <v>8331</v>
      </c>
      <c r="S455" s="16">
        <f t="shared" si="22"/>
        <v>42093.922048611115</v>
      </c>
      <c r="T455" s="16">
        <f t="shared" si="23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ROUND(E456/D456*100,0)</f>
        <v>116</v>
      </c>
      <c r="P456" s="9">
        <f t="shared" si="21"/>
        <v>71.489999999999995</v>
      </c>
      <c r="Q456" s="12" t="s">
        <v>8323</v>
      </c>
      <c r="R456" t="s">
        <v>8326</v>
      </c>
      <c r="S456" s="16">
        <f t="shared" si="22"/>
        <v>41835.666354166664</v>
      </c>
      <c r="T456" s="16">
        <f t="shared" si="23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ROUND(E457/D457*100,0)</f>
        <v>116</v>
      </c>
      <c r="P457" s="9">
        <f t="shared" si="21"/>
        <v>116.86</v>
      </c>
      <c r="Q457" s="12" t="s">
        <v>8321</v>
      </c>
      <c r="R457" t="s">
        <v>8322</v>
      </c>
      <c r="S457" s="16">
        <f t="shared" si="22"/>
        <v>40987.688333333332</v>
      </c>
      <c r="T457" s="16">
        <f t="shared" si="23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ROUND(E458/D458*100,0)</f>
        <v>104</v>
      </c>
      <c r="P458" s="9">
        <f t="shared" si="21"/>
        <v>123.38</v>
      </c>
      <c r="Q458" s="12" t="s">
        <v>8313</v>
      </c>
      <c r="R458" t="s">
        <v>8314</v>
      </c>
      <c r="S458" s="16">
        <f t="shared" si="22"/>
        <v>42430.430243055554</v>
      </c>
      <c r="T458" s="16">
        <f t="shared" si="23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ROUND(E459/D459*100,0)</f>
        <v>116</v>
      </c>
      <c r="P459" s="9">
        <f t="shared" si="21"/>
        <v>152.54</v>
      </c>
      <c r="Q459" s="12" t="s">
        <v>8327</v>
      </c>
      <c r="R459" t="s">
        <v>8328</v>
      </c>
      <c r="S459" s="16">
        <f t="shared" si="22"/>
        <v>41426.259618055556</v>
      </c>
      <c r="T459" s="16">
        <f t="shared" si="23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ROUND(E460/D460*100,0)</f>
        <v>145</v>
      </c>
      <c r="P460" s="9">
        <f t="shared" si="21"/>
        <v>70.53</v>
      </c>
      <c r="Q460" s="12" t="s">
        <v>8327</v>
      </c>
      <c r="R460" t="s">
        <v>8328</v>
      </c>
      <c r="S460" s="16">
        <f t="shared" si="22"/>
        <v>41228.786203703705</v>
      </c>
      <c r="T460" s="16">
        <f t="shared" si="23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ROUND(E461/D461*100,0)</f>
        <v>182</v>
      </c>
      <c r="P461" s="9">
        <f t="shared" si="21"/>
        <v>143.97999999999999</v>
      </c>
      <c r="Q461" s="12" t="s">
        <v>8308</v>
      </c>
      <c r="R461" t="s">
        <v>8309</v>
      </c>
      <c r="S461" s="16">
        <f t="shared" si="22"/>
        <v>42654.525775462964</v>
      </c>
      <c r="T461" s="16">
        <f t="shared" si="23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ROUND(E462/D462*100,0)</f>
        <v>108</v>
      </c>
      <c r="P462" s="9">
        <f t="shared" si="21"/>
        <v>69.599999999999994</v>
      </c>
      <c r="Q462" s="12" t="s">
        <v>8311</v>
      </c>
      <c r="R462" t="s">
        <v>8312</v>
      </c>
      <c r="S462" s="16">
        <f t="shared" si="22"/>
        <v>42340.172060185185</v>
      </c>
      <c r="T462" s="16">
        <f t="shared" si="23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ROUND(E463/D463*100,0)</f>
        <v>172</v>
      </c>
      <c r="P463" s="9">
        <f t="shared" si="21"/>
        <v>58.42</v>
      </c>
      <c r="Q463" s="12" t="s">
        <v>8308</v>
      </c>
      <c r="R463" t="s">
        <v>8315</v>
      </c>
      <c r="S463" s="16">
        <f t="shared" si="22"/>
        <v>41982.143171296295</v>
      </c>
      <c r="T463" s="16">
        <f t="shared" si="23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ROUND(E464/D464*100,0)</f>
        <v>107</v>
      </c>
      <c r="P464" s="9">
        <f t="shared" si="21"/>
        <v>89.9</v>
      </c>
      <c r="Q464" s="12" t="s">
        <v>8327</v>
      </c>
      <c r="R464" t="s">
        <v>8328</v>
      </c>
      <c r="S464" s="16">
        <f t="shared" si="22"/>
        <v>41135.175694444442</v>
      </c>
      <c r="T464" s="16">
        <f t="shared" si="23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ROUND(E465/D465*100,0)</f>
        <v>11</v>
      </c>
      <c r="P465" s="9">
        <f t="shared" si="21"/>
        <v>112.86</v>
      </c>
      <c r="Q465" s="12" t="s">
        <v>8308</v>
      </c>
      <c r="R465" t="s">
        <v>8315</v>
      </c>
      <c r="S465" s="16">
        <f t="shared" si="22"/>
        <v>42767.688518518517</v>
      </c>
      <c r="T465" s="16">
        <f t="shared" si="23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ROUND(E466/D466*100,0)</f>
        <v>114</v>
      </c>
      <c r="P466" s="9">
        <f t="shared" si="21"/>
        <v>108.01</v>
      </c>
      <c r="Q466" s="12" t="s">
        <v>8321</v>
      </c>
      <c r="R466" t="s">
        <v>8322</v>
      </c>
      <c r="S466" s="16">
        <f t="shared" si="22"/>
        <v>41950.923576388886</v>
      </c>
      <c r="T466" s="16">
        <f t="shared" si="23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ROUND(E467/D467*100,0)</f>
        <v>170</v>
      </c>
      <c r="P467" s="9">
        <f t="shared" si="21"/>
        <v>90.58</v>
      </c>
      <c r="Q467" s="12" t="s">
        <v>8321</v>
      </c>
      <c r="R467" t="s">
        <v>8322</v>
      </c>
      <c r="S467" s="16">
        <f t="shared" si="22"/>
        <v>42261.500243055561</v>
      </c>
      <c r="T467" s="16">
        <f t="shared" si="23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ROUND(E468/D468*100,0)</f>
        <v>6</v>
      </c>
      <c r="P468" s="9">
        <f t="shared" si="21"/>
        <v>182.62</v>
      </c>
      <c r="Q468" s="12" t="s">
        <v>8308</v>
      </c>
      <c r="R468" t="s">
        <v>8310</v>
      </c>
      <c r="S468" s="16">
        <f t="shared" si="22"/>
        <v>42586.295138888891</v>
      </c>
      <c r="T468" s="16">
        <f t="shared" si="23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ROUND(E469/D469*100,0)</f>
        <v>674</v>
      </c>
      <c r="P469" s="9">
        <f t="shared" si="21"/>
        <v>70.849999999999994</v>
      </c>
      <c r="Q469" s="12" t="s">
        <v>8308</v>
      </c>
      <c r="R469" t="s">
        <v>8309</v>
      </c>
      <c r="S469" s="16">
        <f t="shared" si="22"/>
        <v>41201.012083333335</v>
      </c>
      <c r="T469" s="16">
        <f t="shared" si="23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ROUND(E470/D470*100,0)</f>
        <v>140</v>
      </c>
      <c r="P470" s="9">
        <f t="shared" si="21"/>
        <v>95.49</v>
      </c>
      <c r="Q470" s="12" t="s">
        <v>8308</v>
      </c>
      <c r="R470" t="s">
        <v>8309</v>
      </c>
      <c r="S470" s="16">
        <f t="shared" si="22"/>
        <v>41944.83898148148</v>
      </c>
      <c r="T470" s="16">
        <f t="shared" si="23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ROUND(E471/D471*100,0)</f>
        <v>102</v>
      </c>
      <c r="P471" s="9">
        <f t="shared" si="21"/>
        <v>165.35</v>
      </c>
      <c r="Q471" s="12" t="s">
        <v>8313</v>
      </c>
      <c r="R471" t="s">
        <v>8314</v>
      </c>
      <c r="S471" s="16">
        <f t="shared" si="22"/>
        <v>42125.614895833336</v>
      </c>
      <c r="T471" s="16">
        <f t="shared" si="23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ROUND(E472/D472*100,0)</f>
        <v>111</v>
      </c>
      <c r="P472" s="9">
        <f t="shared" si="21"/>
        <v>127.98</v>
      </c>
      <c r="Q472" s="12" t="s">
        <v>8327</v>
      </c>
      <c r="R472" t="s">
        <v>8331</v>
      </c>
      <c r="S472" s="16">
        <f t="shared" si="22"/>
        <v>40513.757569444446</v>
      </c>
      <c r="T472" s="16">
        <f t="shared" si="23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ROUND(E473/D473*100,0)</f>
        <v>104</v>
      </c>
      <c r="P473" s="9">
        <f t="shared" si="21"/>
        <v>48.04</v>
      </c>
      <c r="Q473" s="12" t="s">
        <v>8313</v>
      </c>
      <c r="R473" t="s">
        <v>8314</v>
      </c>
      <c r="S473" s="16">
        <f t="shared" si="22"/>
        <v>42414.44332175926</v>
      </c>
      <c r="T473" s="16">
        <f t="shared" si="23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ROUND(E474/D474*100,0)</f>
        <v>110</v>
      </c>
      <c r="P474" s="9">
        <f t="shared" si="21"/>
        <v>70</v>
      </c>
      <c r="Q474" s="12" t="s">
        <v>8321</v>
      </c>
      <c r="R474" t="s">
        <v>8322</v>
      </c>
      <c r="S474" s="16">
        <f t="shared" si="22"/>
        <v>42559.755671296298</v>
      </c>
      <c r="T474" s="16">
        <f t="shared" si="23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ROUND(E475/D475*100,0)</f>
        <v>110</v>
      </c>
      <c r="P475" s="9">
        <f t="shared" si="21"/>
        <v>128.91</v>
      </c>
      <c r="Q475" s="12" t="s">
        <v>8323</v>
      </c>
      <c r="R475" t="s">
        <v>8324</v>
      </c>
      <c r="S475" s="16">
        <f t="shared" si="22"/>
        <v>42083.070590277777</v>
      </c>
      <c r="T475" s="16">
        <f t="shared" si="23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ROUND(E476/D476*100,0)</f>
        <v>110</v>
      </c>
      <c r="P476" s="9">
        <f t="shared" si="21"/>
        <v>99.79</v>
      </c>
      <c r="Q476" s="12" t="s">
        <v>8323</v>
      </c>
      <c r="R476" t="s">
        <v>8326</v>
      </c>
      <c r="S476" s="16">
        <f t="shared" si="22"/>
        <v>42290.61855324074</v>
      </c>
      <c r="T476" s="16">
        <f t="shared" si="23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ROUND(E477/D477*100,0)</f>
        <v>109</v>
      </c>
      <c r="P477" s="9">
        <f t="shared" si="21"/>
        <v>121.28</v>
      </c>
      <c r="Q477" s="12" t="s">
        <v>8321</v>
      </c>
      <c r="R477" t="s">
        <v>8322</v>
      </c>
      <c r="S477" s="16">
        <f t="shared" si="22"/>
        <v>41313.816249999996</v>
      </c>
      <c r="T477" s="16">
        <f t="shared" si="23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ROUND(E478/D478*100,0)</f>
        <v>109</v>
      </c>
      <c r="P478" s="9">
        <f t="shared" si="21"/>
        <v>139.24</v>
      </c>
      <c r="Q478" s="12" t="s">
        <v>8323</v>
      </c>
      <c r="R478" t="s">
        <v>8326</v>
      </c>
      <c r="S478" s="16">
        <f t="shared" si="22"/>
        <v>42780.825706018513</v>
      </c>
      <c r="T478" s="16">
        <f t="shared" si="23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ROUND(E479/D479*100,0)</f>
        <v>108</v>
      </c>
      <c r="P479" s="9">
        <f t="shared" si="21"/>
        <v>90.18</v>
      </c>
      <c r="Q479" s="12" t="s">
        <v>8308</v>
      </c>
      <c r="R479" t="s">
        <v>8309</v>
      </c>
      <c r="S479" s="16">
        <f t="shared" si="22"/>
        <v>42138.684189814812</v>
      </c>
      <c r="T479" s="16">
        <f t="shared" si="23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ROUND(E480/D480*100,0)</f>
        <v>295</v>
      </c>
      <c r="P480" s="9">
        <f t="shared" si="21"/>
        <v>92.1</v>
      </c>
      <c r="Q480" s="12" t="s">
        <v>8327</v>
      </c>
      <c r="R480" t="s">
        <v>8331</v>
      </c>
      <c r="S480" s="16">
        <f t="shared" si="22"/>
        <v>40587.085532407407</v>
      </c>
      <c r="T480" s="16">
        <f t="shared" si="23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ROUND(E481/D481*100,0)</f>
        <v>108</v>
      </c>
      <c r="P481" s="9">
        <f t="shared" si="21"/>
        <v>462.86</v>
      </c>
      <c r="Q481" s="12" t="s">
        <v>8313</v>
      </c>
      <c r="R481" t="s">
        <v>8314</v>
      </c>
      <c r="S481" s="16">
        <f t="shared" si="22"/>
        <v>42420.74962962963</v>
      </c>
      <c r="T481" s="16">
        <f t="shared" si="23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ROUND(E482/D482*100,0)</f>
        <v>101</v>
      </c>
      <c r="P482" s="9">
        <f t="shared" si="21"/>
        <v>39.92</v>
      </c>
      <c r="Q482" s="12" t="s">
        <v>8313</v>
      </c>
      <c r="R482" t="s">
        <v>8314</v>
      </c>
      <c r="S482" s="16">
        <f t="shared" si="22"/>
        <v>41809.385162037033</v>
      </c>
      <c r="T482" s="16">
        <f t="shared" si="23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ROUND(E483/D483*100,0)</f>
        <v>108</v>
      </c>
      <c r="P483" s="9">
        <f t="shared" si="21"/>
        <v>117.85</v>
      </c>
      <c r="Q483" s="12" t="s">
        <v>8321</v>
      </c>
      <c r="R483" t="s">
        <v>8322</v>
      </c>
      <c r="S483" s="16">
        <f t="shared" si="22"/>
        <v>41354.708460648151</v>
      </c>
      <c r="T483" s="16">
        <f t="shared" si="23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ROUND(E484/D484*100,0)</f>
        <v>107</v>
      </c>
      <c r="P484" s="9">
        <f t="shared" si="21"/>
        <v>81.63</v>
      </c>
      <c r="Q484" s="12" t="s">
        <v>8321</v>
      </c>
      <c r="R484" t="s">
        <v>8322</v>
      </c>
      <c r="S484" s="16">
        <f t="shared" si="22"/>
        <v>41082.564884259256</v>
      </c>
      <c r="T484" s="16">
        <f t="shared" si="23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ROUND(E485/D485*100,0)</f>
        <v>114</v>
      </c>
      <c r="P485" s="9">
        <f t="shared" si="21"/>
        <v>68.11</v>
      </c>
      <c r="Q485" s="12" t="s">
        <v>8316</v>
      </c>
      <c r="R485" t="s">
        <v>8317</v>
      </c>
      <c r="S485" s="16">
        <f t="shared" si="22"/>
        <v>42675.487291666665</v>
      </c>
      <c r="T485" s="16">
        <f t="shared" si="23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ROUND(E486/D486*100,0)</f>
        <v>159</v>
      </c>
      <c r="P486" s="9">
        <f t="shared" si="21"/>
        <v>77.33</v>
      </c>
      <c r="Q486" s="12" t="s">
        <v>8308</v>
      </c>
      <c r="R486" t="s">
        <v>8340</v>
      </c>
      <c r="S486" s="16">
        <f t="shared" si="22"/>
        <v>42235.764340277776</v>
      </c>
      <c r="T486" s="16">
        <f t="shared" si="23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ROUND(E487/D487*100,0)</f>
        <v>106</v>
      </c>
      <c r="P487" s="9">
        <f t="shared" si="21"/>
        <v>38.54</v>
      </c>
      <c r="Q487" s="12" t="s">
        <v>8327</v>
      </c>
      <c r="R487" t="s">
        <v>8331</v>
      </c>
      <c r="S487" s="16">
        <f t="shared" si="22"/>
        <v>41121.561886574076</v>
      </c>
      <c r="T487" s="16">
        <f t="shared" si="23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ROUND(E488/D488*100,0)</f>
        <v>636</v>
      </c>
      <c r="P488" s="9">
        <f t="shared" si="21"/>
        <v>94.1</v>
      </c>
      <c r="Q488" s="12" t="s">
        <v>8316</v>
      </c>
      <c r="R488" t="s">
        <v>8317</v>
      </c>
      <c r="S488" s="16">
        <f t="shared" si="22"/>
        <v>42505.936678240745</v>
      </c>
      <c r="T488" s="16">
        <f t="shared" si="23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ROUND(E489/D489*100,0)</f>
        <v>40</v>
      </c>
      <c r="P489" s="9">
        <f t="shared" si="21"/>
        <v>152.41</v>
      </c>
      <c r="Q489" s="12" t="s">
        <v>8308</v>
      </c>
      <c r="R489" t="s">
        <v>8310</v>
      </c>
      <c r="S489" s="16">
        <f t="shared" si="22"/>
        <v>42747.194502314815</v>
      </c>
      <c r="T489" s="16">
        <f t="shared" si="23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ROUND(E490/D490*100,0)</f>
        <v>105</v>
      </c>
      <c r="P490" s="9">
        <f t="shared" si="21"/>
        <v>205.3</v>
      </c>
      <c r="Q490" s="12" t="s">
        <v>8308</v>
      </c>
      <c r="R490" t="s">
        <v>8315</v>
      </c>
      <c r="S490" s="16">
        <f t="shared" si="22"/>
        <v>42279.792372685188</v>
      </c>
      <c r="T490" s="16">
        <f t="shared" si="23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ROUND(E491/D491*100,0)</f>
        <v>105</v>
      </c>
      <c r="P491" s="9">
        <f t="shared" si="21"/>
        <v>63.23</v>
      </c>
      <c r="Q491" s="12" t="s">
        <v>8323</v>
      </c>
      <c r="R491" t="s">
        <v>8324</v>
      </c>
      <c r="S491" s="16">
        <f t="shared" si="22"/>
        <v>42724.665173611109</v>
      </c>
      <c r="T491" s="16">
        <f t="shared" si="23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ROUND(E492/D492*100,0)</f>
        <v>524</v>
      </c>
      <c r="P492" s="9">
        <f t="shared" si="21"/>
        <v>44.17</v>
      </c>
      <c r="Q492" s="12" t="s">
        <v>8316</v>
      </c>
      <c r="R492" t="s">
        <v>8317</v>
      </c>
      <c r="S492" s="16">
        <f t="shared" si="22"/>
        <v>41879.900752314818</v>
      </c>
      <c r="T492" s="16">
        <f t="shared" si="23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ROUND(E493/D493*100,0)</f>
        <v>105</v>
      </c>
      <c r="P493" s="9">
        <f t="shared" si="21"/>
        <v>67.77</v>
      </c>
      <c r="Q493" s="12" t="s">
        <v>8321</v>
      </c>
      <c r="R493" t="s">
        <v>8322</v>
      </c>
      <c r="S493" s="16">
        <f t="shared" si="22"/>
        <v>41550.456412037034</v>
      </c>
      <c r="T493" s="16">
        <f t="shared" si="23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ROUND(E494/D494*100,0)</f>
        <v>101</v>
      </c>
      <c r="P494" s="9">
        <f t="shared" si="21"/>
        <v>54.91</v>
      </c>
      <c r="Q494" s="12" t="s">
        <v>8323</v>
      </c>
      <c r="R494" t="s">
        <v>8326</v>
      </c>
      <c r="S494" s="16">
        <f t="shared" si="22"/>
        <v>42400.704537037032</v>
      </c>
      <c r="T494" s="16">
        <f t="shared" si="23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ROUND(E495/D495*100,0)</f>
        <v>105</v>
      </c>
      <c r="P495" s="9">
        <f t="shared" si="21"/>
        <v>327.08</v>
      </c>
      <c r="Q495" s="12" t="s">
        <v>8323</v>
      </c>
      <c r="R495" t="s">
        <v>8326</v>
      </c>
      <c r="S495" s="16">
        <f t="shared" si="22"/>
        <v>42270.810995370368</v>
      </c>
      <c r="T495" s="16">
        <f t="shared" si="23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ROUND(E496/D496*100,0)</f>
        <v>157</v>
      </c>
      <c r="P496" s="9">
        <f t="shared" si="21"/>
        <v>146.69</v>
      </c>
      <c r="Q496" s="12" t="s">
        <v>8323</v>
      </c>
      <c r="R496" t="s">
        <v>8324</v>
      </c>
      <c r="S496" s="16">
        <f t="shared" si="22"/>
        <v>42146.836215277777</v>
      </c>
      <c r="T496" s="16">
        <f t="shared" si="23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ROUND(E497/D497*100,0)</f>
        <v>105</v>
      </c>
      <c r="P497" s="9">
        <f t="shared" si="21"/>
        <v>89.59</v>
      </c>
      <c r="Q497" s="12" t="s">
        <v>8323</v>
      </c>
      <c r="R497" t="s">
        <v>8326</v>
      </c>
      <c r="S497" s="16">
        <f t="shared" si="22"/>
        <v>42696.624444444446</v>
      </c>
      <c r="T497" s="16">
        <f t="shared" si="23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ROUND(E498/D498*100,0)</f>
        <v>157</v>
      </c>
      <c r="P498" s="9">
        <f t="shared" si="21"/>
        <v>36.97</v>
      </c>
      <c r="Q498" s="12" t="s">
        <v>8308</v>
      </c>
      <c r="R498" t="s">
        <v>8309</v>
      </c>
      <c r="S498" s="16">
        <f t="shared" si="22"/>
        <v>41871.845601851855</v>
      </c>
      <c r="T498" s="16">
        <f t="shared" si="23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ROUND(E499/D499*100,0)</f>
        <v>112</v>
      </c>
      <c r="P499" s="9">
        <f t="shared" si="21"/>
        <v>75.98</v>
      </c>
      <c r="Q499" s="12" t="s">
        <v>8313</v>
      </c>
      <c r="R499" t="s">
        <v>8314</v>
      </c>
      <c r="S499" s="16">
        <f t="shared" si="22"/>
        <v>42296.583379629628</v>
      </c>
      <c r="T499" s="16">
        <f t="shared" si="23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ROUND(E500/D500*100,0)</f>
        <v>112</v>
      </c>
      <c r="P500" s="9">
        <f t="shared" si="21"/>
        <v>85.05</v>
      </c>
      <c r="Q500" s="12" t="s">
        <v>8327</v>
      </c>
      <c r="R500" t="s">
        <v>8331</v>
      </c>
      <c r="S500" s="16">
        <f t="shared" si="22"/>
        <v>40963.613032407404</v>
      </c>
      <c r="T500" s="16">
        <f t="shared" si="23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ROUND(E501/D501*100,0)</f>
        <v>104</v>
      </c>
      <c r="P501" s="9">
        <f t="shared" si="21"/>
        <v>78.03</v>
      </c>
      <c r="Q501" s="12" t="s">
        <v>8327</v>
      </c>
      <c r="R501" t="s">
        <v>8328</v>
      </c>
      <c r="S501" s="16">
        <f t="shared" si="22"/>
        <v>40079.725115740745</v>
      </c>
      <c r="T501" s="16">
        <f t="shared" si="23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ROUND(E502/D502*100,0)</f>
        <v>104</v>
      </c>
      <c r="P502" s="9">
        <f t="shared" si="21"/>
        <v>135.63</v>
      </c>
      <c r="Q502" s="12" t="s">
        <v>8323</v>
      </c>
      <c r="R502" t="s">
        <v>8335</v>
      </c>
      <c r="S502" s="16">
        <f t="shared" si="22"/>
        <v>42425.735416666663</v>
      </c>
      <c r="T502" s="16">
        <f t="shared" si="23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ROUND(E503/D503*100,0)</f>
        <v>104</v>
      </c>
      <c r="P503" s="9">
        <f t="shared" si="21"/>
        <v>239.94</v>
      </c>
      <c r="Q503" s="12" t="s">
        <v>8321</v>
      </c>
      <c r="R503" t="s">
        <v>8322</v>
      </c>
      <c r="S503" s="16">
        <f t="shared" si="22"/>
        <v>41668.606469907405</v>
      </c>
      <c r="T503" s="16">
        <f t="shared" si="23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ROUND(E504/D504*100,0)</f>
        <v>156</v>
      </c>
      <c r="P504" s="9">
        <f t="shared" si="21"/>
        <v>117.23</v>
      </c>
      <c r="Q504" s="12" t="s">
        <v>8327</v>
      </c>
      <c r="R504" t="s">
        <v>8331</v>
      </c>
      <c r="S504" s="16">
        <f t="shared" si="22"/>
        <v>41164.859502314815</v>
      </c>
      <c r="T504" s="16">
        <f t="shared" si="23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ROUND(E505/D505*100,0)</f>
        <v>104</v>
      </c>
      <c r="P505" s="9">
        <f t="shared" si="21"/>
        <v>111.18</v>
      </c>
      <c r="Q505" s="12" t="s">
        <v>8313</v>
      </c>
      <c r="R505" t="s">
        <v>8314</v>
      </c>
      <c r="S505" s="16">
        <f t="shared" si="22"/>
        <v>42211.628611111111</v>
      </c>
      <c r="T505" s="16">
        <f t="shared" si="23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ROUND(E506/D506*100,0)</f>
        <v>104</v>
      </c>
      <c r="P506" s="9">
        <f t="shared" si="21"/>
        <v>199.17</v>
      </c>
      <c r="Q506" s="12" t="s">
        <v>8323</v>
      </c>
      <c r="R506" t="s">
        <v>8326</v>
      </c>
      <c r="S506" s="16">
        <f t="shared" si="22"/>
        <v>42265.022824074069</v>
      </c>
      <c r="T506" s="16">
        <f t="shared" si="23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ROUND(E507/D507*100,0)</f>
        <v>155</v>
      </c>
      <c r="P507" s="9">
        <f t="shared" si="21"/>
        <v>207.07</v>
      </c>
      <c r="Q507" s="12" t="s">
        <v>8313</v>
      </c>
      <c r="R507" t="s">
        <v>8314</v>
      </c>
      <c r="S507" s="16">
        <f t="shared" si="22"/>
        <v>42423.709074074075</v>
      </c>
      <c r="T507" s="16">
        <f t="shared" si="23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ROUND(E508/D508*100,0)</f>
        <v>172</v>
      </c>
      <c r="P508" s="9">
        <f t="shared" si="21"/>
        <v>174.21</v>
      </c>
      <c r="Q508" s="12" t="s">
        <v>8313</v>
      </c>
      <c r="R508" t="s">
        <v>8314</v>
      </c>
      <c r="S508" s="16">
        <f t="shared" si="22"/>
        <v>42278.662037037036</v>
      </c>
      <c r="T508" s="16">
        <f t="shared" si="23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ROUND(E509/D509*100,0)</f>
        <v>103</v>
      </c>
      <c r="P509" s="9">
        <f t="shared" si="21"/>
        <v>85.53</v>
      </c>
      <c r="Q509" s="12" t="s">
        <v>8323</v>
      </c>
      <c r="R509" t="s">
        <v>8326</v>
      </c>
      <c r="S509" s="16">
        <f t="shared" si="22"/>
        <v>42522.347812499997</v>
      </c>
      <c r="T509" s="16">
        <f t="shared" si="23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ROUND(E510/D510*100,0)</f>
        <v>154</v>
      </c>
      <c r="P510" s="9">
        <f t="shared" si="21"/>
        <v>106.5</v>
      </c>
      <c r="Q510" s="12" t="s">
        <v>8323</v>
      </c>
      <c r="R510" t="s">
        <v>8326</v>
      </c>
      <c r="S510" s="16">
        <f t="shared" si="22"/>
        <v>42284.500104166669</v>
      </c>
      <c r="T510" s="16">
        <f t="shared" si="23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ROUND(E511/D511*100,0)</f>
        <v>119</v>
      </c>
      <c r="P511" s="9">
        <f t="shared" si="21"/>
        <v>61.5</v>
      </c>
      <c r="Q511" s="12" t="s">
        <v>8321</v>
      </c>
      <c r="R511" t="s">
        <v>8322</v>
      </c>
      <c r="S511" s="16">
        <f t="shared" si="22"/>
        <v>41312.737673611111</v>
      </c>
      <c r="T511" s="16">
        <f t="shared" si="23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ROUND(E512/D512*100,0)</f>
        <v>15</v>
      </c>
      <c r="P512" s="9">
        <f t="shared" si="21"/>
        <v>530.69000000000005</v>
      </c>
      <c r="Q512" s="12" t="s">
        <v>8308</v>
      </c>
      <c r="R512" t="s">
        <v>8310</v>
      </c>
      <c r="S512" s="16">
        <f t="shared" si="22"/>
        <v>41866.931076388886</v>
      </c>
      <c r="T512" s="16">
        <f t="shared" si="23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ROUND(E513/D513*100,0)</f>
        <v>102</v>
      </c>
      <c r="P513" s="9">
        <f t="shared" si="21"/>
        <v>127.79</v>
      </c>
      <c r="Q513" s="12" t="s">
        <v>8323</v>
      </c>
      <c r="R513" t="s">
        <v>8326</v>
      </c>
      <c r="S513" s="16">
        <f t="shared" si="22"/>
        <v>42292.701053240744</v>
      </c>
      <c r="T513" s="16">
        <f t="shared" si="23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ROUND(E514/D514*100,0)</f>
        <v>102</v>
      </c>
      <c r="P514" s="9">
        <f t="shared" si="21"/>
        <v>136.85</v>
      </c>
      <c r="Q514" s="12" t="s">
        <v>8323</v>
      </c>
      <c r="R514" t="s">
        <v>8326</v>
      </c>
      <c r="S514" s="16">
        <f t="shared" si="22"/>
        <v>42769.574999999997</v>
      </c>
      <c r="T514" s="16">
        <f t="shared" si="23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ROUND(E515/D515*100,0)</f>
        <v>102</v>
      </c>
      <c r="P515" s="9">
        <f t="shared" ref="P515:P578" si="24">IFERROR(ROUND(E515/L515,2),0)</f>
        <v>88.04</v>
      </c>
      <c r="Q515" s="12" t="s">
        <v>8327</v>
      </c>
      <c r="R515" t="s">
        <v>8331</v>
      </c>
      <c r="S515" s="16">
        <f t="shared" ref="S515:S578" si="25">(((J515/60)/60)/24)+DATE(1970,1,1)</f>
        <v>41388.021261574075</v>
      </c>
      <c r="T515" s="16">
        <f t="shared" ref="T515:T578" si="26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ROUND(E516/D516*100,0)</f>
        <v>102</v>
      </c>
      <c r="P516" s="9">
        <f t="shared" si="24"/>
        <v>53.18</v>
      </c>
      <c r="Q516" s="12" t="s">
        <v>8323</v>
      </c>
      <c r="R516" t="s">
        <v>8326</v>
      </c>
      <c r="S516" s="16">
        <f t="shared" si="25"/>
        <v>42172.757638888885</v>
      </c>
      <c r="T516" s="16">
        <f t="shared" si="26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ROUND(E517/D517*100,0)</f>
        <v>102</v>
      </c>
      <c r="P517" s="9">
        <f t="shared" si="24"/>
        <v>221.52</v>
      </c>
      <c r="Q517" s="12" t="s">
        <v>8321</v>
      </c>
      <c r="R517" t="s">
        <v>8332</v>
      </c>
      <c r="S517" s="16">
        <f t="shared" si="25"/>
        <v>42089.83289351852</v>
      </c>
      <c r="T517" s="16">
        <f t="shared" si="26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ROUND(E518/D518*100,0)</f>
        <v>61</v>
      </c>
      <c r="P518" s="9">
        <f t="shared" si="24"/>
        <v>109.94</v>
      </c>
      <c r="Q518" s="12" t="s">
        <v>8313</v>
      </c>
      <c r="R518" t="s">
        <v>8314</v>
      </c>
      <c r="S518" s="16">
        <f t="shared" si="25"/>
        <v>42189.031041666662</v>
      </c>
      <c r="T518" s="16">
        <f t="shared" si="26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ROUND(E519/D519*100,0)</f>
        <v>305</v>
      </c>
      <c r="P519" s="9">
        <f t="shared" si="24"/>
        <v>68.489999999999995</v>
      </c>
      <c r="Q519" s="12" t="s">
        <v>8321</v>
      </c>
      <c r="R519" t="s">
        <v>8322</v>
      </c>
      <c r="S519" s="16">
        <f t="shared" si="25"/>
        <v>40480.363483796296</v>
      </c>
      <c r="T519" s="16">
        <f t="shared" si="26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ROUND(E520/D520*100,0)</f>
        <v>102</v>
      </c>
      <c r="P520" s="9">
        <f t="shared" si="24"/>
        <v>125.12</v>
      </c>
      <c r="Q520" s="12" t="s">
        <v>8323</v>
      </c>
      <c r="R520" t="s">
        <v>8326</v>
      </c>
      <c r="S520" s="16">
        <f t="shared" si="25"/>
        <v>42567.840069444443</v>
      </c>
      <c r="T520" s="16">
        <f t="shared" si="26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ROUND(E521/D521*100,0)</f>
        <v>102</v>
      </c>
      <c r="P521" s="9">
        <f t="shared" si="24"/>
        <v>149.31</v>
      </c>
      <c r="Q521" s="12" t="s">
        <v>8319</v>
      </c>
      <c r="R521" t="s">
        <v>8320</v>
      </c>
      <c r="S521" s="16">
        <f t="shared" si="25"/>
        <v>41902.07240740741</v>
      </c>
      <c r="T521" s="16">
        <f t="shared" si="26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ROUND(E522/D522*100,0)</f>
        <v>102</v>
      </c>
      <c r="P522" s="9">
        <f t="shared" si="24"/>
        <v>67.39</v>
      </c>
      <c r="Q522" s="12" t="s">
        <v>8327</v>
      </c>
      <c r="R522" t="s">
        <v>8331</v>
      </c>
      <c r="S522" s="16">
        <f t="shared" si="25"/>
        <v>41664.684108796297</v>
      </c>
      <c r="T522" s="16">
        <f t="shared" si="26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ROUND(E523/D523*100,0)</f>
        <v>101</v>
      </c>
      <c r="P523" s="9">
        <f t="shared" si="24"/>
        <v>44.67</v>
      </c>
      <c r="Q523" s="12" t="s">
        <v>8311</v>
      </c>
      <c r="R523" t="s">
        <v>8312</v>
      </c>
      <c r="S523" s="16">
        <f t="shared" si="25"/>
        <v>41899.645300925928</v>
      </c>
      <c r="T523" s="16">
        <f t="shared" si="26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ROUND(E524/D524*100,0)</f>
        <v>101</v>
      </c>
      <c r="P524" s="9">
        <f t="shared" si="24"/>
        <v>123.35</v>
      </c>
      <c r="Q524" s="12" t="s">
        <v>8319</v>
      </c>
      <c r="R524" t="s">
        <v>8320</v>
      </c>
      <c r="S524" s="16">
        <f t="shared" si="25"/>
        <v>41789.896805555552</v>
      </c>
      <c r="T524" s="16">
        <f t="shared" si="26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ROUND(E525/D525*100,0)</f>
        <v>101</v>
      </c>
      <c r="P525" s="9">
        <f t="shared" si="24"/>
        <v>256.37</v>
      </c>
      <c r="Q525" s="12" t="s">
        <v>8323</v>
      </c>
      <c r="R525" t="s">
        <v>8326</v>
      </c>
      <c r="S525" s="16">
        <f t="shared" si="25"/>
        <v>42772.833379629628</v>
      </c>
      <c r="T525" s="16">
        <f t="shared" si="26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ROUND(E526/D526*100,0)</f>
        <v>302</v>
      </c>
      <c r="P526" s="9">
        <f t="shared" si="24"/>
        <v>252.02</v>
      </c>
      <c r="Q526" s="12" t="s">
        <v>8323</v>
      </c>
      <c r="R526" t="s">
        <v>8326</v>
      </c>
      <c r="S526" s="16">
        <f t="shared" si="25"/>
        <v>42473.794710648144</v>
      </c>
      <c r="T526" s="16">
        <f t="shared" si="26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ROUND(E527/D527*100,0)</f>
        <v>101</v>
      </c>
      <c r="P527" s="9">
        <f t="shared" si="24"/>
        <v>97.99</v>
      </c>
      <c r="Q527" s="12" t="s">
        <v>8327</v>
      </c>
      <c r="R527" t="s">
        <v>8331</v>
      </c>
      <c r="S527" s="16">
        <f t="shared" si="25"/>
        <v>40869.675173611111</v>
      </c>
      <c r="T527" s="16">
        <f t="shared" si="26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ROUND(E528/D528*100,0)</f>
        <v>191</v>
      </c>
      <c r="P528" s="9">
        <f t="shared" si="24"/>
        <v>259.95</v>
      </c>
      <c r="Q528" s="12" t="s">
        <v>8323</v>
      </c>
      <c r="R528" t="s">
        <v>8324</v>
      </c>
      <c r="S528" s="16">
        <f t="shared" si="25"/>
        <v>41862.803078703706</v>
      </c>
      <c r="T528" s="16">
        <f t="shared" si="26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ROUND(E529/D529*100,0)</f>
        <v>537</v>
      </c>
      <c r="P529" s="9">
        <f t="shared" si="24"/>
        <v>22.12</v>
      </c>
      <c r="Q529" s="12" t="s">
        <v>8316</v>
      </c>
      <c r="R529" t="s">
        <v>8317</v>
      </c>
      <c r="S529" s="16">
        <f t="shared" si="25"/>
        <v>42371.617164351846</v>
      </c>
      <c r="T529" s="16">
        <f t="shared" si="26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ROUND(E530/D530*100,0)</f>
        <v>113</v>
      </c>
      <c r="P530" s="9">
        <f t="shared" si="24"/>
        <v>73.02</v>
      </c>
      <c r="Q530" s="12" t="s">
        <v>8321</v>
      </c>
      <c r="R530" t="s">
        <v>8322</v>
      </c>
      <c r="S530" s="16">
        <f t="shared" si="25"/>
        <v>40862.492939814816</v>
      </c>
      <c r="T530" s="16">
        <f t="shared" si="26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ROUND(E531/D531*100,0)</f>
        <v>143</v>
      </c>
      <c r="P531" s="9">
        <f t="shared" si="24"/>
        <v>185.48</v>
      </c>
      <c r="Q531" s="12" t="s">
        <v>8321</v>
      </c>
      <c r="R531" t="s">
        <v>8332</v>
      </c>
      <c r="S531" s="16">
        <f t="shared" si="25"/>
        <v>42766.600497685184</v>
      </c>
      <c r="T531" s="16">
        <f t="shared" si="26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ROUND(E532/D532*100,0)</f>
        <v>73</v>
      </c>
      <c r="P532" s="9">
        <f t="shared" si="24"/>
        <v>405.5</v>
      </c>
      <c r="Q532" s="12" t="s">
        <v>8308</v>
      </c>
      <c r="R532" t="s">
        <v>8310</v>
      </c>
      <c r="S532" s="16">
        <f t="shared" si="25"/>
        <v>42262.104780092588</v>
      </c>
      <c r="T532" s="16">
        <f t="shared" si="26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ROUND(E533/D533*100,0)</f>
        <v>145</v>
      </c>
      <c r="P533" s="9">
        <f t="shared" si="24"/>
        <v>70.790000000000006</v>
      </c>
      <c r="Q533" s="12" t="s">
        <v>8327</v>
      </c>
      <c r="R533" t="s">
        <v>8331</v>
      </c>
      <c r="S533" s="16">
        <f t="shared" si="25"/>
        <v>41053.80846064815</v>
      </c>
      <c r="T533" s="16">
        <f t="shared" si="26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ROUND(E534/D534*100,0)</f>
        <v>111</v>
      </c>
      <c r="P534" s="9">
        <f t="shared" si="24"/>
        <v>200.69</v>
      </c>
      <c r="Q534" s="12" t="s">
        <v>8323</v>
      </c>
      <c r="R534" t="s">
        <v>8326</v>
      </c>
      <c r="S534" s="16">
        <f t="shared" si="25"/>
        <v>41775.753761574073</v>
      </c>
      <c r="T534" s="16">
        <f t="shared" si="26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ROUND(E535/D535*100,0)</f>
        <v>144</v>
      </c>
      <c r="P535" s="9">
        <f t="shared" si="24"/>
        <v>92.55</v>
      </c>
      <c r="Q535" s="12" t="s">
        <v>8327</v>
      </c>
      <c r="R535" t="s">
        <v>8331</v>
      </c>
      <c r="S535" s="16">
        <f t="shared" si="25"/>
        <v>41276.047905092593</v>
      </c>
      <c r="T535" s="16">
        <f t="shared" si="26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ROUND(E536/D536*100,0)</f>
        <v>11</v>
      </c>
      <c r="P536" s="9">
        <f t="shared" si="24"/>
        <v>51.82</v>
      </c>
      <c r="Q536" s="12" t="s">
        <v>8308</v>
      </c>
      <c r="R536" t="s">
        <v>8310</v>
      </c>
      <c r="S536" s="16">
        <f t="shared" si="25"/>
        <v>42410.774155092593</v>
      </c>
      <c r="T536" s="16">
        <f t="shared" si="26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ROUND(E537/D537*100,0)</f>
        <v>28</v>
      </c>
      <c r="P537" s="9">
        <f t="shared" si="24"/>
        <v>26.6</v>
      </c>
      <c r="Q537" s="12" t="s">
        <v>8316</v>
      </c>
      <c r="R537" t="s">
        <v>8334</v>
      </c>
      <c r="S537" s="16">
        <f t="shared" si="25"/>
        <v>41948.771168981482</v>
      </c>
      <c r="T537" s="16">
        <f t="shared" si="26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ROUND(E538/D538*100,0)</f>
        <v>118</v>
      </c>
      <c r="P538" s="9">
        <f t="shared" si="24"/>
        <v>97.19</v>
      </c>
      <c r="Q538" s="12" t="s">
        <v>8308</v>
      </c>
      <c r="R538" t="s">
        <v>8309</v>
      </c>
      <c r="S538" s="16">
        <f t="shared" si="25"/>
        <v>41389.808194444442</v>
      </c>
      <c r="T538" s="16">
        <f t="shared" si="26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ROUND(E539/D539*100,0)</f>
        <v>283</v>
      </c>
      <c r="P539" s="9">
        <f t="shared" si="24"/>
        <v>49.88</v>
      </c>
      <c r="Q539" s="12" t="s">
        <v>8321</v>
      </c>
      <c r="R539" t="s">
        <v>8322</v>
      </c>
      <c r="S539" s="16">
        <f t="shared" si="25"/>
        <v>41330.038784722223</v>
      </c>
      <c r="T539" s="16">
        <f t="shared" si="26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ROUND(E540/D540*100,0)</f>
        <v>128</v>
      </c>
      <c r="P540" s="9">
        <f t="shared" si="24"/>
        <v>118.34</v>
      </c>
      <c r="Q540" s="12" t="s">
        <v>8321</v>
      </c>
      <c r="R540" t="s">
        <v>8332</v>
      </c>
      <c r="S540" s="16">
        <f t="shared" si="25"/>
        <v>42196.928668981483</v>
      </c>
      <c r="T540" s="16">
        <f t="shared" si="26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ROUND(E541/D541*100,0)</f>
        <v>281</v>
      </c>
      <c r="P541" s="9">
        <f t="shared" si="24"/>
        <v>147.94999999999999</v>
      </c>
      <c r="Q541" s="12" t="s">
        <v>8308</v>
      </c>
      <c r="R541" t="s">
        <v>8309</v>
      </c>
      <c r="S541" s="16">
        <f t="shared" si="25"/>
        <v>41861.070567129631</v>
      </c>
      <c r="T541" s="16">
        <f t="shared" si="26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ROUND(E542/D542*100,0)</f>
        <v>47</v>
      </c>
      <c r="P542" s="9">
        <f t="shared" si="24"/>
        <v>1272.73</v>
      </c>
      <c r="Q542" s="12" t="s">
        <v>8308</v>
      </c>
      <c r="R542" t="s">
        <v>8310</v>
      </c>
      <c r="S542" s="16">
        <f t="shared" si="25"/>
        <v>42742.30332175926</v>
      </c>
      <c r="T542" s="16">
        <f t="shared" si="26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ROUND(E543/D543*100,0)</f>
        <v>117</v>
      </c>
      <c r="P543" s="9">
        <f t="shared" si="24"/>
        <v>76.92</v>
      </c>
      <c r="Q543" s="12" t="s">
        <v>8327</v>
      </c>
      <c r="R543" t="s">
        <v>8331</v>
      </c>
      <c r="S543" s="16">
        <f t="shared" si="25"/>
        <v>41507.845451388886</v>
      </c>
      <c r="T543" s="16">
        <f t="shared" si="26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ROUND(E544/D544*100,0)</f>
        <v>111</v>
      </c>
      <c r="P544" s="9">
        <f t="shared" si="24"/>
        <v>73.36</v>
      </c>
      <c r="Q544" s="12" t="s">
        <v>8327</v>
      </c>
      <c r="R544" t="s">
        <v>8331</v>
      </c>
      <c r="S544" s="16">
        <f t="shared" si="25"/>
        <v>41682.099189814813</v>
      </c>
      <c r="T544" s="16">
        <f t="shared" si="26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ROUND(E545/D545*100,0)</f>
        <v>347</v>
      </c>
      <c r="P545" s="9">
        <f t="shared" si="24"/>
        <v>29.31</v>
      </c>
      <c r="Q545" s="12" t="s">
        <v>8308</v>
      </c>
      <c r="R545" t="s">
        <v>8309</v>
      </c>
      <c r="S545" s="16">
        <f t="shared" si="25"/>
        <v>41438.899594907409</v>
      </c>
      <c r="T545" s="16">
        <f t="shared" si="26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ROUND(E546/D546*100,0)</f>
        <v>57</v>
      </c>
      <c r="P546" s="9">
        <f t="shared" si="24"/>
        <v>150.5</v>
      </c>
      <c r="Q546" s="12" t="s">
        <v>8313</v>
      </c>
      <c r="R546" t="s">
        <v>8314</v>
      </c>
      <c r="S546" s="16">
        <f t="shared" si="25"/>
        <v>41891.780023148152</v>
      </c>
      <c r="T546" s="16">
        <f t="shared" si="26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ROUND(E547/D547*100,0)</f>
        <v>114</v>
      </c>
      <c r="P547" s="9">
        <f t="shared" si="24"/>
        <v>103.22</v>
      </c>
      <c r="Q547" s="12" t="s">
        <v>8321</v>
      </c>
      <c r="R547" t="s">
        <v>8322</v>
      </c>
      <c r="S547" s="16">
        <f t="shared" si="25"/>
        <v>42292.250787037032</v>
      </c>
      <c r="T547" s="16">
        <f t="shared" si="26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ROUND(E548/D548*100,0)</f>
        <v>171</v>
      </c>
      <c r="P548" s="9">
        <f t="shared" si="24"/>
        <v>25.43</v>
      </c>
      <c r="Q548" s="12" t="s">
        <v>8316</v>
      </c>
      <c r="R548" t="s">
        <v>8317</v>
      </c>
      <c r="S548" s="16">
        <f t="shared" si="25"/>
        <v>41484.664247685185</v>
      </c>
      <c r="T548" s="16">
        <f t="shared" si="26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ROUND(E549/D549*100,0)</f>
        <v>27</v>
      </c>
      <c r="P549" s="9">
        <f t="shared" si="24"/>
        <v>402.71</v>
      </c>
      <c r="Q549" s="12" t="s">
        <v>8308</v>
      </c>
      <c r="R549" t="s">
        <v>8342</v>
      </c>
      <c r="S549" s="16">
        <f t="shared" si="25"/>
        <v>42283.592465277776</v>
      </c>
      <c r="T549" s="16">
        <f t="shared" si="26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ROUND(E550/D550*100,0)</f>
        <v>109</v>
      </c>
      <c r="P550" s="9">
        <f t="shared" si="24"/>
        <v>103.68</v>
      </c>
      <c r="Q550" s="12" t="s">
        <v>8327</v>
      </c>
      <c r="R550" t="s">
        <v>8341</v>
      </c>
      <c r="S550" s="16">
        <f t="shared" si="25"/>
        <v>42269.967835648145</v>
      </c>
      <c r="T550" s="16">
        <f t="shared" si="26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ROUND(E551/D551*100,0)</f>
        <v>136</v>
      </c>
      <c r="P551" s="9">
        <f t="shared" si="24"/>
        <v>59.97</v>
      </c>
      <c r="Q551" s="12" t="s">
        <v>8311</v>
      </c>
      <c r="R551" t="s">
        <v>8333</v>
      </c>
      <c r="S551" s="16">
        <f t="shared" si="25"/>
        <v>42200.578310185185</v>
      </c>
      <c r="T551" s="16">
        <f t="shared" si="26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ROUND(E552/D552*100,0)</f>
        <v>1357</v>
      </c>
      <c r="P552" s="9">
        <f t="shared" si="24"/>
        <v>14.37</v>
      </c>
      <c r="Q552" s="12" t="s">
        <v>8316</v>
      </c>
      <c r="R552" t="s">
        <v>8317</v>
      </c>
      <c r="S552" s="16">
        <f t="shared" si="25"/>
        <v>42315.699490740735</v>
      </c>
      <c r="T552" s="16">
        <f t="shared" si="26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ROUND(E553/D553*100,0)</f>
        <v>271</v>
      </c>
      <c r="P553" s="9">
        <f t="shared" si="24"/>
        <v>140.97999999999999</v>
      </c>
      <c r="Q553" s="12" t="s">
        <v>8316</v>
      </c>
      <c r="R553" t="s">
        <v>8317</v>
      </c>
      <c r="S553" s="16">
        <f t="shared" si="25"/>
        <v>42452.825740740736</v>
      </c>
      <c r="T553" s="16">
        <f t="shared" si="26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ROUND(E554/D554*100,0)</f>
        <v>135</v>
      </c>
      <c r="P554" s="9">
        <f t="shared" si="24"/>
        <v>79.41</v>
      </c>
      <c r="Q554" s="12" t="s">
        <v>8313</v>
      </c>
      <c r="R554" t="s">
        <v>8314</v>
      </c>
      <c r="S554" s="16">
        <f t="shared" si="25"/>
        <v>42298.34783564815</v>
      </c>
      <c r="T554" s="16">
        <f t="shared" si="26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ROUND(E555/D555*100,0)</f>
        <v>154</v>
      </c>
      <c r="P555" s="9">
        <f t="shared" si="24"/>
        <v>70.58</v>
      </c>
      <c r="Q555" s="12" t="s">
        <v>8327</v>
      </c>
      <c r="R555" t="s">
        <v>8331</v>
      </c>
      <c r="S555" s="16">
        <f t="shared" si="25"/>
        <v>41600.538657407407</v>
      </c>
      <c r="T555" s="16">
        <f t="shared" si="26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ROUND(E556/D556*100,0)</f>
        <v>105</v>
      </c>
      <c r="P556" s="9">
        <f t="shared" si="24"/>
        <v>78.66</v>
      </c>
      <c r="Q556" s="12" t="s">
        <v>8321</v>
      </c>
      <c r="R556" t="s">
        <v>8322</v>
      </c>
      <c r="S556" s="16">
        <f t="shared" si="25"/>
        <v>41079.877442129626</v>
      </c>
      <c r="T556" s="16">
        <f t="shared" si="26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ROUND(E557/D557*100,0)</f>
        <v>103</v>
      </c>
      <c r="P557" s="9">
        <f t="shared" si="24"/>
        <v>234.79</v>
      </c>
      <c r="Q557" s="12" t="s">
        <v>8313</v>
      </c>
      <c r="R557" t="s">
        <v>8314</v>
      </c>
      <c r="S557" s="16">
        <f t="shared" si="25"/>
        <v>42297.748067129629</v>
      </c>
      <c r="T557" s="16">
        <f t="shared" si="26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ROUND(E558/D558*100,0)</f>
        <v>199</v>
      </c>
      <c r="P558" s="9">
        <f t="shared" si="24"/>
        <v>94.49</v>
      </c>
      <c r="Q558" s="12" t="s">
        <v>8327</v>
      </c>
      <c r="R558" t="s">
        <v>8331</v>
      </c>
      <c r="S558" s="16">
        <f t="shared" si="25"/>
        <v>40487.621365740742</v>
      </c>
      <c r="T558" s="16">
        <f t="shared" si="26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ROUND(E559/D559*100,0)</f>
        <v>44</v>
      </c>
      <c r="P559" s="9">
        <f t="shared" si="24"/>
        <v>174.95</v>
      </c>
      <c r="Q559" s="12" t="s">
        <v>8308</v>
      </c>
      <c r="R559" t="s">
        <v>8310</v>
      </c>
      <c r="S559" s="16">
        <f t="shared" si="25"/>
        <v>42676.583599537036</v>
      </c>
      <c r="T559" s="16">
        <f t="shared" si="26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ROUND(E560/D560*100,0)</f>
        <v>102</v>
      </c>
      <c r="P560" s="9">
        <f t="shared" si="24"/>
        <v>141.41999999999999</v>
      </c>
      <c r="Q560" s="12" t="s">
        <v>8311</v>
      </c>
      <c r="R560" t="s">
        <v>8333</v>
      </c>
      <c r="S560" s="16">
        <f t="shared" si="25"/>
        <v>41401.648217592592</v>
      </c>
      <c r="T560" s="16">
        <f t="shared" si="26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ROUND(E561/D561*100,0)</f>
        <v>111</v>
      </c>
      <c r="P561" s="9">
        <f t="shared" si="24"/>
        <v>74.180000000000007</v>
      </c>
      <c r="Q561" s="12" t="s">
        <v>8319</v>
      </c>
      <c r="R561" t="s">
        <v>8320</v>
      </c>
      <c r="S561" s="16">
        <f t="shared" si="25"/>
        <v>41786.640543981484</v>
      </c>
      <c r="T561" s="16">
        <f t="shared" si="26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ROUND(E562/D562*100,0)</f>
        <v>147</v>
      </c>
      <c r="P562" s="9">
        <f t="shared" si="24"/>
        <v>52.7</v>
      </c>
      <c r="Q562" s="12" t="s">
        <v>8316</v>
      </c>
      <c r="R562" t="s">
        <v>8317</v>
      </c>
      <c r="S562" s="16">
        <f t="shared" si="25"/>
        <v>42262.416643518518</v>
      </c>
      <c r="T562" s="16">
        <f t="shared" si="26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ROUND(E563/D563*100,0)</f>
        <v>105</v>
      </c>
      <c r="P563" s="9">
        <f t="shared" si="24"/>
        <v>118.74</v>
      </c>
      <c r="Q563" s="12" t="s">
        <v>8313</v>
      </c>
      <c r="R563" t="s">
        <v>8314</v>
      </c>
      <c r="S563" s="16">
        <f t="shared" si="25"/>
        <v>42130.865150462967</v>
      </c>
      <c r="T563" s="16">
        <f t="shared" si="26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ROUND(E564/D564*100,0)</f>
        <v>101</v>
      </c>
      <c r="P564" s="9">
        <f t="shared" si="24"/>
        <v>70.77</v>
      </c>
      <c r="Q564" s="12" t="s">
        <v>8323</v>
      </c>
      <c r="R564" t="s">
        <v>8326</v>
      </c>
      <c r="S564" s="16">
        <f t="shared" si="25"/>
        <v>42059.085752314815</v>
      </c>
      <c r="T564" s="16">
        <f t="shared" si="26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ROUND(E565/D565*100,0)</f>
        <v>109</v>
      </c>
      <c r="P565" s="9">
        <f t="shared" si="24"/>
        <v>84.11</v>
      </c>
      <c r="Q565" s="12" t="s">
        <v>8323</v>
      </c>
      <c r="R565" t="s">
        <v>8324</v>
      </c>
      <c r="S565" s="16">
        <f t="shared" si="25"/>
        <v>42387.7268287037</v>
      </c>
      <c r="T565" s="16">
        <f t="shared" si="26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ROUND(E566/D566*100,0)</f>
        <v>262</v>
      </c>
      <c r="P566" s="9">
        <f t="shared" si="24"/>
        <v>127.32</v>
      </c>
      <c r="Q566" s="12" t="s">
        <v>8308</v>
      </c>
      <c r="R566" t="s">
        <v>8309</v>
      </c>
      <c r="S566" s="16">
        <f t="shared" si="25"/>
        <v>40898.089236111111</v>
      </c>
      <c r="T566" s="16">
        <f t="shared" si="26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ROUND(E567/D567*100,0)</f>
        <v>101</v>
      </c>
      <c r="P567" s="9">
        <f t="shared" si="24"/>
        <v>211.48</v>
      </c>
      <c r="Q567" s="12" t="s">
        <v>8313</v>
      </c>
      <c r="R567" t="s">
        <v>8314</v>
      </c>
      <c r="S567" s="16">
        <f t="shared" si="25"/>
        <v>42138.506377314814</v>
      </c>
      <c r="T567" s="16">
        <f t="shared" si="26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ROUND(E568/D568*100,0)</f>
        <v>104</v>
      </c>
      <c r="P568" s="9">
        <f t="shared" si="24"/>
        <v>81.849999999999994</v>
      </c>
      <c r="Q568" s="12" t="s">
        <v>8321</v>
      </c>
      <c r="R568" t="s">
        <v>8322</v>
      </c>
      <c r="S568" s="16">
        <f t="shared" si="25"/>
        <v>42043.605578703704</v>
      </c>
      <c r="T568" s="16">
        <f t="shared" si="26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ROUND(E569/D569*100,0)</f>
        <v>132</v>
      </c>
      <c r="P569" s="9">
        <f t="shared" si="24"/>
        <v>78.58</v>
      </c>
      <c r="Q569" s="12" t="s">
        <v>8321</v>
      </c>
      <c r="R569" t="s">
        <v>8322</v>
      </c>
      <c r="S569" s="16">
        <f t="shared" si="25"/>
        <v>41785.452534722222</v>
      </c>
      <c r="T569" s="16">
        <f t="shared" si="26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ROUND(E570/D570*100,0)</f>
        <v>104</v>
      </c>
      <c r="P570" s="9">
        <f t="shared" si="24"/>
        <v>56.46</v>
      </c>
      <c r="Q570" s="12" t="s">
        <v>8321</v>
      </c>
      <c r="R570" t="s">
        <v>8322</v>
      </c>
      <c r="S570" s="16">
        <f t="shared" si="25"/>
        <v>40379.776435185187</v>
      </c>
      <c r="T570" s="16">
        <f t="shared" si="26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ROUND(E571/D571*100,0)</f>
        <v>112</v>
      </c>
      <c r="P571" s="9">
        <f t="shared" si="24"/>
        <v>367.97</v>
      </c>
      <c r="Q571" s="12" t="s">
        <v>8308</v>
      </c>
      <c r="R571" t="s">
        <v>8310</v>
      </c>
      <c r="S571" s="16">
        <f t="shared" si="25"/>
        <v>42257.882731481484</v>
      </c>
      <c r="T571" s="16">
        <f t="shared" si="26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ROUND(E572/D572*100,0)</f>
        <v>107</v>
      </c>
      <c r="P572" s="9">
        <f t="shared" si="24"/>
        <v>273.83</v>
      </c>
      <c r="Q572" s="12" t="s">
        <v>8321</v>
      </c>
      <c r="R572" t="s">
        <v>8343</v>
      </c>
      <c r="S572" s="16">
        <f t="shared" si="25"/>
        <v>41583.083981481483</v>
      </c>
      <c r="T572" s="16">
        <f t="shared" si="26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ROUND(E573/D573*100,0)</f>
        <v>21</v>
      </c>
      <c r="P573" s="9">
        <f t="shared" si="24"/>
        <v>105.93</v>
      </c>
      <c r="Q573" s="12" t="s">
        <v>8308</v>
      </c>
      <c r="R573" t="s">
        <v>8342</v>
      </c>
      <c r="S573" s="16">
        <f t="shared" si="25"/>
        <v>42247.496759259258</v>
      </c>
      <c r="T573" s="16">
        <f t="shared" si="26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ROUND(E574/D574*100,0)</f>
        <v>128</v>
      </c>
      <c r="P574" s="9">
        <f t="shared" si="24"/>
        <v>72.760000000000005</v>
      </c>
      <c r="Q574" s="12" t="s">
        <v>8323</v>
      </c>
      <c r="R574" t="s">
        <v>8326</v>
      </c>
      <c r="S574" s="16">
        <f t="shared" si="25"/>
        <v>42144.573807870373</v>
      </c>
      <c r="T574" s="16">
        <f t="shared" si="26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ROUND(E575/D575*100,0)</f>
        <v>128</v>
      </c>
      <c r="P575" s="9">
        <f t="shared" si="24"/>
        <v>492.31</v>
      </c>
      <c r="Q575" s="12" t="s">
        <v>8311</v>
      </c>
      <c r="R575" t="s">
        <v>8333</v>
      </c>
      <c r="S575" s="16">
        <f t="shared" si="25"/>
        <v>42019.590173611112</v>
      </c>
      <c r="T575" s="16">
        <f t="shared" si="26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ROUND(E576/D576*100,0)</f>
        <v>128</v>
      </c>
      <c r="P576" s="9">
        <f t="shared" si="24"/>
        <v>90.74</v>
      </c>
      <c r="Q576" s="12" t="s">
        <v>8323</v>
      </c>
      <c r="R576" t="s">
        <v>8326</v>
      </c>
      <c r="S576" s="16">
        <f t="shared" si="25"/>
        <v>42158.065694444449</v>
      </c>
      <c r="T576" s="16">
        <f t="shared" si="26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ROUND(E577/D577*100,0)</f>
        <v>26</v>
      </c>
      <c r="P577" s="9">
        <f t="shared" si="24"/>
        <v>133.25</v>
      </c>
      <c r="Q577" s="12" t="s">
        <v>8308</v>
      </c>
      <c r="R577" t="s">
        <v>8310</v>
      </c>
      <c r="S577" s="16">
        <f t="shared" si="25"/>
        <v>42504.403877314813</v>
      </c>
      <c r="T577" s="16">
        <f t="shared" si="26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ROUND(E578/D578*100,0)</f>
        <v>120</v>
      </c>
      <c r="P578" s="9">
        <f t="shared" si="24"/>
        <v>108.24</v>
      </c>
      <c r="Q578" s="12" t="s">
        <v>8323</v>
      </c>
      <c r="R578" t="s">
        <v>8324</v>
      </c>
      <c r="S578" s="16">
        <f t="shared" si="25"/>
        <v>41888.674826388888</v>
      </c>
      <c r="T578" s="16">
        <f t="shared" si="26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ROUND(E579/D579*100,0)</f>
        <v>127</v>
      </c>
      <c r="P579" s="9">
        <f t="shared" ref="P579:P642" si="27">IFERROR(ROUND(E579/L579,2),0)</f>
        <v>69.569999999999993</v>
      </c>
      <c r="Q579" s="12" t="s">
        <v>8323</v>
      </c>
      <c r="R579" t="s">
        <v>8326</v>
      </c>
      <c r="S579" s="16">
        <f t="shared" ref="S579:S642" si="28">(((J579/60)/60)/24)+DATE(1970,1,1)</f>
        <v>41871.755694444444</v>
      </c>
      <c r="T579" s="16">
        <f t="shared" ref="T579:T642" si="2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ROUND(E580/D580*100,0)</f>
        <v>106</v>
      </c>
      <c r="P580" s="9">
        <f t="shared" si="27"/>
        <v>62.71</v>
      </c>
      <c r="Q580" s="12" t="s">
        <v>8321</v>
      </c>
      <c r="R580" t="s">
        <v>8322</v>
      </c>
      <c r="S580" s="16">
        <f t="shared" si="28"/>
        <v>40567.694560185184</v>
      </c>
      <c r="T580" s="16">
        <f t="shared" si="2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ROUND(E581/D581*100,0)</f>
        <v>253</v>
      </c>
      <c r="P581" s="9">
        <f t="shared" si="27"/>
        <v>68.25</v>
      </c>
      <c r="Q581" s="12" t="s">
        <v>8308</v>
      </c>
      <c r="R581" t="s">
        <v>8309</v>
      </c>
      <c r="S581" s="16">
        <f t="shared" si="28"/>
        <v>42704.857094907406</v>
      </c>
      <c r="T581" s="16">
        <f t="shared" si="2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ROUND(E582/D582*100,0)</f>
        <v>103</v>
      </c>
      <c r="P582" s="9">
        <f t="shared" si="27"/>
        <v>93.81</v>
      </c>
      <c r="Q582" s="12" t="s">
        <v>8323</v>
      </c>
      <c r="R582" t="s">
        <v>8326</v>
      </c>
      <c r="S582" s="16">
        <f t="shared" si="28"/>
        <v>41964.315532407403</v>
      </c>
      <c r="T582" s="16">
        <f t="shared" si="2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ROUND(E583/D583*100,0)</f>
        <v>100</v>
      </c>
      <c r="P583" s="9">
        <f t="shared" si="27"/>
        <v>126.81</v>
      </c>
      <c r="Q583" s="12" t="s">
        <v>8327</v>
      </c>
      <c r="R583" t="s">
        <v>8331</v>
      </c>
      <c r="S583" s="16">
        <f t="shared" si="28"/>
        <v>41186.306527777779</v>
      </c>
      <c r="T583" s="16">
        <f t="shared" si="2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ROUND(E584/D584*100,0)</f>
        <v>70</v>
      </c>
      <c r="P584" s="9">
        <f t="shared" si="27"/>
        <v>63.56</v>
      </c>
      <c r="Q584" s="12" t="s">
        <v>8323</v>
      </c>
      <c r="R584" t="s">
        <v>8326</v>
      </c>
      <c r="S584" s="16">
        <f t="shared" si="28"/>
        <v>41990.584108796291</v>
      </c>
      <c r="T584" s="16">
        <f t="shared" si="2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ROUND(E585/D585*100,0)</f>
        <v>31</v>
      </c>
      <c r="P585" s="9">
        <f t="shared" si="27"/>
        <v>102.02</v>
      </c>
      <c r="Q585" s="12" t="s">
        <v>8308</v>
      </c>
      <c r="R585" t="s">
        <v>8310</v>
      </c>
      <c r="S585" s="16">
        <f t="shared" si="28"/>
        <v>42402.709652777776</v>
      </c>
      <c r="T585" s="16">
        <f t="shared" si="2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ROUND(E586/D586*100,0)</f>
        <v>497</v>
      </c>
      <c r="P586" s="9">
        <f t="shared" si="27"/>
        <v>51.72</v>
      </c>
      <c r="Q586" s="12" t="s">
        <v>8327</v>
      </c>
      <c r="R586" t="s">
        <v>8331</v>
      </c>
      <c r="S586" s="16">
        <f t="shared" si="28"/>
        <v>41399.99622685185</v>
      </c>
      <c r="T586" s="16">
        <f t="shared" si="2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ROUND(E587/D587*100,0)</f>
        <v>123</v>
      </c>
      <c r="P587" s="9">
        <f t="shared" si="27"/>
        <v>94.74</v>
      </c>
      <c r="Q587" s="12" t="s">
        <v>8313</v>
      </c>
      <c r="R587" t="s">
        <v>8314</v>
      </c>
      <c r="S587" s="16">
        <f t="shared" si="28"/>
        <v>42758.975937499999</v>
      </c>
      <c r="T587" s="16">
        <f t="shared" si="2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ROUND(E588/D588*100,0)</f>
        <v>124</v>
      </c>
      <c r="P588" s="9">
        <f t="shared" si="27"/>
        <v>92.54</v>
      </c>
      <c r="Q588" s="12" t="s">
        <v>8327</v>
      </c>
      <c r="R588" t="s">
        <v>8331</v>
      </c>
      <c r="S588" s="16">
        <f t="shared" si="28"/>
        <v>40564.994837962964</v>
      </c>
      <c r="T588" s="16">
        <f t="shared" si="2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ROUND(E589/D589*100,0)</f>
        <v>124</v>
      </c>
      <c r="P589" s="9">
        <f t="shared" si="27"/>
        <v>88.24</v>
      </c>
      <c r="Q589" s="12" t="s">
        <v>8308</v>
      </c>
      <c r="R589" t="s">
        <v>8309</v>
      </c>
      <c r="S589" s="16">
        <f t="shared" si="28"/>
        <v>42331.708032407405</v>
      </c>
      <c r="T589" s="16">
        <f t="shared" si="2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ROUND(E590/D590*100,0)</f>
        <v>103</v>
      </c>
      <c r="P590" s="9">
        <f t="shared" si="27"/>
        <v>62.05</v>
      </c>
      <c r="Q590" s="12" t="s">
        <v>8323</v>
      </c>
      <c r="R590" t="s">
        <v>8326</v>
      </c>
      <c r="S590" s="16">
        <f t="shared" si="28"/>
        <v>41802.574282407404</v>
      </c>
      <c r="T590" s="16">
        <f t="shared" si="2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ROUND(E591/D591*100,0)</f>
        <v>123</v>
      </c>
      <c r="P591" s="9">
        <f t="shared" si="27"/>
        <v>71.239999999999995</v>
      </c>
      <c r="Q591" s="12" t="s">
        <v>8323</v>
      </c>
      <c r="R591" t="s">
        <v>8326</v>
      </c>
      <c r="S591" s="16">
        <f t="shared" si="28"/>
        <v>42473.007037037038</v>
      </c>
      <c r="T591" s="16">
        <f t="shared" si="2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ROUND(E592/D592*100,0)</f>
        <v>246</v>
      </c>
      <c r="P592" s="9">
        <f t="shared" si="27"/>
        <v>67.7</v>
      </c>
      <c r="Q592" s="12" t="s">
        <v>8323</v>
      </c>
      <c r="R592" t="s">
        <v>8324</v>
      </c>
      <c r="S592" s="16">
        <f t="shared" si="28"/>
        <v>41158.993923611109</v>
      </c>
      <c r="T592" s="16">
        <f t="shared" si="2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ROUND(E593/D593*100,0)</f>
        <v>102</v>
      </c>
      <c r="P593" s="9">
        <f t="shared" si="27"/>
        <v>106.57</v>
      </c>
      <c r="Q593" s="12" t="s">
        <v>8323</v>
      </c>
      <c r="R593" t="s">
        <v>8326</v>
      </c>
      <c r="S593" s="16">
        <f t="shared" si="28"/>
        <v>42337.792511574073</v>
      </c>
      <c r="T593" s="16">
        <f t="shared" si="2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ROUND(E594/D594*100,0)</f>
        <v>102</v>
      </c>
      <c r="P594" s="9">
        <f t="shared" si="27"/>
        <v>66.59</v>
      </c>
      <c r="Q594" s="12" t="s">
        <v>8323</v>
      </c>
      <c r="R594" t="s">
        <v>8326</v>
      </c>
      <c r="S594" s="16">
        <f t="shared" si="28"/>
        <v>41971.002152777779</v>
      </c>
      <c r="T594" s="16">
        <f t="shared" si="2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ROUND(E595/D595*100,0)</f>
        <v>102</v>
      </c>
      <c r="P595" s="9">
        <f t="shared" si="27"/>
        <v>103.64</v>
      </c>
      <c r="Q595" s="12" t="s">
        <v>8313</v>
      </c>
      <c r="R595" t="s">
        <v>8314</v>
      </c>
      <c r="S595" s="16">
        <f t="shared" si="28"/>
        <v>42636.868518518517</v>
      </c>
      <c r="T595" s="16">
        <f t="shared" si="2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ROUND(E596/D596*100,0)</f>
        <v>122</v>
      </c>
      <c r="P596" s="9">
        <f t="shared" si="27"/>
        <v>716.35</v>
      </c>
      <c r="Q596" s="12" t="s">
        <v>8323</v>
      </c>
      <c r="R596" t="s">
        <v>8326</v>
      </c>
      <c r="S596" s="16">
        <f t="shared" si="28"/>
        <v>42605.765381944439</v>
      </c>
      <c r="T596" s="16">
        <f t="shared" si="2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ROUND(E597/D597*100,0)</f>
        <v>101</v>
      </c>
      <c r="P597" s="9">
        <f t="shared" si="27"/>
        <v>139.83000000000001</v>
      </c>
      <c r="Q597" s="12" t="s">
        <v>8321</v>
      </c>
      <c r="R597" t="s">
        <v>8322</v>
      </c>
      <c r="S597" s="16">
        <f t="shared" si="28"/>
        <v>42163.897916666669</v>
      </c>
      <c r="T597" s="16">
        <f t="shared" si="2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ROUND(E598/D598*100,0)</f>
        <v>122</v>
      </c>
      <c r="P598" s="9">
        <f t="shared" si="27"/>
        <v>109.59</v>
      </c>
      <c r="Q598" s="12" t="s">
        <v>8323</v>
      </c>
      <c r="R598" t="s">
        <v>8324</v>
      </c>
      <c r="S598" s="16">
        <f t="shared" si="28"/>
        <v>42654.973703703698</v>
      </c>
      <c r="T598" s="16">
        <f t="shared" si="2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ROUND(E599/D599*100,0)</f>
        <v>121</v>
      </c>
      <c r="P599" s="9">
        <f t="shared" si="27"/>
        <v>55.81</v>
      </c>
      <c r="Q599" s="12" t="s">
        <v>8308</v>
      </c>
      <c r="R599" t="s">
        <v>8309</v>
      </c>
      <c r="S599" s="16">
        <f t="shared" si="28"/>
        <v>41387.171805555554</v>
      </c>
      <c r="T599" s="16">
        <f t="shared" si="2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ROUND(E600/D600*100,0)</f>
        <v>110</v>
      </c>
      <c r="P600" s="9">
        <f t="shared" si="27"/>
        <v>31.44</v>
      </c>
      <c r="Q600" s="12" t="s">
        <v>8308</v>
      </c>
      <c r="R600" t="s">
        <v>8315</v>
      </c>
      <c r="S600" s="16">
        <f t="shared" si="28"/>
        <v>41726.712754629632</v>
      </c>
      <c r="T600" s="16">
        <f t="shared" si="2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ROUND(E601/D601*100,0)</f>
        <v>101</v>
      </c>
      <c r="P601" s="9">
        <f t="shared" si="27"/>
        <v>60.48</v>
      </c>
      <c r="Q601" s="12" t="s">
        <v>8323</v>
      </c>
      <c r="R601" t="s">
        <v>8326</v>
      </c>
      <c r="S601" s="16">
        <f t="shared" si="28"/>
        <v>42068.888391203705</v>
      </c>
      <c r="T601" s="16">
        <f t="shared" si="2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ROUND(E602/D602*100,0)</f>
        <v>100</v>
      </c>
      <c r="P602" s="9">
        <f t="shared" si="27"/>
        <v>169.61</v>
      </c>
      <c r="Q602" s="12" t="s">
        <v>8321</v>
      </c>
      <c r="R602" t="s">
        <v>8332</v>
      </c>
      <c r="S602" s="16">
        <f t="shared" si="28"/>
        <v>42324.96393518518</v>
      </c>
      <c r="T602" s="16">
        <f t="shared" si="2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ROUND(E603/D603*100,0)</f>
        <v>120</v>
      </c>
      <c r="P603" s="9">
        <f t="shared" si="27"/>
        <v>63.38</v>
      </c>
      <c r="Q603" s="12" t="s">
        <v>8327</v>
      </c>
      <c r="R603" t="s">
        <v>8336</v>
      </c>
      <c r="S603" s="16">
        <f t="shared" si="28"/>
        <v>42607.226701388892</v>
      </c>
      <c r="T603" s="16">
        <f t="shared" si="2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ROUND(E604/D604*100,0)</f>
        <v>100</v>
      </c>
      <c r="P604" s="9">
        <f t="shared" si="27"/>
        <v>171.84</v>
      </c>
      <c r="Q604" s="12" t="s">
        <v>8321</v>
      </c>
      <c r="R604" t="s">
        <v>8332</v>
      </c>
      <c r="S604" s="16">
        <f t="shared" si="28"/>
        <v>41760.796423611115</v>
      </c>
      <c r="T604" s="16">
        <f t="shared" si="2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ROUND(E605/D605*100,0)</f>
        <v>107</v>
      </c>
      <c r="P605" s="9">
        <f t="shared" si="27"/>
        <v>71.900000000000006</v>
      </c>
      <c r="Q605" s="12" t="s">
        <v>8321</v>
      </c>
      <c r="R605" t="s">
        <v>8322</v>
      </c>
      <c r="S605" s="16">
        <f t="shared" si="28"/>
        <v>42760.498935185184</v>
      </c>
      <c r="T605" s="16">
        <f t="shared" si="2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ROUND(E606/D606*100,0)</f>
        <v>150</v>
      </c>
      <c r="P606" s="9">
        <f t="shared" si="27"/>
        <v>55.82</v>
      </c>
      <c r="Q606" s="12" t="s">
        <v>8313</v>
      </c>
      <c r="R606" t="s">
        <v>8314</v>
      </c>
      <c r="S606" s="16">
        <f t="shared" si="28"/>
        <v>41806.637337962966</v>
      </c>
      <c r="T606" s="16">
        <f t="shared" si="2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ROUND(E607/D607*100,0)</f>
        <v>100</v>
      </c>
      <c r="P607" s="9">
        <f t="shared" si="27"/>
        <v>137.93</v>
      </c>
      <c r="Q607" s="12" t="s">
        <v>8321</v>
      </c>
      <c r="R607" t="s">
        <v>8332</v>
      </c>
      <c r="S607" s="16">
        <f t="shared" si="28"/>
        <v>42271.176446759258</v>
      </c>
      <c r="T607" s="16">
        <f t="shared" si="2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ROUND(E608/D608*100,0)</f>
        <v>124</v>
      </c>
      <c r="P608" s="9">
        <f t="shared" si="27"/>
        <v>139.53</v>
      </c>
      <c r="Q608" s="12" t="s">
        <v>8321</v>
      </c>
      <c r="R608" t="s">
        <v>8322</v>
      </c>
      <c r="S608" s="16">
        <f t="shared" si="28"/>
        <v>41837.210543981484</v>
      </c>
      <c r="T608" s="16">
        <f t="shared" si="2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ROUND(E609/D609*100,0)</f>
        <v>100</v>
      </c>
      <c r="P609" s="9">
        <f t="shared" si="27"/>
        <v>1000</v>
      </c>
      <c r="Q609" s="12" t="s">
        <v>8323</v>
      </c>
      <c r="R609" t="s">
        <v>8326</v>
      </c>
      <c r="S609" s="16">
        <f t="shared" si="28"/>
        <v>41850.400937500002</v>
      </c>
      <c r="T609" s="16">
        <f t="shared" si="2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ROUND(E610/D610*100,0)</f>
        <v>120</v>
      </c>
      <c r="P610" s="9">
        <f t="shared" si="27"/>
        <v>64.16</v>
      </c>
      <c r="Q610" s="12" t="s">
        <v>8323</v>
      </c>
      <c r="R610" t="s">
        <v>8324</v>
      </c>
      <c r="S610" s="16">
        <f t="shared" si="28"/>
        <v>42255.333252314813</v>
      </c>
      <c r="T610" s="16">
        <f t="shared" si="2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ROUND(E611/D611*100,0)</f>
        <v>141</v>
      </c>
      <c r="P611" s="9">
        <f t="shared" si="27"/>
        <v>57.93</v>
      </c>
      <c r="Q611" s="12" t="s">
        <v>8316</v>
      </c>
      <c r="R611" t="s">
        <v>8317</v>
      </c>
      <c r="S611" s="16">
        <f t="shared" si="28"/>
        <v>40936.678506944445</v>
      </c>
      <c r="T611" s="16">
        <f t="shared" si="2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ROUND(E612/D612*100,0)</f>
        <v>12</v>
      </c>
      <c r="P612" s="9">
        <f t="shared" si="27"/>
        <v>314.29000000000002</v>
      </c>
      <c r="Q612" s="12" t="s">
        <v>8321</v>
      </c>
      <c r="R612" t="s">
        <v>8325</v>
      </c>
      <c r="S612" s="16">
        <f t="shared" si="28"/>
        <v>41970.64061342593</v>
      </c>
      <c r="T612" s="16">
        <f t="shared" si="2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ROUND(E613/D613*100,0)</f>
        <v>40</v>
      </c>
      <c r="P613" s="9">
        <f t="shared" si="27"/>
        <v>78.44</v>
      </c>
      <c r="Q613" s="12" t="s">
        <v>8313</v>
      </c>
      <c r="R613" t="s">
        <v>8314</v>
      </c>
      <c r="S613" s="16">
        <f t="shared" si="28"/>
        <v>42493.600810185191</v>
      </c>
      <c r="T613" s="16">
        <f t="shared" si="2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ROUND(E614/D614*100,0)</f>
        <v>119</v>
      </c>
      <c r="P614" s="9">
        <f t="shared" si="27"/>
        <v>125.05</v>
      </c>
      <c r="Q614" s="12" t="s">
        <v>8323</v>
      </c>
      <c r="R614" t="s">
        <v>8326</v>
      </c>
      <c r="S614" s="16">
        <f t="shared" si="28"/>
        <v>41989.24754629629</v>
      </c>
      <c r="T614" s="16">
        <f t="shared" si="2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ROUND(E615/D615*100,0)</f>
        <v>39</v>
      </c>
      <c r="P615" s="9">
        <f t="shared" si="27"/>
        <v>788.53</v>
      </c>
      <c r="Q615" s="12" t="s">
        <v>8308</v>
      </c>
      <c r="R615" t="s">
        <v>8310</v>
      </c>
      <c r="S615" s="16">
        <f t="shared" si="28"/>
        <v>41984.692731481482</v>
      </c>
      <c r="T615" s="16">
        <f t="shared" si="2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ROUND(E616/D616*100,0)</f>
        <v>118</v>
      </c>
      <c r="P616" s="9">
        <f t="shared" si="27"/>
        <v>131.16999999999999</v>
      </c>
      <c r="Q616" s="12" t="s">
        <v>8327</v>
      </c>
      <c r="R616" t="s">
        <v>8331</v>
      </c>
      <c r="S616" s="16">
        <f t="shared" si="28"/>
        <v>41988.964062500003</v>
      </c>
      <c r="T616" s="16">
        <f t="shared" si="2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ROUND(E617/D617*100,0)</f>
        <v>147</v>
      </c>
      <c r="P617" s="9">
        <f t="shared" si="27"/>
        <v>42.89</v>
      </c>
      <c r="Q617" s="12" t="s">
        <v>8308</v>
      </c>
      <c r="R617" t="s">
        <v>8310</v>
      </c>
      <c r="S617" s="16">
        <f t="shared" si="28"/>
        <v>42045.957314814819</v>
      </c>
      <c r="T617" s="16">
        <f t="shared" si="2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ROUND(E618/D618*100,0)</f>
        <v>100</v>
      </c>
      <c r="P618" s="9">
        <f t="shared" si="27"/>
        <v>93.98</v>
      </c>
      <c r="Q618" s="12" t="s">
        <v>8323</v>
      </c>
      <c r="R618" t="s">
        <v>8326</v>
      </c>
      <c r="S618" s="16">
        <f t="shared" si="28"/>
        <v>41826.871238425927</v>
      </c>
      <c r="T618" s="16">
        <f t="shared" si="2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ROUND(E619/D619*100,0)</f>
        <v>235</v>
      </c>
      <c r="P619" s="9">
        <f t="shared" si="27"/>
        <v>64.180000000000007</v>
      </c>
      <c r="Q619" s="12" t="s">
        <v>8308</v>
      </c>
      <c r="R619" t="s">
        <v>8309</v>
      </c>
      <c r="S619" s="16">
        <f t="shared" si="28"/>
        <v>42010.822233796294</v>
      </c>
      <c r="T619" s="16">
        <f t="shared" si="2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ROUND(E620/D620*100,0)</f>
        <v>1174</v>
      </c>
      <c r="P620" s="9">
        <f t="shared" si="27"/>
        <v>81.56</v>
      </c>
      <c r="Q620" s="12" t="s">
        <v>8316</v>
      </c>
      <c r="R620" t="s">
        <v>8317</v>
      </c>
      <c r="S620" s="16">
        <f t="shared" si="28"/>
        <v>42202.278194444443</v>
      </c>
      <c r="T620" s="16">
        <f t="shared" si="2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ROUND(E621/D621*100,0)</f>
        <v>117</v>
      </c>
      <c r="P621" s="9">
        <f t="shared" si="27"/>
        <v>45.99</v>
      </c>
      <c r="Q621" s="12" t="s">
        <v>8327</v>
      </c>
      <c r="R621" t="s">
        <v>8329</v>
      </c>
      <c r="S621" s="16">
        <f t="shared" si="28"/>
        <v>42755.627372685187</v>
      </c>
      <c r="T621" s="16">
        <f t="shared" si="2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ROUND(E622/D622*100,0)</f>
        <v>8</v>
      </c>
      <c r="P622" s="9">
        <f t="shared" si="27"/>
        <v>292.08</v>
      </c>
      <c r="Q622" s="12" t="s">
        <v>8308</v>
      </c>
      <c r="R622" t="s">
        <v>8310</v>
      </c>
      <c r="S622" s="16">
        <f t="shared" si="28"/>
        <v>41926.29965277778</v>
      </c>
      <c r="T622" s="16">
        <f t="shared" si="2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ROUND(E623/D623*100,0)</f>
        <v>117</v>
      </c>
      <c r="P623" s="9">
        <f t="shared" si="27"/>
        <v>40.76</v>
      </c>
      <c r="Q623" s="12" t="s">
        <v>8321</v>
      </c>
      <c r="R623" t="s">
        <v>8322</v>
      </c>
      <c r="S623" s="16">
        <f t="shared" si="28"/>
        <v>41890.167453703703</v>
      </c>
      <c r="T623" s="16">
        <f t="shared" si="2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ROUND(E624/D624*100,0)</f>
        <v>155</v>
      </c>
      <c r="P624" s="9">
        <f t="shared" si="27"/>
        <v>112.02</v>
      </c>
      <c r="Q624" s="12" t="s">
        <v>8327</v>
      </c>
      <c r="R624" t="s">
        <v>8331</v>
      </c>
      <c r="S624" s="16">
        <f t="shared" si="28"/>
        <v>41135.699687500004</v>
      </c>
      <c r="T624" s="16">
        <f t="shared" si="2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ROUND(E625/D625*100,0)</f>
        <v>137</v>
      </c>
      <c r="P625" s="9">
        <f t="shared" si="27"/>
        <v>63.92</v>
      </c>
      <c r="Q625" s="12" t="s">
        <v>8321</v>
      </c>
      <c r="R625" t="s">
        <v>8332</v>
      </c>
      <c r="S625" s="16">
        <f t="shared" si="28"/>
        <v>42177.007071759261</v>
      </c>
      <c r="T625" s="16">
        <f t="shared" si="2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ROUND(E626/D626*100,0)</f>
        <v>116</v>
      </c>
      <c r="P626" s="9">
        <f t="shared" si="27"/>
        <v>223.48</v>
      </c>
      <c r="Q626" s="12" t="s">
        <v>8321</v>
      </c>
      <c r="R626" t="s">
        <v>8332</v>
      </c>
      <c r="S626" s="16">
        <f t="shared" si="28"/>
        <v>41807.701921296299</v>
      </c>
      <c r="T626" s="16">
        <f t="shared" si="2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ROUND(E627/D627*100,0)</f>
        <v>41</v>
      </c>
      <c r="P627" s="9">
        <f t="shared" si="27"/>
        <v>120.77</v>
      </c>
      <c r="Q627" s="12" t="s">
        <v>8313</v>
      </c>
      <c r="R627" t="s">
        <v>8314</v>
      </c>
      <c r="S627" s="16">
        <f t="shared" si="28"/>
        <v>42742.680902777778</v>
      </c>
      <c r="T627" s="16">
        <f t="shared" si="2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ROUND(E628/D628*100,0)</f>
        <v>116</v>
      </c>
      <c r="P628" s="9">
        <f t="shared" si="27"/>
        <v>84.46</v>
      </c>
      <c r="Q628" s="12" t="s">
        <v>8308</v>
      </c>
      <c r="R628" t="s">
        <v>8309</v>
      </c>
      <c r="S628" s="16">
        <f t="shared" si="28"/>
        <v>40347.837800925925</v>
      </c>
      <c r="T628" s="16">
        <f t="shared" si="2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ROUND(E629/D629*100,0)</f>
        <v>144</v>
      </c>
      <c r="P629" s="9">
        <f t="shared" si="27"/>
        <v>40.799999999999997</v>
      </c>
      <c r="Q629" s="12" t="s">
        <v>8319</v>
      </c>
      <c r="R629" t="s">
        <v>8320</v>
      </c>
      <c r="S629" s="16">
        <f t="shared" si="28"/>
        <v>41839.005671296298</v>
      </c>
      <c r="T629" s="16">
        <f t="shared" si="2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ROUND(E630/D630*100,0)</f>
        <v>115</v>
      </c>
      <c r="P630" s="9">
        <f t="shared" si="27"/>
        <v>62.07</v>
      </c>
      <c r="Q630" s="12" t="s">
        <v>8319</v>
      </c>
      <c r="R630" t="s">
        <v>8320</v>
      </c>
      <c r="S630" s="16">
        <f t="shared" si="28"/>
        <v>42779.908449074079</v>
      </c>
      <c r="T630" s="16">
        <f t="shared" si="2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ROUND(E631/D631*100,0)</f>
        <v>154</v>
      </c>
      <c r="P631" s="9">
        <f t="shared" si="27"/>
        <v>110.87</v>
      </c>
      <c r="Q631" s="12" t="s">
        <v>8323</v>
      </c>
      <c r="R631" t="s">
        <v>8326</v>
      </c>
      <c r="S631" s="16">
        <f t="shared" si="28"/>
        <v>42134.172071759262</v>
      </c>
      <c r="T631" s="16">
        <f t="shared" si="2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ROUND(E632/D632*100,0)</f>
        <v>100</v>
      </c>
      <c r="P632" s="9">
        <f t="shared" si="27"/>
        <v>136.9</v>
      </c>
      <c r="Q632" s="12" t="s">
        <v>8308</v>
      </c>
      <c r="R632" t="s">
        <v>8315</v>
      </c>
      <c r="S632" s="16">
        <f t="shared" si="28"/>
        <v>42037.950937500005</v>
      </c>
      <c r="T632" s="16">
        <f t="shared" si="2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ROUND(E633/D633*100,0)</f>
        <v>115</v>
      </c>
      <c r="P633" s="9">
        <f t="shared" si="27"/>
        <v>67.88</v>
      </c>
      <c r="Q633" s="12" t="s">
        <v>8327</v>
      </c>
      <c r="R633" t="s">
        <v>8331</v>
      </c>
      <c r="S633" s="16">
        <f t="shared" si="28"/>
        <v>40933.856967592597</v>
      </c>
      <c r="T633" s="16">
        <f t="shared" si="2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ROUND(E634/D634*100,0)</f>
        <v>6</v>
      </c>
      <c r="P634" s="9">
        <f t="shared" si="27"/>
        <v>603.53</v>
      </c>
      <c r="Q634" s="12" t="s">
        <v>8308</v>
      </c>
      <c r="R634" t="s">
        <v>8310</v>
      </c>
      <c r="S634" s="16">
        <f t="shared" si="28"/>
        <v>42520.235486111109</v>
      </c>
      <c r="T634" s="16">
        <f t="shared" si="2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ROUND(E635/D635*100,0)</f>
        <v>115</v>
      </c>
      <c r="P635" s="9">
        <f t="shared" si="27"/>
        <v>184.68</v>
      </c>
      <c r="Q635" s="12" t="s">
        <v>8323</v>
      </c>
      <c r="R635" t="s">
        <v>8326</v>
      </c>
      <c r="S635" s="16">
        <f t="shared" si="28"/>
        <v>42494.563449074078</v>
      </c>
      <c r="T635" s="16">
        <f t="shared" si="2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ROUND(E636/D636*100,0)</f>
        <v>5</v>
      </c>
      <c r="P636" s="9">
        <f t="shared" si="27"/>
        <v>1270.22</v>
      </c>
      <c r="Q636" s="12" t="s">
        <v>8323</v>
      </c>
      <c r="R636" t="s">
        <v>8324</v>
      </c>
      <c r="S636" s="16">
        <f t="shared" si="28"/>
        <v>42065.818807870368</v>
      </c>
      <c r="T636" s="16">
        <f t="shared" si="2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ROUND(E637/D637*100,0)</f>
        <v>134</v>
      </c>
      <c r="P637" s="9">
        <f t="shared" si="27"/>
        <v>23.81</v>
      </c>
      <c r="Q637" s="12" t="s">
        <v>8316</v>
      </c>
      <c r="R637" t="s">
        <v>8317</v>
      </c>
      <c r="S637" s="16">
        <f t="shared" si="28"/>
        <v>41846.34579861111</v>
      </c>
      <c r="T637" s="16">
        <f t="shared" si="2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ROUND(E638/D638*100,0)</f>
        <v>114</v>
      </c>
      <c r="P638" s="9">
        <f t="shared" si="27"/>
        <v>72.06</v>
      </c>
      <c r="Q638" s="12" t="s">
        <v>8327</v>
      </c>
      <c r="R638" t="s">
        <v>8331</v>
      </c>
      <c r="S638" s="16">
        <f t="shared" si="28"/>
        <v>42640.917939814812</v>
      </c>
      <c r="T638" s="16">
        <f t="shared" si="2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ROUND(E639/D639*100,0)</f>
        <v>146</v>
      </c>
      <c r="P639" s="9">
        <f t="shared" si="27"/>
        <v>98.82</v>
      </c>
      <c r="Q639" s="12" t="s">
        <v>8327</v>
      </c>
      <c r="R639" t="s">
        <v>8328</v>
      </c>
      <c r="S639" s="16">
        <f t="shared" si="28"/>
        <v>41192.754942129628</v>
      </c>
      <c r="T639" s="16">
        <f t="shared" si="2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ROUND(E640/D640*100,0)</f>
        <v>114</v>
      </c>
      <c r="P640" s="9">
        <f t="shared" si="27"/>
        <v>88.77</v>
      </c>
      <c r="Q640" s="12" t="s">
        <v>8323</v>
      </c>
      <c r="R640" t="s">
        <v>8326</v>
      </c>
      <c r="S640" s="16">
        <f t="shared" si="28"/>
        <v>42233.738564814819</v>
      </c>
      <c r="T640" s="16">
        <f t="shared" si="2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ROUND(E641/D641*100,0)</f>
        <v>126</v>
      </c>
      <c r="P641" s="9">
        <f t="shared" si="27"/>
        <v>61.7</v>
      </c>
      <c r="Q641" s="12" t="s">
        <v>8327</v>
      </c>
      <c r="R641" t="s">
        <v>8331</v>
      </c>
      <c r="S641" s="16">
        <f t="shared" si="28"/>
        <v>41889.004317129627</v>
      </c>
      <c r="T641" s="16">
        <f t="shared" si="2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ROUND(E642/D642*100,0)</f>
        <v>315</v>
      </c>
      <c r="P642" s="9">
        <f t="shared" si="27"/>
        <v>105.05</v>
      </c>
      <c r="Q642" s="12" t="s">
        <v>8311</v>
      </c>
      <c r="R642" t="s">
        <v>8333</v>
      </c>
      <c r="S642" s="16">
        <f t="shared" si="28"/>
        <v>41579.734259259261</v>
      </c>
      <c r="T642" s="16">
        <f t="shared" si="2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ROUND(E643/D643*100,0)</f>
        <v>119</v>
      </c>
      <c r="P643" s="9">
        <f t="shared" ref="P643:P706" si="30">IFERROR(ROUND(E643/L643,2),0)</f>
        <v>50.16</v>
      </c>
      <c r="Q643" s="12" t="s">
        <v>8323</v>
      </c>
      <c r="R643" t="s">
        <v>8326</v>
      </c>
      <c r="S643" s="16">
        <f t="shared" ref="S643:S706" si="31">(((J643/60)/60)/24)+DATE(1970,1,1)</f>
        <v>41778.637245370373</v>
      </c>
      <c r="T643" s="16">
        <f t="shared" ref="T643:T706" si="32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ROUND(E644/D644*100,0)</f>
        <v>287</v>
      </c>
      <c r="P644" s="9">
        <f t="shared" si="30"/>
        <v>41.78</v>
      </c>
      <c r="Q644" s="12" t="s">
        <v>8316</v>
      </c>
      <c r="R644" t="s">
        <v>8317</v>
      </c>
      <c r="S644" s="16">
        <f t="shared" si="31"/>
        <v>42467.951979166668</v>
      </c>
      <c r="T644" s="16">
        <f t="shared" si="32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ROUND(E645/D645*100,0)</f>
        <v>113</v>
      </c>
      <c r="P645" s="9">
        <f t="shared" si="30"/>
        <v>48.05</v>
      </c>
      <c r="Q645" s="12" t="s">
        <v>8321</v>
      </c>
      <c r="R645" t="s">
        <v>8322</v>
      </c>
      <c r="S645" s="16">
        <f t="shared" si="31"/>
        <v>40332.923842592594</v>
      </c>
      <c r="T645" s="16">
        <f t="shared" si="32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ROUND(E646/D646*100,0)</f>
        <v>150</v>
      </c>
      <c r="P646" s="9">
        <f t="shared" si="30"/>
        <v>160.44</v>
      </c>
      <c r="Q646" s="12" t="s">
        <v>8308</v>
      </c>
      <c r="R646" t="s">
        <v>8309</v>
      </c>
      <c r="S646" s="16">
        <f t="shared" si="31"/>
        <v>41689.150011574071</v>
      </c>
      <c r="T646" s="16">
        <f t="shared" si="32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ROUND(E647/D647*100,0)</f>
        <v>112</v>
      </c>
      <c r="P647" s="9">
        <f t="shared" si="30"/>
        <v>181.13</v>
      </c>
      <c r="Q647" s="12" t="s">
        <v>8321</v>
      </c>
      <c r="R647" t="s">
        <v>8322</v>
      </c>
      <c r="S647" s="16">
        <f t="shared" si="31"/>
        <v>41745.635960648149</v>
      </c>
      <c r="T647" s="16">
        <f t="shared" si="32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ROUND(E648/D648*100,0)</f>
        <v>1</v>
      </c>
      <c r="P648" s="9">
        <f t="shared" si="30"/>
        <v>415.78</v>
      </c>
      <c r="Q648" s="12" t="s">
        <v>8323</v>
      </c>
      <c r="R648" t="s">
        <v>8324</v>
      </c>
      <c r="S648" s="16">
        <f t="shared" si="31"/>
        <v>42055.713368055556</v>
      </c>
      <c r="T648" s="16">
        <f t="shared" si="32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ROUND(E649/D649*100,0)</f>
        <v>280</v>
      </c>
      <c r="P649" s="9">
        <f t="shared" si="30"/>
        <v>81.27</v>
      </c>
      <c r="Q649" s="12" t="s">
        <v>8313</v>
      </c>
      <c r="R649" t="s">
        <v>8314</v>
      </c>
      <c r="S649" s="16">
        <f t="shared" si="31"/>
        <v>42430.720451388886</v>
      </c>
      <c r="T649" s="16">
        <f t="shared" si="32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ROUND(E650/D650*100,0)</f>
        <v>112</v>
      </c>
      <c r="P650" s="9">
        <f t="shared" si="30"/>
        <v>79.260000000000005</v>
      </c>
      <c r="Q650" s="12" t="s">
        <v>8327</v>
      </c>
      <c r="R650" t="s">
        <v>8329</v>
      </c>
      <c r="S650" s="16">
        <f t="shared" si="31"/>
        <v>42044.711886574078</v>
      </c>
      <c r="T650" s="16">
        <f t="shared" si="32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ROUND(E651/D651*100,0)</f>
        <v>112</v>
      </c>
      <c r="P651" s="9">
        <f t="shared" si="30"/>
        <v>73.91</v>
      </c>
      <c r="Q651" s="12" t="s">
        <v>8327</v>
      </c>
      <c r="R651" t="s">
        <v>8331</v>
      </c>
      <c r="S651" s="16">
        <f t="shared" si="31"/>
        <v>42130.491620370376</v>
      </c>
      <c r="T651" s="16">
        <f t="shared" si="32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ROUND(E652/D652*100,0)</f>
        <v>111</v>
      </c>
      <c r="P652" s="9">
        <f t="shared" si="30"/>
        <v>57.63</v>
      </c>
      <c r="Q652" s="12" t="s">
        <v>8323</v>
      </c>
      <c r="R652" t="s">
        <v>8326</v>
      </c>
      <c r="S652" s="16">
        <f t="shared" si="31"/>
        <v>42230.472222222219</v>
      </c>
      <c r="T652" s="16">
        <f t="shared" si="32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ROUND(E653/D653*100,0)</f>
        <v>111</v>
      </c>
      <c r="P653" s="9">
        <f t="shared" si="30"/>
        <v>62.33</v>
      </c>
      <c r="Q653" s="12" t="s">
        <v>8321</v>
      </c>
      <c r="R653" t="s">
        <v>8343</v>
      </c>
      <c r="S653" s="16">
        <f t="shared" si="31"/>
        <v>40786.187789351854</v>
      </c>
      <c r="T653" s="16">
        <f t="shared" si="32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ROUND(E654/D654*100,0)</f>
        <v>129</v>
      </c>
      <c r="P654" s="9">
        <f t="shared" si="30"/>
        <v>128.94999999999999</v>
      </c>
      <c r="Q654" s="12" t="s">
        <v>8321</v>
      </c>
      <c r="R654" t="s">
        <v>8332</v>
      </c>
      <c r="S654" s="16">
        <f t="shared" si="31"/>
        <v>42496.968935185185</v>
      </c>
      <c r="T654" s="16">
        <f t="shared" si="32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ROUND(E655/D655*100,0)</f>
        <v>111</v>
      </c>
      <c r="P655" s="9">
        <f t="shared" si="30"/>
        <v>115.31</v>
      </c>
      <c r="Q655" s="12" t="s">
        <v>8327</v>
      </c>
      <c r="R655" t="s">
        <v>8328</v>
      </c>
      <c r="S655" s="16">
        <f t="shared" si="31"/>
        <v>41313.985046296293</v>
      </c>
      <c r="T655" s="16">
        <f t="shared" si="32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ROUND(E656/D656*100,0)</f>
        <v>111</v>
      </c>
      <c r="P656" s="9">
        <f t="shared" si="30"/>
        <v>151.46</v>
      </c>
      <c r="Q656" s="12" t="s">
        <v>8323</v>
      </c>
      <c r="R656" t="s">
        <v>8326</v>
      </c>
      <c r="S656" s="16">
        <f t="shared" si="31"/>
        <v>42176.419039351851</v>
      </c>
      <c r="T656" s="16">
        <f t="shared" si="32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ROUND(E657/D657*100,0)</f>
        <v>105</v>
      </c>
      <c r="P657" s="9">
        <f t="shared" si="30"/>
        <v>56.07</v>
      </c>
      <c r="Q657" s="12" t="s">
        <v>8323</v>
      </c>
      <c r="R657" t="s">
        <v>8326</v>
      </c>
      <c r="S657" s="16">
        <f t="shared" si="31"/>
        <v>42037.938206018516</v>
      </c>
      <c r="T657" s="16">
        <f t="shared" si="32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ROUND(E658/D658*100,0)</f>
        <v>28</v>
      </c>
      <c r="P658" s="9">
        <f t="shared" si="30"/>
        <v>167.15</v>
      </c>
      <c r="Q658" s="12" t="s">
        <v>8308</v>
      </c>
      <c r="R658" t="s">
        <v>8340</v>
      </c>
      <c r="S658" s="16">
        <f t="shared" si="31"/>
        <v>41912.541655092595</v>
      </c>
      <c r="T658" s="16">
        <f t="shared" si="32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ROUND(E659/D659*100,0)</f>
        <v>1462</v>
      </c>
      <c r="P659" s="9">
        <f t="shared" si="30"/>
        <v>40.76</v>
      </c>
      <c r="Q659" s="12" t="s">
        <v>8308</v>
      </c>
      <c r="R659" t="s">
        <v>8309</v>
      </c>
      <c r="S659" s="16">
        <f t="shared" si="31"/>
        <v>41493.543958333335</v>
      </c>
      <c r="T659" s="16">
        <f t="shared" si="32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ROUND(E660/D660*100,0)</f>
        <v>110</v>
      </c>
      <c r="P660" s="9">
        <f t="shared" si="30"/>
        <v>85.55</v>
      </c>
      <c r="Q660" s="12" t="s">
        <v>8327</v>
      </c>
      <c r="R660" t="s">
        <v>8338</v>
      </c>
      <c r="S660" s="16">
        <f t="shared" si="31"/>
        <v>41175.05972222222</v>
      </c>
      <c r="T660" s="16">
        <f t="shared" si="32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ROUND(E661/D661*100,0)</f>
        <v>39</v>
      </c>
      <c r="P661" s="9">
        <f t="shared" si="30"/>
        <v>133.9</v>
      </c>
      <c r="Q661" s="12" t="s">
        <v>8313</v>
      </c>
      <c r="R661" t="s">
        <v>8314</v>
      </c>
      <c r="S661" s="16">
        <f t="shared" si="31"/>
        <v>42628.288668981477</v>
      </c>
      <c r="T661" s="16">
        <f t="shared" si="32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ROUND(E662/D662*100,0)</f>
        <v>542</v>
      </c>
      <c r="P662" s="9">
        <f t="shared" si="30"/>
        <v>41.23</v>
      </c>
      <c r="Q662" s="12" t="s">
        <v>8316</v>
      </c>
      <c r="R662" t="s">
        <v>8317</v>
      </c>
      <c r="S662" s="16">
        <f t="shared" si="31"/>
        <v>42163.625787037032</v>
      </c>
      <c r="T662" s="16">
        <f t="shared" si="32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ROUND(E663/D663*100,0)</f>
        <v>22</v>
      </c>
      <c r="P663" s="9">
        <f t="shared" si="30"/>
        <v>50.3</v>
      </c>
      <c r="Q663" s="12" t="s">
        <v>8308</v>
      </c>
      <c r="R663" t="s">
        <v>8310</v>
      </c>
      <c r="S663" s="16">
        <f t="shared" si="31"/>
        <v>41974.219490740739</v>
      </c>
      <c r="T663" s="16">
        <f t="shared" si="32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ROUND(E664/D664*100,0)</f>
        <v>108</v>
      </c>
      <c r="P664" s="9">
        <f t="shared" si="30"/>
        <v>58.72</v>
      </c>
      <c r="Q664" s="12" t="s">
        <v>8321</v>
      </c>
      <c r="R664" t="s">
        <v>8322</v>
      </c>
      <c r="S664" s="16">
        <f t="shared" si="31"/>
        <v>40990.909259259257</v>
      </c>
      <c r="T664" s="16">
        <f t="shared" si="32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ROUND(E665/D665*100,0)</f>
        <v>180</v>
      </c>
      <c r="P665" s="9">
        <f t="shared" si="30"/>
        <v>24.27</v>
      </c>
      <c r="Q665" s="12" t="s">
        <v>8316</v>
      </c>
      <c r="R665" t="s">
        <v>8317</v>
      </c>
      <c r="S665" s="16">
        <f t="shared" si="31"/>
        <v>42496.582337962958</v>
      </c>
      <c r="T665" s="16">
        <f t="shared" si="32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ROUND(E666/D666*100,0)</f>
        <v>108</v>
      </c>
      <c r="P666" s="9">
        <f t="shared" si="30"/>
        <v>90</v>
      </c>
      <c r="Q666" s="12" t="s">
        <v>8319</v>
      </c>
      <c r="R666" t="s">
        <v>8320</v>
      </c>
      <c r="S666" s="16">
        <f t="shared" si="31"/>
        <v>41943.142534722225</v>
      </c>
      <c r="T666" s="16">
        <f t="shared" si="32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ROUND(E667/D667*100,0)</f>
        <v>22</v>
      </c>
      <c r="P667" s="9">
        <f t="shared" si="30"/>
        <v>128.27000000000001</v>
      </c>
      <c r="Q667" s="12" t="s">
        <v>8323</v>
      </c>
      <c r="R667" t="s">
        <v>8326</v>
      </c>
      <c r="S667" s="16">
        <f t="shared" si="31"/>
        <v>41779.657870370371</v>
      </c>
      <c r="T667" s="16">
        <f t="shared" si="32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ROUND(E668/D668*100,0)</f>
        <v>107</v>
      </c>
      <c r="P668" s="9">
        <f t="shared" si="30"/>
        <v>108.48</v>
      </c>
      <c r="Q668" s="12" t="s">
        <v>8327</v>
      </c>
      <c r="R668" t="s">
        <v>8329</v>
      </c>
      <c r="S668" s="16">
        <f t="shared" si="31"/>
        <v>42324.764004629629</v>
      </c>
      <c r="T668" s="16">
        <f t="shared" si="32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ROUND(E669/D669*100,0)</f>
        <v>102</v>
      </c>
      <c r="P669" s="9">
        <f t="shared" si="30"/>
        <v>107.1</v>
      </c>
      <c r="Q669" s="12" t="s">
        <v>8308</v>
      </c>
      <c r="R669" t="s">
        <v>8315</v>
      </c>
      <c r="S669" s="16">
        <f t="shared" si="31"/>
        <v>41730.708472222221</v>
      </c>
      <c r="T669" s="16">
        <f t="shared" si="32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ROUND(E670/D670*100,0)</f>
        <v>126</v>
      </c>
      <c r="P670" s="9">
        <f t="shared" si="30"/>
        <v>21.5</v>
      </c>
      <c r="Q670" s="12" t="s">
        <v>8316</v>
      </c>
      <c r="R670" t="s">
        <v>8317</v>
      </c>
      <c r="S670" s="16">
        <f t="shared" si="31"/>
        <v>41724.881099537037</v>
      </c>
      <c r="T670" s="16">
        <f t="shared" si="32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ROUND(E671/D671*100,0)</f>
        <v>107</v>
      </c>
      <c r="P671" s="9">
        <f t="shared" si="30"/>
        <v>109.03</v>
      </c>
      <c r="Q671" s="12" t="s">
        <v>8323</v>
      </c>
      <c r="R671" t="s">
        <v>8326</v>
      </c>
      <c r="S671" s="16">
        <f t="shared" si="31"/>
        <v>42157.470185185186</v>
      </c>
      <c r="T671" s="16">
        <f t="shared" si="32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ROUND(E672/D672*100,0)</f>
        <v>427</v>
      </c>
      <c r="P672" s="9">
        <f t="shared" si="30"/>
        <v>31.69</v>
      </c>
      <c r="Q672" s="12" t="s">
        <v>8319</v>
      </c>
      <c r="R672" t="s">
        <v>8320</v>
      </c>
      <c r="S672" s="16">
        <f t="shared" si="31"/>
        <v>42654.469826388886</v>
      </c>
      <c r="T672" s="16">
        <f t="shared" si="32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ROUND(E673/D673*100,0)</f>
        <v>214</v>
      </c>
      <c r="P673" s="9">
        <f t="shared" si="30"/>
        <v>122.74</v>
      </c>
      <c r="Q673" s="12" t="s">
        <v>8308</v>
      </c>
      <c r="R673" t="s">
        <v>8310</v>
      </c>
      <c r="S673" s="16">
        <f t="shared" si="31"/>
        <v>42417.804618055554</v>
      </c>
      <c r="T673" s="16">
        <f t="shared" si="32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ROUND(E674/D674*100,0)</f>
        <v>126</v>
      </c>
      <c r="P674" s="9">
        <f t="shared" si="30"/>
        <v>187.19</v>
      </c>
      <c r="Q674" s="12" t="s">
        <v>8311</v>
      </c>
      <c r="R674" t="s">
        <v>8333</v>
      </c>
      <c r="S674" s="16">
        <f t="shared" si="31"/>
        <v>42102.164583333331</v>
      </c>
      <c r="T674" s="16">
        <f t="shared" si="32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ROUND(E675/D675*100,0)</f>
        <v>106</v>
      </c>
      <c r="P675" s="9">
        <f t="shared" si="30"/>
        <v>120.91</v>
      </c>
      <c r="Q675" s="12" t="s">
        <v>8321</v>
      </c>
      <c r="R675" t="s">
        <v>8322</v>
      </c>
      <c r="S675" s="16">
        <f t="shared" si="31"/>
        <v>40330.755543981482</v>
      </c>
      <c r="T675" s="16">
        <f t="shared" si="32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ROUND(E676/D676*100,0)</f>
        <v>265</v>
      </c>
      <c r="P676" s="9">
        <f t="shared" si="30"/>
        <v>84.21</v>
      </c>
      <c r="Q676" s="12" t="s">
        <v>8327</v>
      </c>
      <c r="R676" t="s">
        <v>8331</v>
      </c>
      <c r="S676" s="16">
        <f t="shared" si="31"/>
        <v>40939.837673611109</v>
      </c>
      <c r="T676" s="16">
        <f t="shared" si="32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ROUND(E677/D677*100,0)</f>
        <v>106</v>
      </c>
      <c r="P677" s="9">
        <f t="shared" si="30"/>
        <v>103.95</v>
      </c>
      <c r="Q677" s="12" t="s">
        <v>8323</v>
      </c>
      <c r="R677" t="s">
        <v>8326</v>
      </c>
      <c r="S677" s="16">
        <f t="shared" si="31"/>
        <v>42250.598217592589</v>
      </c>
      <c r="T677" s="16">
        <f t="shared" si="32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ROUND(E678/D678*100,0)</f>
        <v>106</v>
      </c>
      <c r="P678" s="9">
        <f t="shared" si="30"/>
        <v>95.96</v>
      </c>
      <c r="Q678" s="12" t="s">
        <v>8311</v>
      </c>
      <c r="R678" t="s">
        <v>8333</v>
      </c>
      <c r="S678" s="16">
        <f t="shared" si="31"/>
        <v>42733.94131944445</v>
      </c>
      <c r="T678" s="16">
        <f t="shared" si="32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ROUND(E679/D679*100,0)</f>
        <v>106</v>
      </c>
      <c r="P679" s="9">
        <f t="shared" si="30"/>
        <v>87.96</v>
      </c>
      <c r="Q679" s="12" t="s">
        <v>8327</v>
      </c>
      <c r="R679" t="s">
        <v>8328</v>
      </c>
      <c r="S679" s="16">
        <f t="shared" si="31"/>
        <v>40335.798078703701</v>
      </c>
      <c r="T679" s="16">
        <f t="shared" si="32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ROUND(E680/D680*100,0)</f>
        <v>106</v>
      </c>
      <c r="P680" s="9">
        <f t="shared" si="30"/>
        <v>62.83</v>
      </c>
      <c r="Q680" s="12" t="s">
        <v>8323</v>
      </c>
      <c r="R680" t="s">
        <v>8326</v>
      </c>
      <c r="S680" s="16">
        <f t="shared" si="31"/>
        <v>41800.380428240744</v>
      </c>
      <c r="T680" s="16">
        <f t="shared" si="32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ROUND(E681/D681*100,0)</f>
        <v>352</v>
      </c>
      <c r="P681" s="9">
        <f t="shared" si="30"/>
        <v>22.08</v>
      </c>
      <c r="Q681" s="12" t="s">
        <v>8327</v>
      </c>
      <c r="R681" t="s">
        <v>8329</v>
      </c>
      <c r="S681" s="16">
        <f t="shared" si="31"/>
        <v>42271.251979166671</v>
      </c>
      <c r="T681" s="16">
        <f t="shared" si="32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ROUND(E682/D682*100,0)</f>
        <v>106</v>
      </c>
      <c r="P682" s="9">
        <f t="shared" si="30"/>
        <v>63.17</v>
      </c>
      <c r="Q682" s="12" t="s">
        <v>8321</v>
      </c>
      <c r="R682" t="s">
        <v>8322</v>
      </c>
      <c r="S682" s="16">
        <f t="shared" si="31"/>
        <v>42291.46674768519</v>
      </c>
      <c r="T682" s="16">
        <f t="shared" si="32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ROUND(E683/D683*100,0)</f>
        <v>100</v>
      </c>
      <c r="P683" s="9">
        <f t="shared" si="30"/>
        <v>202.42</v>
      </c>
      <c r="Q683" s="12" t="s">
        <v>8321</v>
      </c>
      <c r="R683" t="s">
        <v>8322</v>
      </c>
      <c r="S683" s="16">
        <f t="shared" si="31"/>
        <v>41360.970601851855</v>
      </c>
      <c r="T683" s="16">
        <f t="shared" si="32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ROUND(E684/D684*100,0)</f>
        <v>105</v>
      </c>
      <c r="P684" s="9">
        <f t="shared" si="30"/>
        <v>201.94</v>
      </c>
      <c r="Q684" s="12" t="s">
        <v>8327</v>
      </c>
      <c r="R684" t="s">
        <v>8331</v>
      </c>
      <c r="S684" s="16">
        <f t="shared" si="31"/>
        <v>42704.95177083333</v>
      </c>
      <c r="T684" s="16">
        <f t="shared" si="32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ROUND(E685/D685*100,0)</f>
        <v>104</v>
      </c>
      <c r="P685" s="9">
        <f t="shared" si="30"/>
        <v>145</v>
      </c>
      <c r="Q685" s="12" t="s">
        <v>8323</v>
      </c>
      <c r="R685" t="s">
        <v>8326</v>
      </c>
      <c r="S685" s="16">
        <f t="shared" si="31"/>
        <v>42491.92288194444</v>
      </c>
      <c r="T685" s="16">
        <f t="shared" si="32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ROUND(E686/D686*100,0)</f>
        <v>149</v>
      </c>
      <c r="P686" s="9">
        <f t="shared" si="30"/>
        <v>71.97</v>
      </c>
      <c r="Q686" s="12" t="s">
        <v>8327</v>
      </c>
      <c r="R686" t="s">
        <v>8331</v>
      </c>
      <c r="S686" s="16">
        <f t="shared" si="31"/>
        <v>40927.731782407405</v>
      </c>
      <c r="T686" s="16">
        <f t="shared" si="32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ROUND(E687/D687*100,0)</f>
        <v>130</v>
      </c>
      <c r="P687" s="9">
        <f t="shared" si="30"/>
        <v>43.1</v>
      </c>
      <c r="Q687" s="12" t="s">
        <v>8308</v>
      </c>
      <c r="R687" t="s">
        <v>8309</v>
      </c>
      <c r="S687" s="16">
        <f t="shared" si="31"/>
        <v>41604.022418981483</v>
      </c>
      <c r="T687" s="16">
        <f t="shared" si="32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ROUND(E688/D688*100,0)</f>
        <v>104</v>
      </c>
      <c r="P688" s="9">
        <f t="shared" si="30"/>
        <v>66.37</v>
      </c>
      <c r="Q688" s="12" t="s">
        <v>8327</v>
      </c>
      <c r="R688" t="s">
        <v>8331</v>
      </c>
      <c r="S688" s="16">
        <f t="shared" si="31"/>
        <v>41194.715520833335</v>
      </c>
      <c r="T688" s="16">
        <f t="shared" si="32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ROUND(E689/D689*100,0)</f>
        <v>104</v>
      </c>
      <c r="P689" s="9">
        <f t="shared" si="30"/>
        <v>69.27</v>
      </c>
      <c r="Q689" s="12" t="s">
        <v>8321</v>
      </c>
      <c r="R689" t="s">
        <v>8332</v>
      </c>
      <c r="S689" s="16">
        <f t="shared" si="31"/>
        <v>41828.515127314815</v>
      </c>
      <c r="T689" s="16">
        <f t="shared" si="32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ROUND(E690/D690*100,0)</f>
        <v>104</v>
      </c>
      <c r="P690" s="9">
        <f t="shared" si="30"/>
        <v>90.2</v>
      </c>
      <c r="Q690" s="12" t="s">
        <v>8323</v>
      </c>
      <c r="R690" t="s">
        <v>8324</v>
      </c>
      <c r="S690" s="16">
        <f t="shared" si="31"/>
        <v>42775.733715277776</v>
      </c>
      <c r="T690" s="16">
        <f t="shared" si="32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ROUND(E691/D691*100,0)</f>
        <v>172</v>
      </c>
      <c r="P691" s="9">
        <f t="shared" si="30"/>
        <v>94.05</v>
      </c>
      <c r="Q691" s="12" t="s">
        <v>8327</v>
      </c>
      <c r="R691" t="s">
        <v>8328</v>
      </c>
      <c r="S691" s="16">
        <f t="shared" si="31"/>
        <v>41879.130868055552</v>
      </c>
      <c r="T691" s="16">
        <f t="shared" si="32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ROUND(E692/D692*100,0)</f>
        <v>103</v>
      </c>
      <c r="P692" s="9">
        <f t="shared" si="30"/>
        <v>90.68</v>
      </c>
      <c r="Q692" s="12" t="s">
        <v>8323</v>
      </c>
      <c r="R692" t="s">
        <v>8326</v>
      </c>
      <c r="S692" s="16">
        <f t="shared" si="31"/>
        <v>42612.918807870374</v>
      </c>
      <c r="T692" s="16">
        <f t="shared" si="32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ROUND(E693/D693*100,0)</f>
        <v>103</v>
      </c>
      <c r="P693" s="9">
        <f t="shared" si="30"/>
        <v>86.85</v>
      </c>
      <c r="Q693" s="12" t="s">
        <v>8321</v>
      </c>
      <c r="R693" t="s">
        <v>8322</v>
      </c>
      <c r="S693" s="16">
        <f t="shared" si="31"/>
        <v>41355.577291666668</v>
      </c>
      <c r="T693" s="16">
        <f t="shared" si="32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ROUND(E694/D694*100,0)</f>
        <v>103</v>
      </c>
      <c r="P694" s="9">
        <f t="shared" si="30"/>
        <v>86.55</v>
      </c>
      <c r="Q694" s="12" t="s">
        <v>8321</v>
      </c>
      <c r="R694" t="s">
        <v>8322</v>
      </c>
      <c r="S694" s="16">
        <f t="shared" si="31"/>
        <v>42207.58699074074</v>
      </c>
      <c r="T694" s="16">
        <f t="shared" si="32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ROUND(E695/D695*100,0)</f>
        <v>103</v>
      </c>
      <c r="P695" s="9">
        <f t="shared" si="30"/>
        <v>139.19</v>
      </c>
      <c r="Q695" s="12" t="s">
        <v>8323</v>
      </c>
      <c r="R695" t="s">
        <v>8326</v>
      </c>
      <c r="S695" s="16">
        <f t="shared" si="31"/>
        <v>41878.878379629627</v>
      </c>
      <c r="T695" s="16">
        <f t="shared" si="32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ROUND(E696/D696*100,0)</f>
        <v>103</v>
      </c>
      <c r="P696" s="9">
        <f t="shared" si="30"/>
        <v>63.57</v>
      </c>
      <c r="Q696" s="12" t="s">
        <v>8323</v>
      </c>
      <c r="R696" t="s">
        <v>8326</v>
      </c>
      <c r="S696" s="16">
        <f t="shared" si="31"/>
        <v>41932.311099537037</v>
      </c>
      <c r="T696" s="16">
        <f t="shared" si="32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ROUND(E697/D697*100,0)</f>
        <v>103</v>
      </c>
      <c r="P697" s="9">
        <f t="shared" si="30"/>
        <v>137.21</v>
      </c>
      <c r="Q697" s="12" t="s">
        <v>8321</v>
      </c>
      <c r="R697" t="s">
        <v>8332</v>
      </c>
      <c r="S697" s="16">
        <f t="shared" si="31"/>
        <v>41932.745046296295</v>
      </c>
      <c r="T697" s="16">
        <f t="shared" si="32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ROUND(E698/D698*100,0)</f>
        <v>103</v>
      </c>
      <c r="P698" s="9">
        <f t="shared" si="30"/>
        <v>168.69</v>
      </c>
      <c r="Q698" s="12" t="s">
        <v>8313</v>
      </c>
      <c r="R698" t="s">
        <v>8314</v>
      </c>
      <c r="S698" s="16">
        <f t="shared" si="31"/>
        <v>42052.7815162037</v>
      </c>
      <c r="T698" s="16">
        <f t="shared" si="32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ROUND(E699/D699*100,0)</f>
        <v>103</v>
      </c>
      <c r="P699" s="9">
        <f t="shared" si="30"/>
        <v>106.93</v>
      </c>
      <c r="Q699" s="12" t="s">
        <v>8323</v>
      </c>
      <c r="R699" t="s">
        <v>8335</v>
      </c>
      <c r="S699" s="16">
        <f t="shared" si="31"/>
        <v>41788.167187500003</v>
      </c>
      <c r="T699" s="16">
        <f t="shared" si="32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ROUND(E700/D700*100,0)</f>
        <v>102</v>
      </c>
      <c r="P700" s="9">
        <f t="shared" si="30"/>
        <v>196.83</v>
      </c>
      <c r="Q700" s="12" t="s">
        <v>8327</v>
      </c>
      <c r="R700" t="s">
        <v>8331</v>
      </c>
      <c r="S700" s="16">
        <f t="shared" si="31"/>
        <v>42553.681979166664</v>
      </c>
      <c r="T700" s="16">
        <f t="shared" si="32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ROUND(E701/D701*100,0)</f>
        <v>102</v>
      </c>
      <c r="P701" s="9">
        <f t="shared" si="30"/>
        <v>105.52</v>
      </c>
      <c r="Q701" s="12" t="s">
        <v>8323</v>
      </c>
      <c r="R701" t="s">
        <v>8326</v>
      </c>
      <c r="S701" s="16">
        <f t="shared" si="31"/>
        <v>42118.556331018524</v>
      </c>
      <c r="T701" s="16">
        <f t="shared" si="32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ROUND(E702/D702*100,0)</f>
        <v>204</v>
      </c>
      <c r="P702" s="9">
        <f t="shared" si="30"/>
        <v>59.36</v>
      </c>
      <c r="Q702" s="12" t="s">
        <v>8311</v>
      </c>
      <c r="R702" t="s">
        <v>8333</v>
      </c>
      <c r="S702" s="16">
        <f t="shared" si="31"/>
        <v>42317.33258101852</v>
      </c>
      <c r="T702" s="16">
        <f t="shared" si="32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ROUND(E703/D703*100,0)</f>
        <v>146</v>
      </c>
      <c r="P703" s="9">
        <f t="shared" si="30"/>
        <v>64.62</v>
      </c>
      <c r="Q703" s="12" t="s">
        <v>8327</v>
      </c>
      <c r="R703" t="s">
        <v>8331</v>
      </c>
      <c r="S703" s="16">
        <f t="shared" si="31"/>
        <v>41546.664212962962</v>
      </c>
      <c r="T703" s="16">
        <f t="shared" si="32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ROUND(E704/D704*100,0)</f>
        <v>128</v>
      </c>
      <c r="P704" s="9">
        <f t="shared" si="30"/>
        <v>129.11000000000001</v>
      </c>
      <c r="Q704" s="12" t="s">
        <v>8327</v>
      </c>
      <c r="R704" t="s">
        <v>8328</v>
      </c>
      <c r="S704" s="16">
        <f t="shared" si="31"/>
        <v>41257.950381944444</v>
      </c>
      <c r="T704" s="16">
        <f t="shared" si="32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ROUND(E705/D705*100,0)</f>
        <v>136</v>
      </c>
      <c r="P705" s="9">
        <f t="shared" si="30"/>
        <v>97.9</v>
      </c>
      <c r="Q705" s="12" t="s">
        <v>8327</v>
      </c>
      <c r="R705" t="s">
        <v>8328</v>
      </c>
      <c r="S705" s="16">
        <f t="shared" si="31"/>
        <v>40354.11550925926</v>
      </c>
      <c r="T705" s="16">
        <f t="shared" si="32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ROUND(E706/D706*100,0)</f>
        <v>102</v>
      </c>
      <c r="P706" s="9">
        <f t="shared" si="30"/>
        <v>141.29</v>
      </c>
      <c r="Q706" s="12" t="s">
        <v>8323</v>
      </c>
      <c r="R706" t="s">
        <v>8326</v>
      </c>
      <c r="S706" s="16">
        <f t="shared" si="31"/>
        <v>42239.957962962959</v>
      </c>
      <c r="T706" s="16">
        <f t="shared" si="32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ROUND(E707/D707*100,0)</f>
        <v>102</v>
      </c>
      <c r="P707" s="9">
        <f t="shared" ref="P707:P770" si="33">IFERROR(ROUND(E707/L707,2),0)</f>
        <v>137.24</v>
      </c>
      <c r="Q707" s="12" t="s">
        <v>8323</v>
      </c>
      <c r="R707" t="s">
        <v>8326</v>
      </c>
      <c r="S707" s="16">
        <f t="shared" ref="S707:S770" si="34">(((J707/60)/60)/24)+DATE(1970,1,1)</f>
        <v>41880.76357638889</v>
      </c>
      <c r="T707" s="16">
        <f t="shared" ref="T707:T770" si="35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ROUND(E708/D708*100,0)</f>
        <v>101</v>
      </c>
      <c r="P708" s="9">
        <f t="shared" si="33"/>
        <v>112.61</v>
      </c>
      <c r="Q708" s="12" t="s">
        <v>8327</v>
      </c>
      <c r="R708" t="s">
        <v>8331</v>
      </c>
      <c r="S708" s="16">
        <f t="shared" si="34"/>
        <v>41502.882928240739</v>
      </c>
      <c r="T708" s="16">
        <f t="shared" si="35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ROUND(E709/D709*100,0)</f>
        <v>101</v>
      </c>
      <c r="P709" s="9">
        <f t="shared" si="33"/>
        <v>99.34</v>
      </c>
      <c r="Q709" s="12" t="s">
        <v>8323</v>
      </c>
      <c r="R709" t="s">
        <v>8326</v>
      </c>
      <c r="S709" s="16">
        <f t="shared" si="34"/>
        <v>42561.783877314811</v>
      </c>
      <c r="T709" s="16">
        <f t="shared" si="35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ROUND(E710/D710*100,0)</f>
        <v>101</v>
      </c>
      <c r="P710" s="9">
        <f t="shared" si="33"/>
        <v>146.65</v>
      </c>
      <c r="Q710" s="12" t="s">
        <v>8321</v>
      </c>
      <c r="R710" t="s">
        <v>8322</v>
      </c>
      <c r="S710" s="16">
        <f t="shared" si="34"/>
        <v>42101.682372685187</v>
      </c>
      <c r="T710" s="16">
        <f t="shared" si="35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ROUND(E711/D711*100,0)</f>
        <v>101</v>
      </c>
      <c r="P711" s="9">
        <f t="shared" si="33"/>
        <v>103.21</v>
      </c>
      <c r="Q711" s="12" t="s">
        <v>8323</v>
      </c>
      <c r="R711" t="s">
        <v>8326</v>
      </c>
      <c r="S711" s="16">
        <f t="shared" si="34"/>
        <v>42037.791238425925</v>
      </c>
      <c r="T711" s="16">
        <f t="shared" si="35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ROUND(E712/D712*100,0)</f>
        <v>101</v>
      </c>
      <c r="P712" s="9">
        <f t="shared" si="33"/>
        <v>194.23</v>
      </c>
      <c r="Q712" s="12" t="s">
        <v>8321</v>
      </c>
      <c r="R712" t="s">
        <v>8332</v>
      </c>
      <c r="S712" s="16">
        <f t="shared" si="34"/>
        <v>42333.713206018518</v>
      </c>
      <c r="T712" s="16">
        <f t="shared" si="35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ROUND(E713/D713*100,0)</f>
        <v>101</v>
      </c>
      <c r="P713" s="9">
        <f t="shared" si="33"/>
        <v>162.77000000000001</v>
      </c>
      <c r="Q713" s="12" t="s">
        <v>8323</v>
      </c>
      <c r="R713" t="s">
        <v>8335</v>
      </c>
      <c r="S713" s="16">
        <f t="shared" si="34"/>
        <v>42101.584074074075</v>
      </c>
      <c r="T713" s="16">
        <f t="shared" si="35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ROUND(E714/D714*100,0)</f>
        <v>101</v>
      </c>
      <c r="P714" s="9">
        <f t="shared" si="33"/>
        <v>162.71</v>
      </c>
      <c r="Q714" s="12" t="s">
        <v>8323</v>
      </c>
      <c r="R714" t="s">
        <v>8324</v>
      </c>
      <c r="S714" s="16">
        <f t="shared" si="34"/>
        <v>42564.95380787037</v>
      </c>
      <c r="T714" s="16">
        <f t="shared" si="35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ROUND(E715/D715*100,0)</f>
        <v>101</v>
      </c>
      <c r="P715" s="9">
        <f t="shared" si="33"/>
        <v>63.83</v>
      </c>
      <c r="Q715" s="12" t="s">
        <v>8323</v>
      </c>
      <c r="R715" t="s">
        <v>8326</v>
      </c>
      <c r="S715" s="16">
        <f t="shared" si="34"/>
        <v>42753.205625000002</v>
      </c>
      <c r="T715" s="16">
        <f t="shared" si="35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ROUND(E716/D716*100,0)</f>
        <v>202</v>
      </c>
      <c r="P716" s="9">
        <f t="shared" si="33"/>
        <v>89.25</v>
      </c>
      <c r="Q716" s="12" t="s">
        <v>8327</v>
      </c>
      <c r="R716" t="s">
        <v>8338</v>
      </c>
      <c r="S716" s="16">
        <f t="shared" si="34"/>
        <v>42569.605393518519</v>
      </c>
      <c r="T716" s="16">
        <f t="shared" si="35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ROUND(E717/D717*100,0)</f>
        <v>202</v>
      </c>
      <c r="P717" s="9">
        <f t="shared" si="33"/>
        <v>80.650000000000006</v>
      </c>
      <c r="Q717" s="12" t="s">
        <v>8313</v>
      </c>
      <c r="R717" t="s">
        <v>8314</v>
      </c>
      <c r="S717" s="16">
        <f t="shared" si="34"/>
        <v>42454.836851851855</v>
      </c>
      <c r="T717" s="16">
        <f t="shared" si="35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ROUND(E718/D718*100,0)</f>
        <v>155</v>
      </c>
      <c r="P718" s="9">
        <f t="shared" si="33"/>
        <v>53.01</v>
      </c>
      <c r="Q718" s="12" t="s">
        <v>8327</v>
      </c>
      <c r="R718" t="s">
        <v>8331</v>
      </c>
      <c r="S718" s="16">
        <f t="shared" si="34"/>
        <v>41786.555162037039</v>
      </c>
      <c r="T718" s="16">
        <f t="shared" si="35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ROUND(E719/D719*100,0)</f>
        <v>336</v>
      </c>
      <c r="P719" s="9">
        <f t="shared" si="33"/>
        <v>41.77</v>
      </c>
      <c r="Q719" s="12" t="s">
        <v>8323</v>
      </c>
      <c r="R719" t="s">
        <v>8326</v>
      </c>
      <c r="S719" s="16">
        <f t="shared" si="34"/>
        <v>40633.154363425929</v>
      </c>
      <c r="T719" s="16">
        <f t="shared" si="35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ROUND(E720/D720*100,0)</f>
        <v>101</v>
      </c>
      <c r="P720" s="9">
        <f t="shared" si="33"/>
        <v>145.87</v>
      </c>
      <c r="Q720" s="12" t="s">
        <v>8323</v>
      </c>
      <c r="R720" t="s">
        <v>8326</v>
      </c>
      <c r="S720" s="16">
        <f t="shared" si="34"/>
        <v>42626.7503125</v>
      </c>
      <c r="T720" s="16">
        <f t="shared" si="35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ROUND(E721/D721*100,0)</f>
        <v>100</v>
      </c>
      <c r="P721" s="9">
        <f t="shared" si="33"/>
        <v>93.02</v>
      </c>
      <c r="Q721" s="12" t="s">
        <v>8321</v>
      </c>
      <c r="R721" t="s">
        <v>8322</v>
      </c>
      <c r="S721" s="16">
        <f t="shared" si="34"/>
        <v>40933.856921296298</v>
      </c>
      <c r="T721" s="16">
        <f t="shared" si="35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ROUND(E722/D722*100,0)</f>
        <v>167</v>
      </c>
      <c r="P722" s="9">
        <f t="shared" si="33"/>
        <v>99.46</v>
      </c>
      <c r="Q722" s="12" t="s">
        <v>8308</v>
      </c>
      <c r="R722" t="s">
        <v>8309</v>
      </c>
      <c r="S722" s="16">
        <f t="shared" si="34"/>
        <v>41946.674108796295</v>
      </c>
      <c r="T722" s="16">
        <f t="shared" si="35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ROUND(E723/D723*100,0)</f>
        <v>33</v>
      </c>
      <c r="P723" s="9">
        <f t="shared" si="33"/>
        <v>264.26</v>
      </c>
      <c r="Q723" s="12" t="s">
        <v>8327</v>
      </c>
      <c r="R723" t="s">
        <v>8330</v>
      </c>
      <c r="S723" s="16">
        <f t="shared" si="34"/>
        <v>42795.701481481476</v>
      </c>
      <c r="T723" s="16">
        <f t="shared" si="35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ROUND(E724/D724*100,0)</f>
        <v>100</v>
      </c>
      <c r="P724" s="9">
        <f t="shared" si="33"/>
        <v>118.13</v>
      </c>
      <c r="Q724" s="12" t="s">
        <v>8323</v>
      </c>
      <c r="R724" t="s">
        <v>8326</v>
      </c>
      <c r="S724" s="16">
        <f t="shared" si="34"/>
        <v>41834.953865740739</v>
      </c>
      <c r="T724" s="16">
        <f t="shared" si="35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ROUND(E725/D725*100,0)</f>
        <v>100</v>
      </c>
      <c r="P725" s="9">
        <f t="shared" si="33"/>
        <v>110.23</v>
      </c>
      <c r="Q725" s="12" t="s">
        <v>8323</v>
      </c>
      <c r="R725" t="s">
        <v>8326</v>
      </c>
      <c r="S725" s="16">
        <f t="shared" si="34"/>
        <v>41791.492777777778</v>
      </c>
      <c r="T725" s="16">
        <f t="shared" si="35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ROUND(E726/D726*100,0)</f>
        <v>100</v>
      </c>
      <c r="P726" s="9">
        <f t="shared" si="33"/>
        <v>92.84</v>
      </c>
      <c r="Q726" s="12" t="s">
        <v>8323</v>
      </c>
      <c r="R726" t="s">
        <v>8326</v>
      </c>
      <c r="S726" s="16">
        <f t="shared" si="34"/>
        <v>42028.496562500004</v>
      </c>
      <c r="T726" s="16">
        <f t="shared" si="35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ROUND(E727/D727*100,0)</f>
        <v>100</v>
      </c>
      <c r="P727" s="9">
        <f t="shared" si="33"/>
        <v>48.44</v>
      </c>
      <c r="Q727" s="12" t="s">
        <v>8323</v>
      </c>
      <c r="R727" t="s">
        <v>8326</v>
      </c>
      <c r="S727" s="16">
        <f t="shared" si="34"/>
        <v>42505.774479166663</v>
      </c>
      <c r="T727" s="16">
        <f t="shared" si="35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ROUND(E728/D728*100,0)</f>
        <v>100</v>
      </c>
      <c r="P728" s="9">
        <f t="shared" si="33"/>
        <v>169.92</v>
      </c>
      <c r="Q728" s="12" t="s">
        <v>8327</v>
      </c>
      <c r="R728" t="s">
        <v>8341</v>
      </c>
      <c r="S728" s="16">
        <f t="shared" si="34"/>
        <v>41977.902222222227</v>
      </c>
      <c r="T728" s="16">
        <f t="shared" si="35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ROUND(E729/D729*100,0)</f>
        <v>200</v>
      </c>
      <c r="P729" s="9">
        <f t="shared" si="33"/>
        <v>182.13</v>
      </c>
      <c r="Q729" s="12" t="s">
        <v>8327</v>
      </c>
      <c r="R729" t="s">
        <v>8331</v>
      </c>
      <c r="S729" s="16">
        <f t="shared" si="34"/>
        <v>41305.809363425928</v>
      </c>
      <c r="T729" s="16">
        <f t="shared" si="35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ROUND(E730/D730*100,0)</f>
        <v>122</v>
      </c>
      <c r="P730" s="9">
        <f t="shared" si="33"/>
        <v>84.14</v>
      </c>
      <c r="Q730" s="12" t="s">
        <v>8311</v>
      </c>
      <c r="R730" t="s">
        <v>8333</v>
      </c>
      <c r="S730" s="16">
        <f t="shared" si="34"/>
        <v>41807.571840277778</v>
      </c>
      <c r="T730" s="16">
        <f t="shared" si="35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ROUND(E731/D731*100,0)</f>
        <v>100</v>
      </c>
      <c r="P731" s="9">
        <f t="shared" si="33"/>
        <v>172.41</v>
      </c>
      <c r="Q731" s="12" t="s">
        <v>8327</v>
      </c>
      <c r="R731" t="s">
        <v>8331</v>
      </c>
      <c r="S731" s="16">
        <f t="shared" si="34"/>
        <v>40896.883750000001</v>
      </c>
      <c r="T731" s="16">
        <f t="shared" si="35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ROUND(E732/D732*100,0)</f>
        <v>100</v>
      </c>
      <c r="P732" s="9">
        <f t="shared" si="33"/>
        <v>370.37</v>
      </c>
      <c r="Q732" s="12" t="s">
        <v>8323</v>
      </c>
      <c r="R732" t="s">
        <v>8324</v>
      </c>
      <c r="S732" s="16">
        <f t="shared" si="34"/>
        <v>42341.57430555555</v>
      </c>
      <c r="T732" s="16">
        <f t="shared" si="35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ROUND(E733/D733*100,0)</f>
        <v>40</v>
      </c>
      <c r="P733" s="9">
        <f t="shared" si="33"/>
        <v>253.21</v>
      </c>
      <c r="Q733" s="12" t="s">
        <v>8316</v>
      </c>
      <c r="R733" t="s">
        <v>8344</v>
      </c>
      <c r="S733" s="16">
        <f t="shared" si="34"/>
        <v>42453.819687499999</v>
      </c>
      <c r="T733" s="16">
        <f t="shared" si="35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ROUND(E734/D734*100,0)</f>
        <v>123</v>
      </c>
      <c r="P734" s="9">
        <f t="shared" si="33"/>
        <v>169.52</v>
      </c>
      <c r="Q734" s="12" t="s">
        <v>8308</v>
      </c>
      <c r="R734" t="s">
        <v>8309</v>
      </c>
      <c r="S734" s="16">
        <f t="shared" si="34"/>
        <v>41722.666354166664</v>
      </c>
      <c r="T734" s="16">
        <f t="shared" si="35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ROUND(E735/D735*100,0)</f>
        <v>115</v>
      </c>
      <c r="P735" s="9">
        <f t="shared" si="33"/>
        <v>58.69</v>
      </c>
      <c r="Q735" s="12" t="s">
        <v>8323</v>
      </c>
      <c r="R735" t="s">
        <v>8326</v>
      </c>
      <c r="S735" s="16">
        <f t="shared" si="34"/>
        <v>41893.324884259258</v>
      </c>
      <c r="T735" s="16">
        <f t="shared" si="35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ROUND(E736/D736*100,0)</f>
        <v>130</v>
      </c>
      <c r="P736" s="9">
        <f t="shared" si="33"/>
        <v>51.72</v>
      </c>
      <c r="Q736" s="12" t="s">
        <v>8321</v>
      </c>
      <c r="R736" t="s">
        <v>8322</v>
      </c>
      <c r="S736" s="16">
        <f t="shared" si="34"/>
        <v>40948.630196759259</v>
      </c>
      <c r="T736" s="16">
        <f t="shared" si="35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ROUND(E737/D737*100,0)</f>
        <v>102</v>
      </c>
      <c r="P737" s="9">
        <f t="shared" si="33"/>
        <v>33.19</v>
      </c>
      <c r="Q737" s="12" t="s">
        <v>8311</v>
      </c>
      <c r="R737" t="s">
        <v>8312</v>
      </c>
      <c r="S737" s="16">
        <f t="shared" si="34"/>
        <v>40646.014456018522</v>
      </c>
      <c r="T737" s="16">
        <f t="shared" si="35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ROUND(E738/D738*100,0)</f>
        <v>108</v>
      </c>
      <c r="P738" s="9">
        <f t="shared" si="33"/>
        <v>112.79</v>
      </c>
      <c r="Q738" s="12" t="s">
        <v>8313</v>
      </c>
      <c r="R738" t="s">
        <v>8314</v>
      </c>
      <c r="S738" s="16">
        <f t="shared" si="34"/>
        <v>42529.979108796295</v>
      </c>
      <c r="T738" s="16">
        <f t="shared" si="35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ROUND(E739/D739*100,0)</f>
        <v>100</v>
      </c>
      <c r="P739" s="9">
        <f t="shared" si="33"/>
        <v>190.9</v>
      </c>
      <c r="Q739" s="12" t="s">
        <v>8327</v>
      </c>
      <c r="R739" t="s">
        <v>8331</v>
      </c>
      <c r="S739" s="16">
        <f t="shared" si="34"/>
        <v>41620.87667824074</v>
      </c>
      <c r="T739" s="16">
        <f t="shared" si="35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ROUND(E740/D740*100,0)</f>
        <v>100</v>
      </c>
      <c r="P740" s="9">
        <f t="shared" si="33"/>
        <v>98.31</v>
      </c>
      <c r="Q740" s="12" t="s">
        <v>8323</v>
      </c>
      <c r="R740" t="s">
        <v>8326</v>
      </c>
      <c r="S740" s="16">
        <f t="shared" si="34"/>
        <v>42254.264687499999</v>
      </c>
      <c r="T740" s="16">
        <f t="shared" si="35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ROUND(E741/D741*100,0)</f>
        <v>100</v>
      </c>
      <c r="P741" s="9">
        <f t="shared" si="33"/>
        <v>134.15</v>
      </c>
      <c r="Q741" s="12" t="s">
        <v>8323</v>
      </c>
      <c r="R741" t="s">
        <v>8326</v>
      </c>
      <c r="S741" s="16">
        <f t="shared" si="34"/>
        <v>41776.063136574077</v>
      </c>
      <c r="T741" s="16">
        <f t="shared" si="35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ROUND(E742/D742*100,0)</f>
        <v>158</v>
      </c>
      <c r="P742" s="9">
        <f t="shared" si="33"/>
        <v>68.349999999999994</v>
      </c>
      <c r="Q742" s="12" t="s">
        <v>8311</v>
      </c>
      <c r="R742" t="s">
        <v>8333</v>
      </c>
      <c r="S742" s="16">
        <f t="shared" si="34"/>
        <v>41829.502650462964</v>
      </c>
      <c r="T742" s="16">
        <f t="shared" si="35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ROUND(E743/D743*100,0)</f>
        <v>126</v>
      </c>
      <c r="P743" s="9">
        <f t="shared" si="33"/>
        <v>64.540000000000006</v>
      </c>
      <c r="Q743" s="12" t="s">
        <v>8327</v>
      </c>
      <c r="R743" t="s">
        <v>8331</v>
      </c>
      <c r="S743" s="16">
        <f t="shared" si="34"/>
        <v>41924.996099537035</v>
      </c>
      <c r="T743" s="16">
        <f t="shared" si="35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ROUND(E744/D744*100,0)</f>
        <v>24</v>
      </c>
      <c r="P744" s="9">
        <f t="shared" si="33"/>
        <v>51.23</v>
      </c>
      <c r="Q744" s="12" t="s">
        <v>8313</v>
      </c>
      <c r="R744" t="s">
        <v>8314</v>
      </c>
      <c r="S744" s="16">
        <f t="shared" si="34"/>
        <v>42115.949976851851</v>
      </c>
      <c r="T744" s="16">
        <f t="shared" si="35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ROUND(E745/D745*100,0)</f>
        <v>20</v>
      </c>
      <c r="P745" s="9">
        <f t="shared" si="33"/>
        <v>83.72</v>
      </c>
      <c r="Q745" s="12" t="s">
        <v>8313</v>
      </c>
      <c r="R745" t="s">
        <v>8314</v>
      </c>
      <c r="S745" s="16">
        <f t="shared" si="34"/>
        <v>42623.606134259258</v>
      </c>
      <c r="T745" s="16">
        <f t="shared" si="35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ROUND(E746/D746*100,0)</f>
        <v>105</v>
      </c>
      <c r="P746" s="9">
        <f t="shared" si="33"/>
        <v>59.41</v>
      </c>
      <c r="Q746" s="12" t="s">
        <v>8313</v>
      </c>
      <c r="R746" t="s">
        <v>8314</v>
      </c>
      <c r="S746" s="16">
        <f t="shared" si="34"/>
        <v>42292.435532407413</v>
      </c>
      <c r="T746" s="16">
        <f t="shared" si="35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ROUND(E747/D747*100,0)</f>
        <v>189</v>
      </c>
      <c r="P747" s="9">
        <f t="shared" si="33"/>
        <v>31.21</v>
      </c>
      <c r="Q747" s="12" t="s">
        <v>8323</v>
      </c>
      <c r="R747" t="s">
        <v>8326</v>
      </c>
      <c r="S747" s="16">
        <f t="shared" si="34"/>
        <v>41233.499131944445</v>
      </c>
      <c r="T747" s="16">
        <f t="shared" si="35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ROUND(E748/D748*100,0)</f>
        <v>52</v>
      </c>
      <c r="P748" s="9">
        <f t="shared" si="33"/>
        <v>94.19</v>
      </c>
      <c r="Q748" s="12" t="s">
        <v>8313</v>
      </c>
      <c r="R748" t="s">
        <v>8314</v>
      </c>
      <c r="S748" s="16">
        <f t="shared" si="34"/>
        <v>42705.662118055552</v>
      </c>
      <c r="T748" s="16">
        <f t="shared" si="35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ROUND(E749/D749*100,0)</f>
        <v>111</v>
      </c>
      <c r="P749" s="9">
        <f t="shared" si="33"/>
        <v>104.39</v>
      </c>
      <c r="Q749" s="12" t="s">
        <v>8313</v>
      </c>
      <c r="R749" t="s">
        <v>8314</v>
      </c>
      <c r="S749" s="16">
        <f t="shared" si="34"/>
        <v>42067.876770833333</v>
      </c>
      <c r="T749" s="16">
        <f t="shared" si="35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ROUND(E750/D750*100,0)</f>
        <v>125</v>
      </c>
      <c r="P750" s="9">
        <f t="shared" si="33"/>
        <v>140.1</v>
      </c>
      <c r="Q750" s="12" t="s">
        <v>8321</v>
      </c>
      <c r="R750" t="s">
        <v>8322</v>
      </c>
      <c r="S750" s="16">
        <f t="shared" si="34"/>
        <v>42078.793124999997</v>
      </c>
      <c r="T750" s="16">
        <f t="shared" si="35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ROUND(E751/D751*100,0)</f>
        <v>104</v>
      </c>
      <c r="P751" s="9">
        <f t="shared" si="33"/>
        <v>90.1</v>
      </c>
      <c r="Q751" s="12" t="s">
        <v>8327</v>
      </c>
      <c r="R751" t="s">
        <v>8328</v>
      </c>
      <c r="S751" s="16">
        <f t="shared" si="34"/>
        <v>41736.004502314812</v>
      </c>
      <c r="T751" s="16">
        <f t="shared" si="35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ROUND(E752/D752*100,0)</f>
        <v>252</v>
      </c>
      <c r="P752" s="9">
        <f t="shared" si="33"/>
        <v>55.61</v>
      </c>
      <c r="Q752" s="12" t="s">
        <v>8327</v>
      </c>
      <c r="R752" t="s">
        <v>8331</v>
      </c>
      <c r="S752" s="16">
        <f t="shared" si="34"/>
        <v>42677.669050925921</v>
      </c>
      <c r="T752" s="16">
        <f t="shared" si="35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ROUND(E753/D753*100,0)</f>
        <v>103</v>
      </c>
      <c r="P753" s="9">
        <f t="shared" si="33"/>
        <v>64.16</v>
      </c>
      <c r="Q753" s="12" t="s">
        <v>8313</v>
      </c>
      <c r="R753" t="s">
        <v>8314</v>
      </c>
      <c r="S753" s="16">
        <f t="shared" si="34"/>
        <v>41782.741701388892</v>
      </c>
      <c r="T753" s="16">
        <f t="shared" si="35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ROUND(E754/D754*100,0)</f>
        <v>930250</v>
      </c>
      <c r="P754" s="9">
        <f t="shared" si="33"/>
        <v>4.57</v>
      </c>
      <c r="Q754" s="12" t="s">
        <v>8316</v>
      </c>
      <c r="R754" t="s">
        <v>8317</v>
      </c>
      <c r="S754" s="16">
        <f t="shared" si="34"/>
        <v>42800.751041666663</v>
      </c>
      <c r="T754" s="16">
        <f t="shared" si="35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ROUND(E755/D755*100,0)</f>
        <v>185</v>
      </c>
      <c r="P755" s="9">
        <f t="shared" si="33"/>
        <v>85.44</v>
      </c>
      <c r="Q755" s="12" t="s">
        <v>8321</v>
      </c>
      <c r="R755" t="s">
        <v>8322</v>
      </c>
      <c r="S755" s="16">
        <f t="shared" si="34"/>
        <v>40266.662708333337</v>
      </c>
      <c r="T755" s="16">
        <f t="shared" si="35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ROUND(E756/D756*100,0)</f>
        <v>102</v>
      </c>
      <c r="P756" s="9">
        <f t="shared" si="33"/>
        <v>196.34</v>
      </c>
      <c r="Q756" s="12" t="s">
        <v>8327</v>
      </c>
      <c r="R756" t="s">
        <v>8328</v>
      </c>
      <c r="S756" s="16">
        <f t="shared" si="34"/>
        <v>42267.746782407412</v>
      </c>
      <c r="T756" s="16">
        <f t="shared" si="35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ROUND(E757/D757*100,0)</f>
        <v>115</v>
      </c>
      <c r="P757" s="9">
        <f t="shared" si="33"/>
        <v>57.52</v>
      </c>
      <c r="Q757" s="12" t="s">
        <v>8327</v>
      </c>
      <c r="R757" t="s">
        <v>8328</v>
      </c>
      <c r="S757" s="16">
        <f t="shared" si="34"/>
        <v>41299.381423611114</v>
      </c>
      <c r="T757" s="16">
        <f t="shared" si="35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ROUND(E758/D758*100,0)</f>
        <v>110</v>
      </c>
      <c r="P758" s="9">
        <f t="shared" si="33"/>
        <v>96.53</v>
      </c>
      <c r="Q758" s="12" t="s">
        <v>8323</v>
      </c>
      <c r="R758" t="s">
        <v>8324</v>
      </c>
      <c r="S758" s="16">
        <f t="shared" si="34"/>
        <v>42359.868611111116</v>
      </c>
      <c r="T758" s="16">
        <f t="shared" si="35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ROUND(E759/D759*100,0)</f>
        <v>102</v>
      </c>
      <c r="P759" s="9">
        <f t="shared" si="33"/>
        <v>51.04</v>
      </c>
      <c r="Q759" s="12" t="s">
        <v>8327</v>
      </c>
      <c r="R759" t="s">
        <v>8331</v>
      </c>
      <c r="S759" s="16">
        <f t="shared" si="34"/>
        <v>41800.959490740745</v>
      </c>
      <c r="T759" s="16">
        <f t="shared" si="35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ROUND(E760/D760*100,0)</f>
        <v>114</v>
      </c>
      <c r="P760" s="9">
        <f t="shared" si="33"/>
        <v>67.13</v>
      </c>
      <c r="Q760" s="12" t="s">
        <v>8327</v>
      </c>
      <c r="R760" t="s">
        <v>8331</v>
      </c>
      <c r="S760" s="16">
        <f t="shared" si="34"/>
        <v>40845.050879629627</v>
      </c>
      <c r="T760" s="16">
        <f t="shared" si="35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ROUND(E761/D761*100,0)</f>
        <v>101</v>
      </c>
      <c r="P761" s="9">
        <f t="shared" si="33"/>
        <v>126.72</v>
      </c>
      <c r="Q761" s="12" t="s">
        <v>8323</v>
      </c>
      <c r="R761" t="s">
        <v>8326</v>
      </c>
      <c r="S761" s="16">
        <f t="shared" si="34"/>
        <v>42697.082673611112</v>
      </c>
      <c r="T761" s="16">
        <f t="shared" si="35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ROUND(E762/D762*100,0)</f>
        <v>261</v>
      </c>
      <c r="P762" s="9">
        <f t="shared" si="33"/>
        <v>54.62</v>
      </c>
      <c r="Q762" s="12" t="s">
        <v>8313</v>
      </c>
      <c r="R762" t="s">
        <v>8314</v>
      </c>
      <c r="S762" s="16">
        <f t="shared" si="34"/>
        <v>42333.619050925925</v>
      </c>
      <c r="T762" s="16">
        <f t="shared" si="35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ROUND(E763/D763*100,0)</f>
        <v>104</v>
      </c>
      <c r="P763" s="9">
        <f t="shared" si="33"/>
        <v>130.16</v>
      </c>
      <c r="Q763" s="12" t="s">
        <v>8313</v>
      </c>
      <c r="R763" t="s">
        <v>8314</v>
      </c>
      <c r="S763" s="16">
        <f t="shared" si="34"/>
        <v>42109.894942129627</v>
      </c>
      <c r="T763" s="16">
        <f t="shared" si="35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ROUND(E764/D764*100,0)</f>
        <v>101</v>
      </c>
      <c r="P764" s="9">
        <f t="shared" si="33"/>
        <v>159.82</v>
      </c>
      <c r="Q764" s="12" t="s">
        <v>8321</v>
      </c>
      <c r="R764" t="s">
        <v>8332</v>
      </c>
      <c r="S764" s="16">
        <f t="shared" si="34"/>
        <v>42516.047071759262</v>
      </c>
      <c r="T764" s="16">
        <f t="shared" si="35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ROUND(E765/D765*100,0)</f>
        <v>101</v>
      </c>
      <c r="P765" s="9">
        <f t="shared" si="33"/>
        <v>347.85</v>
      </c>
      <c r="Q765" s="12" t="s">
        <v>8321</v>
      </c>
      <c r="R765" t="s">
        <v>8322</v>
      </c>
      <c r="S765" s="16">
        <f t="shared" si="34"/>
        <v>40255.744629629626</v>
      </c>
      <c r="T765" s="16">
        <f t="shared" si="35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ROUND(E766/D766*100,0)</f>
        <v>361</v>
      </c>
      <c r="P766" s="9">
        <f t="shared" si="33"/>
        <v>96.06</v>
      </c>
      <c r="Q766" s="12" t="s">
        <v>8308</v>
      </c>
      <c r="R766" t="s">
        <v>8309</v>
      </c>
      <c r="S766" s="16">
        <f t="shared" si="34"/>
        <v>41848.021770833337</v>
      </c>
      <c r="T766" s="16">
        <f t="shared" si="35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ROUND(E767/D767*100,0)</f>
        <v>113</v>
      </c>
      <c r="P767" s="9">
        <f t="shared" si="33"/>
        <v>107.32</v>
      </c>
      <c r="Q767" s="12" t="s">
        <v>8316</v>
      </c>
      <c r="R767" t="s">
        <v>8317</v>
      </c>
      <c r="S767" s="16">
        <f t="shared" si="34"/>
        <v>42296.631331018521</v>
      </c>
      <c r="T767" s="16">
        <f t="shared" si="35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ROUND(E768/D768*100,0)</f>
        <v>112</v>
      </c>
      <c r="P768" s="9">
        <f t="shared" si="33"/>
        <v>61.3</v>
      </c>
      <c r="Q768" s="12" t="s">
        <v>8321</v>
      </c>
      <c r="R768" t="s">
        <v>8322</v>
      </c>
      <c r="S768" s="16">
        <f t="shared" si="34"/>
        <v>41348.877685185187</v>
      </c>
      <c r="T768" s="16">
        <f t="shared" si="35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ROUND(E769/D769*100,0)</f>
        <v>22</v>
      </c>
      <c r="P769" s="9">
        <f t="shared" si="33"/>
        <v>23.95</v>
      </c>
      <c r="Q769" s="12" t="s">
        <v>8308</v>
      </c>
      <c r="R769" t="s">
        <v>8310</v>
      </c>
      <c r="S769" s="16">
        <f t="shared" si="34"/>
        <v>41835.581018518518</v>
      </c>
      <c r="T769" s="16">
        <f t="shared" si="35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ROUND(E770/D770*100,0)</f>
        <v>110</v>
      </c>
      <c r="P770" s="9">
        <f t="shared" si="33"/>
        <v>65.91</v>
      </c>
      <c r="Q770" s="12" t="s">
        <v>8327</v>
      </c>
      <c r="R770" t="s">
        <v>8331</v>
      </c>
      <c r="S770" s="16">
        <f t="shared" si="34"/>
        <v>42433.688900462963</v>
      </c>
      <c r="T770" s="16">
        <f t="shared" si="35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ROUND(E771/D771*100,0)</f>
        <v>15</v>
      </c>
      <c r="P771" s="9">
        <f t="shared" ref="P771:P834" si="36">IFERROR(ROUND(E771/L771,2),0)</f>
        <v>93.9</v>
      </c>
      <c r="Q771" s="12" t="s">
        <v>8308</v>
      </c>
      <c r="R771" t="s">
        <v>8310</v>
      </c>
      <c r="S771" s="16">
        <f t="shared" ref="S771:S834" si="37">(((J771/60)/60)/24)+DATE(1970,1,1)</f>
        <v>42556.695706018523</v>
      </c>
      <c r="T771" s="16">
        <f t="shared" ref="T771:T834" si="38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ROUND(E772/D772*100,0)</f>
        <v>18</v>
      </c>
      <c r="P772" s="9">
        <f t="shared" si="36"/>
        <v>115.99</v>
      </c>
      <c r="Q772" s="12" t="s">
        <v>8321</v>
      </c>
      <c r="R772" t="s">
        <v>8325</v>
      </c>
      <c r="S772" s="16">
        <f t="shared" si="37"/>
        <v>42429.326678240745</v>
      </c>
      <c r="T772" s="16">
        <f t="shared" si="38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ROUND(E773/D773*100,0)</f>
        <v>489</v>
      </c>
      <c r="P773" s="9">
        <f t="shared" si="36"/>
        <v>31.57</v>
      </c>
      <c r="Q773" s="12" t="s">
        <v>8316</v>
      </c>
      <c r="R773" t="s">
        <v>8317</v>
      </c>
      <c r="S773" s="16">
        <f t="shared" si="37"/>
        <v>42745.365474537044</v>
      </c>
      <c r="T773" s="16">
        <f t="shared" si="38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ROUND(E774/D774*100,0)</f>
        <v>176</v>
      </c>
      <c r="P774" s="9">
        <f t="shared" si="36"/>
        <v>56</v>
      </c>
      <c r="Q774" s="12" t="s">
        <v>8327</v>
      </c>
      <c r="R774" t="s">
        <v>8328</v>
      </c>
      <c r="S774" s="16">
        <f t="shared" si="37"/>
        <v>41002.958634259259</v>
      </c>
      <c r="T774" s="16">
        <f t="shared" si="38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ROUND(E775/D775*100,0)</f>
        <v>103</v>
      </c>
      <c r="P775" s="9">
        <f t="shared" si="36"/>
        <v>94.41</v>
      </c>
      <c r="Q775" s="12" t="s">
        <v>8323</v>
      </c>
      <c r="R775" t="s">
        <v>8324</v>
      </c>
      <c r="S775" s="16">
        <f t="shared" si="37"/>
        <v>42740.837152777778</v>
      </c>
      <c r="T775" s="16">
        <f t="shared" si="38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ROUND(E776/D776*100,0)</f>
        <v>104</v>
      </c>
      <c r="P776" s="9">
        <f t="shared" si="36"/>
        <v>194.44</v>
      </c>
      <c r="Q776" s="12" t="s">
        <v>8321</v>
      </c>
      <c r="R776" t="s">
        <v>8332</v>
      </c>
      <c r="S776" s="16">
        <f t="shared" si="37"/>
        <v>42323.964976851858</v>
      </c>
      <c r="T776" s="16">
        <f t="shared" si="38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ROUND(E777/D777*100,0)</f>
        <v>175</v>
      </c>
      <c r="P777" s="9">
        <f t="shared" si="36"/>
        <v>264.85000000000002</v>
      </c>
      <c r="Q777" s="12" t="s">
        <v>8323</v>
      </c>
      <c r="R777" t="s">
        <v>8326</v>
      </c>
      <c r="S777" s="16">
        <f t="shared" si="37"/>
        <v>42341.818379629629</v>
      </c>
      <c r="T777" s="16">
        <f t="shared" si="38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ROUND(E778/D778*100,0)</f>
        <v>117</v>
      </c>
      <c r="P778" s="9">
        <f t="shared" si="36"/>
        <v>60.27</v>
      </c>
      <c r="Q778" s="12" t="s">
        <v>8327</v>
      </c>
      <c r="R778" t="s">
        <v>8328</v>
      </c>
      <c r="S778" s="16">
        <f t="shared" si="37"/>
        <v>40852.889699074076</v>
      </c>
      <c r="T778" s="16">
        <f t="shared" si="38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ROUND(E779/D779*100,0)</f>
        <v>103</v>
      </c>
      <c r="P779" s="9">
        <f t="shared" si="36"/>
        <v>109.19</v>
      </c>
      <c r="Q779" s="12" t="s">
        <v>8321</v>
      </c>
      <c r="R779" t="s">
        <v>8322</v>
      </c>
      <c r="S779" s="16">
        <f t="shared" si="37"/>
        <v>42101.737442129626</v>
      </c>
      <c r="T779" s="16">
        <f t="shared" si="38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ROUND(E780/D780*100,0)</f>
        <v>109</v>
      </c>
      <c r="P780" s="9">
        <f t="shared" si="36"/>
        <v>86.44</v>
      </c>
      <c r="Q780" s="12" t="s">
        <v>8327</v>
      </c>
      <c r="R780" t="s">
        <v>8330</v>
      </c>
      <c r="S780" s="16">
        <f t="shared" si="37"/>
        <v>42783.815289351856</v>
      </c>
      <c r="T780" s="16">
        <f t="shared" si="38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ROUND(E781/D781*100,0)</f>
        <v>51</v>
      </c>
      <c r="P781" s="9">
        <f t="shared" si="36"/>
        <v>147.88</v>
      </c>
      <c r="Q781" s="12" t="s">
        <v>8323</v>
      </c>
      <c r="R781" t="s">
        <v>8335</v>
      </c>
      <c r="S781" s="16">
        <f t="shared" si="37"/>
        <v>41880.753437499996</v>
      </c>
      <c r="T781" s="16">
        <f t="shared" si="38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ROUND(E782/D782*100,0)</f>
        <v>103</v>
      </c>
      <c r="P782" s="9">
        <f t="shared" si="36"/>
        <v>242.28</v>
      </c>
      <c r="Q782" s="12" t="s">
        <v>8323</v>
      </c>
      <c r="R782" t="s">
        <v>8324</v>
      </c>
      <c r="S782" s="16">
        <f t="shared" si="37"/>
        <v>41778.548055555555</v>
      </c>
      <c r="T782" s="16">
        <f t="shared" si="38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ROUND(E783/D783*100,0)</f>
        <v>174</v>
      </c>
      <c r="P783" s="9">
        <f t="shared" si="36"/>
        <v>51.85</v>
      </c>
      <c r="Q783" s="12" t="s">
        <v>8327</v>
      </c>
      <c r="R783" t="s">
        <v>8338</v>
      </c>
      <c r="S783" s="16">
        <f t="shared" si="37"/>
        <v>40626.834444444445</v>
      </c>
      <c r="T783" s="16">
        <f t="shared" si="38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ROUND(E784/D784*100,0)</f>
        <v>103</v>
      </c>
      <c r="P784" s="9">
        <f t="shared" si="36"/>
        <v>173.7</v>
      </c>
      <c r="Q784" s="12" t="s">
        <v>8323</v>
      </c>
      <c r="R784" t="s">
        <v>8326</v>
      </c>
      <c r="S784" s="16">
        <f t="shared" si="37"/>
        <v>42681.35157407407</v>
      </c>
      <c r="T784" s="16">
        <f t="shared" si="38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ROUND(E785/D785*100,0)</f>
        <v>116</v>
      </c>
      <c r="P785" s="9">
        <f t="shared" si="36"/>
        <v>144.43</v>
      </c>
      <c r="Q785" s="12" t="s">
        <v>8316</v>
      </c>
      <c r="R785" t="s">
        <v>8317</v>
      </c>
      <c r="S785" s="16">
        <f t="shared" si="37"/>
        <v>42014.832326388889</v>
      </c>
      <c r="T785" s="16">
        <f t="shared" si="38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ROUND(E786/D786*100,0)</f>
        <v>173</v>
      </c>
      <c r="P786" s="9">
        <f t="shared" si="36"/>
        <v>75.13</v>
      </c>
      <c r="Q786" s="12" t="s">
        <v>8319</v>
      </c>
      <c r="R786" t="s">
        <v>8320</v>
      </c>
      <c r="S786" s="16">
        <f t="shared" si="37"/>
        <v>42243.190057870372</v>
      </c>
      <c r="T786" s="16">
        <f t="shared" si="38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ROUND(E787/D787*100,0)</f>
        <v>102</v>
      </c>
      <c r="P787" s="9">
        <f t="shared" si="36"/>
        <v>105.32</v>
      </c>
      <c r="Q787" s="12" t="s">
        <v>8321</v>
      </c>
      <c r="R787" t="s">
        <v>8322</v>
      </c>
      <c r="S787" s="16">
        <f t="shared" si="37"/>
        <v>42184.626250000001</v>
      </c>
      <c r="T787" s="16">
        <f t="shared" si="38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ROUND(E788/D788*100,0)</f>
        <v>35</v>
      </c>
      <c r="P788" s="9">
        <f t="shared" si="36"/>
        <v>95.91</v>
      </c>
      <c r="Q788" s="12" t="s">
        <v>8308</v>
      </c>
      <c r="R788" t="s">
        <v>8310</v>
      </c>
      <c r="S788" s="16">
        <f t="shared" si="37"/>
        <v>42339.833981481483</v>
      </c>
      <c r="T788" s="16">
        <f t="shared" si="38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ROUND(E789/D789*100,0)</f>
        <v>108</v>
      </c>
      <c r="P789" s="9">
        <f t="shared" si="36"/>
        <v>88.87</v>
      </c>
      <c r="Q789" s="12" t="s">
        <v>8323</v>
      </c>
      <c r="R789" t="s">
        <v>8324</v>
      </c>
      <c r="S789" s="16">
        <f t="shared" si="37"/>
        <v>41957.756840277783</v>
      </c>
      <c r="T789" s="16">
        <f t="shared" si="38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ROUND(E790/D790*100,0)</f>
        <v>11</v>
      </c>
      <c r="P790" s="9">
        <f t="shared" si="36"/>
        <v>72.760000000000005</v>
      </c>
      <c r="Q790" s="12" t="s">
        <v>8319</v>
      </c>
      <c r="R790" t="s">
        <v>8345</v>
      </c>
      <c r="S790" s="16">
        <f t="shared" si="37"/>
        <v>42113.105046296296</v>
      </c>
      <c r="T790" s="16">
        <f t="shared" si="38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ROUND(E791/D791*100,0)</f>
        <v>107</v>
      </c>
      <c r="P791" s="9">
        <f t="shared" si="36"/>
        <v>49.32</v>
      </c>
      <c r="Q791" s="12" t="s">
        <v>8321</v>
      </c>
      <c r="R791" t="s">
        <v>8332</v>
      </c>
      <c r="S791" s="16">
        <f t="shared" si="37"/>
        <v>42149.548888888887</v>
      </c>
      <c r="T791" s="16">
        <f t="shared" si="38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ROUND(E792/D792*100,0)</f>
        <v>101</v>
      </c>
      <c r="P792" s="9">
        <f t="shared" si="36"/>
        <v>125.99</v>
      </c>
      <c r="Q792" s="12" t="s">
        <v>8319</v>
      </c>
      <c r="R792" t="s">
        <v>8320</v>
      </c>
      <c r="S792" s="16">
        <f t="shared" si="37"/>
        <v>42704.187118055561</v>
      </c>
      <c r="T792" s="16">
        <f t="shared" si="38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ROUND(E793/D793*100,0)</f>
        <v>107</v>
      </c>
      <c r="P793" s="9">
        <f t="shared" si="36"/>
        <v>45.42</v>
      </c>
      <c r="Q793" s="12" t="s">
        <v>8321</v>
      </c>
      <c r="R793" t="s">
        <v>8322</v>
      </c>
      <c r="S793" s="16">
        <f t="shared" si="37"/>
        <v>40588.526412037041</v>
      </c>
      <c r="T793" s="16">
        <f t="shared" si="38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ROUND(E794/D794*100,0)</f>
        <v>9</v>
      </c>
      <c r="P794" s="9">
        <f t="shared" si="36"/>
        <v>29.24</v>
      </c>
      <c r="Q794" s="12" t="s">
        <v>8346</v>
      </c>
      <c r="R794" t="s">
        <v>8347</v>
      </c>
      <c r="S794" s="16">
        <f t="shared" si="37"/>
        <v>42114.252951388888</v>
      </c>
      <c r="T794" s="16">
        <f t="shared" si="38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ROUND(E795/D795*100,0)</f>
        <v>107</v>
      </c>
      <c r="P795" s="9">
        <f t="shared" si="36"/>
        <v>90.82</v>
      </c>
      <c r="Q795" s="12" t="s">
        <v>8323</v>
      </c>
      <c r="R795" t="s">
        <v>8335</v>
      </c>
      <c r="S795" s="16">
        <f t="shared" si="37"/>
        <v>41814.367800925924</v>
      </c>
      <c r="T795" s="16">
        <f t="shared" si="38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ROUND(E796/D796*100,0)</f>
        <v>142</v>
      </c>
      <c r="P796" s="9">
        <f t="shared" si="36"/>
        <v>193.84</v>
      </c>
      <c r="Q796" s="12" t="s">
        <v>8321</v>
      </c>
      <c r="R796" t="s">
        <v>8332</v>
      </c>
      <c r="S796" s="16">
        <f t="shared" si="37"/>
        <v>42068.307002314818</v>
      </c>
      <c r="T796" s="16">
        <f t="shared" si="38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ROUND(E797/D797*100,0)</f>
        <v>106</v>
      </c>
      <c r="P797" s="9">
        <f t="shared" si="36"/>
        <v>146.88</v>
      </c>
      <c r="Q797" s="12" t="s">
        <v>8321</v>
      </c>
      <c r="R797" t="s">
        <v>8332</v>
      </c>
      <c r="S797" s="16">
        <f t="shared" si="37"/>
        <v>41794.072337962964</v>
      </c>
      <c r="T797" s="16">
        <f t="shared" si="38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ROUND(E798/D798*100,0)</f>
        <v>11</v>
      </c>
      <c r="P798" s="9">
        <f t="shared" si="36"/>
        <v>117.65</v>
      </c>
      <c r="Q798" s="12" t="s">
        <v>8323</v>
      </c>
      <c r="R798" t="s">
        <v>8324</v>
      </c>
      <c r="S798" s="16">
        <f t="shared" si="37"/>
        <v>42299.130162037036</v>
      </c>
      <c r="T798" s="16">
        <f t="shared" si="38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ROUND(E799/D799*100,0)</f>
        <v>282</v>
      </c>
      <c r="P799" s="9">
        <f t="shared" si="36"/>
        <v>52.79</v>
      </c>
      <c r="Q799" s="12" t="s">
        <v>8313</v>
      </c>
      <c r="R799" t="s">
        <v>8314</v>
      </c>
      <c r="S799" s="16">
        <f t="shared" si="37"/>
        <v>42736.732893518521</v>
      </c>
      <c r="T799" s="16">
        <f t="shared" si="38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ROUND(E800/D800*100,0)</f>
        <v>105</v>
      </c>
      <c r="P800" s="9">
        <f t="shared" si="36"/>
        <v>158.96</v>
      </c>
      <c r="Q800" s="12" t="s">
        <v>8327</v>
      </c>
      <c r="R800" t="s">
        <v>8331</v>
      </c>
      <c r="S800" s="16">
        <f t="shared" si="37"/>
        <v>40736.115011574075</v>
      </c>
      <c r="T800" s="16">
        <f t="shared" si="38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ROUND(E801/D801*100,0)</f>
        <v>168</v>
      </c>
      <c r="P801" s="9">
        <f t="shared" si="36"/>
        <v>84.86</v>
      </c>
      <c r="Q801" s="12" t="s">
        <v>8323</v>
      </c>
      <c r="R801" t="s">
        <v>8324</v>
      </c>
      <c r="S801" s="16">
        <f t="shared" si="37"/>
        <v>42567.264178240745</v>
      </c>
      <c r="T801" s="16">
        <f t="shared" si="38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ROUND(E802/D802*100,0)</f>
        <v>168</v>
      </c>
      <c r="P802" s="9">
        <f t="shared" si="36"/>
        <v>75.67</v>
      </c>
      <c r="Q802" s="12" t="s">
        <v>8319</v>
      </c>
      <c r="R802" t="s">
        <v>8320</v>
      </c>
      <c r="S802" s="16">
        <f t="shared" si="37"/>
        <v>42670.602673611109</v>
      </c>
      <c r="T802" s="16">
        <f t="shared" si="38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ROUND(E803/D803*100,0)</f>
        <v>104</v>
      </c>
      <c r="P803" s="9">
        <f t="shared" si="36"/>
        <v>117.68</v>
      </c>
      <c r="Q803" s="12" t="s">
        <v>8327</v>
      </c>
      <c r="R803" t="s">
        <v>8331</v>
      </c>
      <c r="S803" s="16">
        <f t="shared" si="37"/>
        <v>40763.691423611112</v>
      </c>
      <c r="T803" s="16">
        <f t="shared" si="38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ROUND(E804/D804*100,0)</f>
        <v>104</v>
      </c>
      <c r="P804" s="9">
        <f t="shared" si="36"/>
        <v>56.41</v>
      </c>
      <c r="Q804" s="12" t="s">
        <v>8327</v>
      </c>
      <c r="R804" t="s">
        <v>8331</v>
      </c>
      <c r="S804" s="16">
        <f t="shared" si="37"/>
        <v>41370.800185185188</v>
      </c>
      <c r="T804" s="16">
        <f t="shared" si="38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ROUND(E805/D805*100,0)</f>
        <v>104</v>
      </c>
      <c r="P805" s="9">
        <f t="shared" si="36"/>
        <v>177.62</v>
      </c>
      <c r="Q805" s="12" t="s">
        <v>8323</v>
      </c>
      <c r="R805" t="s">
        <v>8326</v>
      </c>
      <c r="S805" s="16">
        <f t="shared" si="37"/>
        <v>42549.665717592594</v>
      </c>
      <c r="T805" s="16">
        <f t="shared" si="38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ROUND(E806/D806*100,0)</f>
        <v>166</v>
      </c>
      <c r="P806" s="9">
        <f t="shared" si="36"/>
        <v>177.02</v>
      </c>
      <c r="Q806" s="12" t="s">
        <v>8323</v>
      </c>
      <c r="R806" t="s">
        <v>8324</v>
      </c>
      <c r="S806" s="16">
        <f t="shared" si="37"/>
        <v>41975.901180555549</v>
      </c>
      <c r="T806" s="16">
        <f t="shared" si="38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ROUND(E807/D807*100,0)</f>
        <v>22</v>
      </c>
      <c r="P807" s="9">
        <f t="shared" si="36"/>
        <v>66.52</v>
      </c>
      <c r="Q807" s="12" t="s">
        <v>8321</v>
      </c>
      <c r="R807" t="s">
        <v>8339</v>
      </c>
      <c r="S807" s="16">
        <f t="shared" si="37"/>
        <v>41381.50577546296</v>
      </c>
      <c r="T807" s="16">
        <f t="shared" si="38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ROUND(E808/D808*100,0)</f>
        <v>138</v>
      </c>
      <c r="P808" s="9">
        <f t="shared" si="36"/>
        <v>87.44</v>
      </c>
      <c r="Q808" s="12" t="s">
        <v>8308</v>
      </c>
      <c r="R808" t="s">
        <v>8309</v>
      </c>
      <c r="S808" s="16">
        <f t="shared" si="37"/>
        <v>40638.828009259261</v>
      </c>
      <c r="T808" s="16">
        <f t="shared" si="38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ROUND(E809/D809*100,0)</f>
        <v>332</v>
      </c>
      <c r="P809" s="9">
        <f t="shared" si="36"/>
        <v>21.23</v>
      </c>
      <c r="Q809" s="12" t="s">
        <v>8316</v>
      </c>
      <c r="R809" t="s">
        <v>8317</v>
      </c>
      <c r="S809" s="16">
        <f t="shared" si="37"/>
        <v>42331.378923611104</v>
      </c>
      <c r="T809" s="16">
        <f t="shared" si="38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ROUND(E810/D810*100,0)</f>
        <v>111</v>
      </c>
      <c r="P810" s="9">
        <f t="shared" si="36"/>
        <v>61.03</v>
      </c>
      <c r="Q810" s="12" t="s">
        <v>8327</v>
      </c>
      <c r="R810" t="s">
        <v>8341</v>
      </c>
      <c r="S810" s="16">
        <f t="shared" si="37"/>
        <v>41304.751284722224</v>
      </c>
      <c r="T810" s="16">
        <f t="shared" si="38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ROUND(E811/D811*100,0)</f>
        <v>165</v>
      </c>
      <c r="P811" s="9">
        <f t="shared" si="36"/>
        <v>81.099999999999994</v>
      </c>
      <c r="Q811" s="12" t="s">
        <v>8313</v>
      </c>
      <c r="R811" t="s">
        <v>8314</v>
      </c>
      <c r="S811" s="16">
        <f t="shared" si="37"/>
        <v>42405.67260416667</v>
      </c>
      <c r="T811" s="16">
        <f t="shared" si="38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ROUND(E812/D812*100,0)</f>
        <v>24</v>
      </c>
      <c r="P812" s="9">
        <f t="shared" si="36"/>
        <v>305.77999999999997</v>
      </c>
      <c r="Q812" s="12" t="s">
        <v>8319</v>
      </c>
      <c r="R812" t="s">
        <v>8345</v>
      </c>
      <c r="S812" s="16">
        <f t="shared" si="37"/>
        <v>41828.664456018516</v>
      </c>
      <c r="T812" s="16">
        <f t="shared" si="38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ROUND(E813/D813*100,0)</f>
        <v>103</v>
      </c>
      <c r="P813" s="9">
        <f t="shared" si="36"/>
        <v>100.5</v>
      </c>
      <c r="Q813" s="12" t="s">
        <v>8323</v>
      </c>
      <c r="R813" t="s">
        <v>8326</v>
      </c>
      <c r="S813" s="16">
        <f t="shared" si="37"/>
        <v>41591.737974537034</v>
      </c>
      <c r="T813" s="16">
        <f t="shared" si="38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ROUND(E814/D814*100,0)</f>
        <v>103</v>
      </c>
      <c r="P814" s="9">
        <f t="shared" si="36"/>
        <v>329.2</v>
      </c>
      <c r="Q814" s="12" t="s">
        <v>8323</v>
      </c>
      <c r="R814" t="s">
        <v>8335</v>
      </c>
      <c r="S814" s="16">
        <f t="shared" si="37"/>
        <v>41845.809166666666</v>
      </c>
      <c r="T814" s="16">
        <f t="shared" si="38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ROUND(E815/D815*100,0)</f>
        <v>103</v>
      </c>
      <c r="P815" s="9">
        <f t="shared" si="36"/>
        <v>115.87</v>
      </c>
      <c r="Q815" s="12" t="s">
        <v>8323</v>
      </c>
      <c r="R815" t="s">
        <v>8326</v>
      </c>
      <c r="S815" s="16">
        <f t="shared" si="37"/>
        <v>42262.096782407403</v>
      </c>
      <c r="T815" s="16">
        <f t="shared" si="38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ROUND(E816/D816*100,0)</f>
        <v>103</v>
      </c>
      <c r="P816" s="9">
        <f t="shared" si="36"/>
        <v>87.36</v>
      </c>
      <c r="Q816" s="12" t="s">
        <v>8323</v>
      </c>
      <c r="R816" t="s">
        <v>8326</v>
      </c>
      <c r="S816" s="16">
        <f t="shared" si="37"/>
        <v>41798.94027777778</v>
      </c>
      <c r="T816" s="16">
        <f t="shared" si="38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ROUND(E817/D817*100,0)</f>
        <v>103</v>
      </c>
      <c r="P817" s="9">
        <f t="shared" si="36"/>
        <v>132.44</v>
      </c>
      <c r="Q817" s="12" t="s">
        <v>8327</v>
      </c>
      <c r="R817" t="s">
        <v>8338</v>
      </c>
      <c r="S817" s="16">
        <f t="shared" si="37"/>
        <v>40848.198333333334</v>
      </c>
      <c r="T817" s="16">
        <f t="shared" si="38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ROUND(E818/D818*100,0)</f>
        <v>103</v>
      </c>
      <c r="P818" s="9">
        <f t="shared" si="36"/>
        <v>70.78</v>
      </c>
      <c r="Q818" s="12" t="s">
        <v>8327</v>
      </c>
      <c r="R818" t="s">
        <v>8338</v>
      </c>
      <c r="S818" s="16">
        <f t="shared" si="37"/>
        <v>40845.14975694444</v>
      </c>
      <c r="T818" s="16">
        <f t="shared" si="38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ROUND(E819/D819*100,0)</f>
        <v>109</v>
      </c>
      <c r="P819" s="9">
        <f t="shared" si="36"/>
        <v>151.97999999999999</v>
      </c>
      <c r="Q819" s="12" t="s">
        <v>8323</v>
      </c>
      <c r="R819" t="s">
        <v>8326</v>
      </c>
      <c r="S819" s="16">
        <f t="shared" si="37"/>
        <v>42576.697569444441</v>
      </c>
      <c r="T819" s="16">
        <f t="shared" si="38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ROUND(E820/D820*100,0)</f>
        <v>36</v>
      </c>
      <c r="P820" s="9">
        <f t="shared" si="36"/>
        <v>67.14</v>
      </c>
      <c r="Q820" s="12" t="s">
        <v>8313</v>
      </c>
      <c r="R820" t="s">
        <v>8314</v>
      </c>
      <c r="S820" s="16">
        <f t="shared" si="37"/>
        <v>42247.803912037038</v>
      </c>
      <c r="T820" s="16">
        <f t="shared" si="38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ROUND(E821/D821*100,0)</f>
        <v>10</v>
      </c>
      <c r="P821" s="9">
        <f t="shared" si="36"/>
        <v>744.55</v>
      </c>
      <c r="Q821" s="12" t="s">
        <v>8311</v>
      </c>
      <c r="R821" t="s">
        <v>8348</v>
      </c>
      <c r="S821" s="16">
        <f t="shared" si="37"/>
        <v>42142.767106481479</v>
      </c>
      <c r="T821" s="16">
        <f t="shared" si="38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ROUND(E822/D822*100,0)</f>
        <v>327</v>
      </c>
      <c r="P822" s="9">
        <f t="shared" si="36"/>
        <v>97.3</v>
      </c>
      <c r="Q822" s="12" t="s">
        <v>8316</v>
      </c>
      <c r="R822" t="s">
        <v>8317</v>
      </c>
      <c r="S822" s="16">
        <f t="shared" si="37"/>
        <v>41695.016782407409</v>
      </c>
      <c r="T822" s="16">
        <f t="shared" si="38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ROUND(E823/D823*100,0)</f>
        <v>102</v>
      </c>
      <c r="P823" s="9">
        <f t="shared" si="36"/>
        <v>255.17</v>
      </c>
      <c r="Q823" s="12" t="s">
        <v>8323</v>
      </c>
      <c r="R823" t="s">
        <v>8335</v>
      </c>
      <c r="S823" s="16">
        <f t="shared" si="37"/>
        <v>41754.564328703702</v>
      </c>
      <c r="T823" s="16">
        <f t="shared" si="38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ROUND(E824/D824*100,0)</f>
        <v>163</v>
      </c>
      <c r="P824" s="9">
        <f t="shared" si="36"/>
        <v>34.869999999999997</v>
      </c>
      <c r="Q824" s="12" t="s">
        <v>8311</v>
      </c>
      <c r="R824" t="s">
        <v>8312</v>
      </c>
      <c r="S824" s="16">
        <f t="shared" si="37"/>
        <v>41291.661550925928</v>
      </c>
      <c r="T824" s="16">
        <f t="shared" si="38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ROUND(E825/D825*100,0)</f>
        <v>125</v>
      </c>
      <c r="P825" s="9">
        <f t="shared" si="36"/>
        <v>77.64</v>
      </c>
      <c r="Q825" s="12" t="s">
        <v>8327</v>
      </c>
      <c r="R825" t="s">
        <v>8331</v>
      </c>
      <c r="S825" s="16">
        <f t="shared" si="37"/>
        <v>41656.762638888889</v>
      </c>
      <c r="T825" s="16">
        <f t="shared" si="38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ROUND(E826/D826*100,0)</f>
        <v>113</v>
      </c>
      <c r="P826" s="9">
        <f t="shared" si="36"/>
        <v>50.22</v>
      </c>
      <c r="Q826" s="12" t="s">
        <v>8308</v>
      </c>
      <c r="R826" t="s">
        <v>8309</v>
      </c>
      <c r="S826" s="16">
        <f t="shared" si="37"/>
        <v>40765.876886574071</v>
      </c>
      <c r="T826" s="16">
        <f t="shared" si="38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ROUND(E827/D827*100,0)</f>
        <v>102</v>
      </c>
      <c r="P827" s="9">
        <f t="shared" si="36"/>
        <v>116</v>
      </c>
      <c r="Q827" s="12" t="s">
        <v>8323</v>
      </c>
      <c r="R827" t="s">
        <v>8326</v>
      </c>
      <c r="S827" s="16">
        <f t="shared" si="37"/>
        <v>42137.395798611105</v>
      </c>
      <c r="T827" s="16">
        <f t="shared" si="38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ROUND(E828/D828*100,0)</f>
        <v>101</v>
      </c>
      <c r="P828" s="9">
        <f t="shared" si="36"/>
        <v>202.85</v>
      </c>
      <c r="Q828" s="12" t="s">
        <v>8323</v>
      </c>
      <c r="R828" t="s">
        <v>8326</v>
      </c>
      <c r="S828" s="16">
        <f t="shared" si="37"/>
        <v>42064.220069444447</v>
      </c>
      <c r="T828" s="16">
        <f t="shared" si="38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ROUND(E829/D829*100,0)</f>
        <v>101</v>
      </c>
      <c r="P829" s="9">
        <f t="shared" si="36"/>
        <v>142.28</v>
      </c>
      <c r="Q829" s="12" t="s">
        <v>8323</v>
      </c>
      <c r="R829" t="s">
        <v>8326</v>
      </c>
      <c r="S829" s="16">
        <f t="shared" si="37"/>
        <v>42041.714178240742</v>
      </c>
      <c r="T829" s="16">
        <f t="shared" si="38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ROUND(E830/D830*100,0)</f>
        <v>108</v>
      </c>
      <c r="P830" s="9">
        <f t="shared" si="36"/>
        <v>37.200000000000003</v>
      </c>
      <c r="Q830" s="12" t="s">
        <v>8316</v>
      </c>
      <c r="R830" t="s">
        <v>8317</v>
      </c>
      <c r="S830" s="16">
        <f t="shared" si="37"/>
        <v>42452.666770833333</v>
      </c>
      <c r="T830" s="16">
        <f t="shared" si="38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ROUND(E831/D831*100,0)</f>
        <v>203</v>
      </c>
      <c r="P831" s="9">
        <f t="shared" si="36"/>
        <v>47.68</v>
      </c>
      <c r="Q831" s="12" t="s">
        <v>8327</v>
      </c>
      <c r="R831" t="s">
        <v>8328</v>
      </c>
      <c r="S831" s="16">
        <f t="shared" si="37"/>
        <v>41226.648576388885</v>
      </c>
      <c r="T831" s="16">
        <f t="shared" si="38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ROUND(E832/D832*100,0)</f>
        <v>103</v>
      </c>
      <c r="P832" s="9">
        <f t="shared" si="36"/>
        <v>80.180000000000007</v>
      </c>
      <c r="Q832" s="12" t="s">
        <v>8327</v>
      </c>
      <c r="R832" t="s">
        <v>8338</v>
      </c>
      <c r="S832" s="16">
        <f t="shared" si="37"/>
        <v>42343.998043981483</v>
      </c>
      <c r="T832" s="16">
        <f t="shared" si="38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ROUND(E833/D833*100,0)</f>
        <v>101</v>
      </c>
      <c r="P833" s="9">
        <f t="shared" si="36"/>
        <v>74.95</v>
      </c>
      <c r="Q833" s="12" t="s">
        <v>8327</v>
      </c>
      <c r="R833" t="s">
        <v>8331</v>
      </c>
      <c r="S833" s="16">
        <f t="shared" si="37"/>
        <v>41579.847997685189</v>
      </c>
      <c r="T833" s="16">
        <f t="shared" si="38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ROUND(E834/D834*100,0)</f>
        <v>108</v>
      </c>
      <c r="P834" s="9">
        <f t="shared" si="36"/>
        <v>74.23</v>
      </c>
      <c r="Q834" s="12" t="s">
        <v>8319</v>
      </c>
      <c r="R834" t="s">
        <v>8320</v>
      </c>
      <c r="S834" s="16">
        <f t="shared" si="37"/>
        <v>42187.125625000001</v>
      </c>
      <c r="T834" s="16">
        <f t="shared" si="38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ROUND(E835/D835*100,0)</f>
        <v>101</v>
      </c>
      <c r="P835" s="9">
        <f t="shared" ref="P835:P898" si="39">IFERROR(ROUND(E835/L835,2),0)</f>
        <v>104.99</v>
      </c>
      <c r="Q835" s="12" t="s">
        <v>8323</v>
      </c>
      <c r="R835" t="s">
        <v>8326</v>
      </c>
      <c r="S835" s="16">
        <f t="shared" ref="S835:S898" si="40">(((J835/60)/60)/24)+DATE(1970,1,1)</f>
        <v>42053.732627314821</v>
      </c>
      <c r="T835" s="16">
        <f t="shared" ref="T835:T898" si="41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ROUND(E836/D836*100,0)</f>
        <v>101</v>
      </c>
      <c r="P836" s="9">
        <f t="shared" si="39"/>
        <v>87.83</v>
      </c>
      <c r="Q836" s="12" t="s">
        <v>8327</v>
      </c>
      <c r="R836" t="s">
        <v>8331</v>
      </c>
      <c r="S836" s="16">
        <f t="shared" si="40"/>
        <v>40536.111550925925</v>
      </c>
      <c r="T836" s="16">
        <f t="shared" si="41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ROUND(E837/D837*100,0)</f>
        <v>9</v>
      </c>
      <c r="P837" s="9">
        <f t="shared" si="39"/>
        <v>65.67</v>
      </c>
      <c r="Q837" s="12" t="s">
        <v>8316</v>
      </c>
      <c r="R837" t="s">
        <v>8334</v>
      </c>
      <c r="S837" s="16">
        <f t="shared" si="40"/>
        <v>41417.228043981479</v>
      </c>
      <c r="T837" s="16">
        <f t="shared" si="41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ROUND(E838/D838*100,0)</f>
        <v>29</v>
      </c>
      <c r="P838" s="9">
        <f t="shared" si="39"/>
        <v>34.22</v>
      </c>
      <c r="Q838" s="12" t="s">
        <v>8316</v>
      </c>
      <c r="R838" t="s">
        <v>8334</v>
      </c>
      <c r="S838" s="16">
        <f t="shared" si="40"/>
        <v>42045.50535879629</v>
      </c>
      <c r="T838" s="16">
        <f t="shared" si="41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ROUND(E839/D839*100,0)</f>
        <v>101</v>
      </c>
      <c r="P839" s="9">
        <f t="shared" si="39"/>
        <v>116.96</v>
      </c>
      <c r="Q839" s="12" t="s">
        <v>8327</v>
      </c>
      <c r="R839" t="s">
        <v>8328</v>
      </c>
      <c r="S839" s="16">
        <f t="shared" si="40"/>
        <v>41591.964537037034</v>
      </c>
      <c r="T839" s="16">
        <f t="shared" si="41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ROUND(E840/D840*100,0)</f>
        <v>806</v>
      </c>
      <c r="P840" s="9">
        <f t="shared" si="39"/>
        <v>49.47</v>
      </c>
      <c r="Q840" s="12" t="s">
        <v>8316</v>
      </c>
      <c r="R840" t="s">
        <v>8317</v>
      </c>
      <c r="S840" s="16">
        <f t="shared" si="40"/>
        <v>42766.827546296292</v>
      </c>
      <c r="T840" s="16">
        <f t="shared" si="41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ROUND(E841/D841*100,0)</f>
        <v>115</v>
      </c>
      <c r="P841" s="9">
        <f t="shared" si="39"/>
        <v>39.31</v>
      </c>
      <c r="Q841" s="12" t="s">
        <v>8327</v>
      </c>
      <c r="R841" t="s">
        <v>8331</v>
      </c>
      <c r="S841" s="16">
        <f t="shared" si="40"/>
        <v>41341.870868055557</v>
      </c>
      <c r="T841" s="16">
        <f t="shared" si="41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ROUND(E842/D842*100,0)</f>
        <v>101</v>
      </c>
      <c r="P842" s="9">
        <f t="shared" si="39"/>
        <v>83.89</v>
      </c>
      <c r="Q842" s="12" t="s">
        <v>8327</v>
      </c>
      <c r="R842" t="s">
        <v>8331</v>
      </c>
      <c r="S842" s="16">
        <f t="shared" si="40"/>
        <v>40555.325937499998</v>
      </c>
      <c r="T842" s="16">
        <f t="shared" si="41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ROUND(E843/D843*100,0)</f>
        <v>100</v>
      </c>
      <c r="P843" s="9">
        <f t="shared" si="39"/>
        <v>110.07</v>
      </c>
      <c r="Q843" s="12" t="s">
        <v>8321</v>
      </c>
      <c r="R843" t="s">
        <v>8322</v>
      </c>
      <c r="S843" s="16">
        <f t="shared" si="40"/>
        <v>41394.842442129629</v>
      </c>
      <c r="T843" s="16">
        <f t="shared" si="41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ROUND(E844/D844*100,0)</f>
        <v>100</v>
      </c>
      <c r="P844" s="9">
        <f t="shared" si="39"/>
        <v>100.33</v>
      </c>
      <c r="Q844" s="12" t="s">
        <v>8327</v>
      </c>
      <c r="R844" t="s">
        <v>8341</v>
      </c>
      <c r="S844" s="16">
        <f t="shared" si="40"/>
        <v>41058.844571759262</v>
      </c>
      <c r="T844" s="16">
        <f t="shared" si="41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9">
        <f t="shared" si="39"/>
        <v>63.1</v>
      </c>
      <c r="Q845" s="12" t="s">
        <v>8327</v>
      </c>
      <c r="R845" t="s">
        <v>8336</v>
      </c>
      <c r="S845" s="16">
        <f t="shared" si="40"/>
        <v>42695.257870370369</v>
      </c>
      <c r="T845" s="16">
        <f t="shared" si="41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ROUND(E846/D846*100,0)</f>
        <v>100</v>
      </c>
      <c r="P846" s="9">
        <f t="shared" si="39"/>
        <v>70.88</v>
      </c>
      <c r="Q846" s="12" t="s">
        <v>8323</v>
      </c>
      <c r="R846" t="s">
        <v>8326</v>
      </c>
      <c r="S846" s="16">
        <f t="shared" si="40"/>
        <v>41941.683865740742</v>
      </c>
      <c r="T846" s="16">
        <f t="shared" si="41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ROUND(E847/D847*100,0)</f>
        <v>107</v>
      </c>
      <c r="P847" s="9">
        <f t="shared" si="39"/>
        <v>65.08</v>
      </c>
      <c r="Q847" s="12" t="s">
        <v>8313</v>
      </c>
      <c r="R847" t="s">
        <v>8314</v>
      </c>
      <c r="S847" s="16">
        <f t="shared" si="40"/>
        <v>42123.86336805555</v>
      </c>
      <c r="T847" s="16">
        <f t="shared" si="41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ROUND(E848/D848*100,0)</f>
        <v>100</v>
      </c>
      <c r="P848" s="9">
        <f t="shared" si="39"/>
        <v>421.11</v>
      </c>
      <c r="Q848" s="12" t="s">
        <v>8323</v>
      </c>
      <c r="R848" t="s">
        <v>8326</v>
      </c>
      <c r="S848" s="16">
        <f t="shared" si="40"/>
        <v>42059.701319444444</v>
      </c>
      <c r="T848" s="16">
        <f t="shared" si="41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ROUND(E849/D849*100,0)</f>
        <v>107</v>
      </c>
      <c r="P849" s="9">
        <f t="shared" si="39"/>
        <v>89.89</v>
      </c>
      <c r="Q849" s="12" t="s">
        <v>8321</v>
      </c>
      <c r="R849" t="s">
        <v>8322</v>
      </c>
      <c r="S849" s="16">
        <f t="shared" si="40"/>
        <v>41078.91201388889</v>
      </c>
      <c r="T849" s="16">
        <f t="shared" si="41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ROUND(E850/D850*100,0)</f>
        <v>114</v>
      </c>
      <c r="P850" s="9">
        <f t="shared" si="39"/>
        <v>89.67</v>
      </c>
      <c r="Q850" s="12" t="s">
        <v>8313</v>
      </c>
      <c r="R850" t="s">
        <v>8314</v>
      </c>
      <c r="S850" s="16">
        <f t="shared" si="40"/>
        <v>42690.259699074071</v>
      </c>
      <c r="T850" s="16">
        <f t="shared" si="41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ROUND(E851/D851*100,0)</f>
        <v>113</v>
      </c>
      <c r="P851" s="9">
        <f t="shared" si="39"/>
        <v>74.22</v>
      </c>
      <c r="Q851" s="12" t="s">
        <v>8323</v>
      </c>
      <c r="R851" t="s">
        <v>8335</v>
      </c>
      <c r="S851" s="16">
        <f t="shared" si="40"/>
        <v>41820.776412037041</v>
      </c>
      <c r="T851" s="16">
        <f t="shared" si="41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ROUND(E852/D852*100,0)</f>
        <v>132</v>
      </c>
      <c r="P852" s="9">
        <f t="shared" si="39"/>
        <v>74.150000000000006</v>
      </c>
      <c r="Q852" s="12" t="s">
        <v>8327</v>
      </c>
      <c r="R852" t="s">
        <v>8338</v>
      </c>
      <c r="S852" s="16">
        <f t="shared" si="40"/>
        <v>41223.22184027778</v>
      </c>
      <c r="T852" s="16">
        <f t="shared" si="41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ROUND(E853/D853*100,0)</f>
        <v>106</v>
      </c>
      <c r="P853" s="9">
        <f t="shared" si="39"/>
        <v>60.9</v>
      </c>
      <c r="Q853" s="12" t="s">
        <v>8311</v>
      </c>
      <c r="R853" t="s">
        <v>8333</v>
      </c>
      <c r="S853" s="16">
        <f t="shared" si="40"/>
        <v>40731.837465277778</v>
      </c>
      <c r="T853" s="16">
        <f t="shared" si="41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ROUND(E854/D854*100,0)</f>
        <v>20</v>
      </c>
      <c r="P854" s="9">
        <f t="shared" si="39"/>
        <v>272.58999999999997</v>
      </c>
      <c r="Q854" s="12" t="s">
        <v>8323</v>
      </c>
      <c r="R854" t="s">
        <v>8324</v>
      </c>
      <c r="S854" s="16">
        <f t="shared" si="40"/>
        <v>42128.814247685179</v>
      </c>
      <c r="T854" s="16">
        <f t="shared" si="41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ROUND(E855/D855*100,0)</f>
        <v>113</v>
      </c>
      <c r="P855" s="9">
        <f t="shared" si="39"/>
        <v>64.27</v>
      </c>
      <c r="Q855" s="12" t="s">
        <v>8323</v>
      </c>
      <c r="R855" t="s">
        <v>8326</v>
      </c>
      <c r="S855" s="16">
        <f t="shared" si="40"/>
        <v>40970.875671296293</v>
      </c>
      <c r="T855" s="16">
        <f t="shared" si="41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ROUND(E856/D856*100,0)</f>
        <v>131</v>
      </c>
      <c r="P856" s="9">
        <f t="shared" si="39"/>
        <v>48.33</v>
      </c>
      <c r="Q856" s="12" t="s">
        <v>8323</v>
      </c>
      <c r="R856" t="s">
        <v>8326</v>
      </c>
      <c r="S856" s="16">
        <f t="shared" si="40"/>
        <v>42136.536134259266</v>
      </c>
      <c r="T856" s="16">
        <f t="shared" si="41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ROUND(E857/D857*100,0)</f>
        <v>232</v>
      </c>
      <c r="P857" s="9">
        <f t="shared" si="39"/>
        <v>106.43</v>
      </c>
      <c r="Q857" s="12" t="s">
        <v>8321</v>
      </c>
      <c r="R857" t="s">
        <v>8322</v>
      </c>
      <c r="S857" s="16">
        <f t="shared" si="40"/>
        <v>41114.094872685186</v>
      </c>
      <c r="T857" s="16">
        <f t="shared" si="41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ROUND(E858/D858*100,0)</f>
        <v>22</v>
      </c>
      <c r="P858" s="9">
        <f t="shared" si="39"/>
        <v>157.46</v>
      </c>
      <c r="Q858" s="12" t="s">
        <v>8308</v>
      </c>
      <c r="R858" t="s">
        <v>8310</v>
      </c>
      <c r="S858" s="16">
        <f t="shared" si="40"/>
        <v>42522.276724537034</v>
      </c>
      <c r="T858" s="16">
        <f t="shared" si="41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ROUND(E859/D859*100,0)</f>
        <v>101</v>
      </c>
      <c r="P859" s="9">
        <f t="shared" si="39"/>
        <v>302.31</v>
      </c>
      <c r="Q859" s="12" t="s">
        <v>8323</v>
      </c>
      <c r="R859" t="s">
        <v>8326</v>
      </c>
      <c r="S859" s="16">
        <f t="shared" si="40"/>
        <v>41851.771354166667</v>
      </c>
      <c r="T859" s="16">
        <f t="shared" si="41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ROUND(E860/D860*100,0)</f>
        <v>131</v>
      </c>
      <c r="P860" s="9">
        <f t="shared" si="39"/>
        <v>45.05</v>
      </c>
      <c r="Q860" s="12" t="s">
        <v>8321</v>
      </c>
      <c r="R860" t="s">
        <v>8322</v>
      </c>
      <c r="S860" s="16">
        <f t="shared" si="40"/>
        <v>40757.889247685183</v>
      </c>
      <c r="T860" s="16">
        <f t="shared" si="41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ROUND(E861/D861*100,0)</f>
        <v>39</v>
      </c>
      <c r="P861" s="9">
        <f t="shared" si="39"/>
        <v>147.81</v>
      </c>
      <c r="Q861" s="12" t="s">
        <v>8327</v>
      </c>
      <c r="R861" t="s">
        <v>8328</v>
      </c>
      <c r="S861" s="16">
        <f t="shared" si="40"/>
        <v>42496.981597222228</v>
      </c>
      <c r="T861" s="16">
        <f t="shared" si="41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ROUND(E862/D862*100,0)</f>
        <v>104</v>
      </c>
      <c r="P862" s="9">
        <f t="shared" si="39"/>
        <v>340.57</v>
      </c>
      <c r="Q862" s="12" t="s">
        <v>8308</v>
      </c>
      <c r="R862" t="s">
        <v>8309</v>
      </c>
      <c r="S862" s="16">
        <f t="shared" si="40"/>
        <v>42095.240706018521</v>
      </c>
      <c r="T862" s="16">
        <f t="shared" si="41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ROUND(E863/D863*100,0)</f>
        <v>156</v>
      </c>
      <c r="P863" s="9">
        <f t="shared" si="39"/>
        <v>38.28</v>
      </c>
      <c r="Q863" s="12" t="s">
        <v>8323</v>
      </c>
      <c r="R863" t="s">
        <v>8326</v>
      </c>
      <c r="S863" s="16">
        <f t="shared" si="40"/>
        <v>42243.6252662037</v>
      </c>
      <c r="T863" s="16">
        <f t="shared" si="41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ROUND(E864/D864*100,0)</f>
        <v>780</v>
      </c>
      <c r="P864" s="9">
        <f t="shared" si="39"/>
        <v>37.119999999999997</v>
      </c>
      <c r="Q864" s="12" t="s">
        <v>8316</v>
      </c>
      <c r="R864" t="s">
        <v>8317</v>
      </c>
      <c r="S864" s="16">
        <f t="shared" si="40"/>
        <v>42759.724768518514</v>
      </c>
      <c r="T864" s="16">
        <f t="shared" si="41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ROUND(E865/D865*100,0)</f>
        <v>26</v>
      </c>
      <c r="P865" s="9">
        <f t="shared" si="39"/>
        <v>90.62</v>
      </c>
      <c r="Q865" s="12" t="s">
        <v>8308</v>
      </c>
      <c r="R865" t="s">
        <v>8310</v>
      </c>
      <c r="S865" s="16">
        <f t="shared" si="40"/>
        <v>42543.665601851855</v>
      </c>
      <c r="T865" s="16">
        <f t="shared" si="41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ROUND(E866/D866*100,0)</f>
        <v>104</v>
      </c>
      <c r="P866" s="9">
        <f t="shared" si="39"/>
        <v>60.86</v>
      </c>
      <c r="Q866" s="12" t="s">
        <v>8327</v>
      </c>
      <c r="R866" t="s">
        <v>8331</v>
      </c>
      <c r="S866" s="16">
        <f t="shared" si="40"/>
        <v>41557.780624999999</v>
      </c>
      <c r="T866" s="16">
        <f t="shared" si="41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ROUND(E867/D867*100,0)</f>
        <v>104</v>
      </c>
      <c r="P867" s="9">
        <f t="shared" si="39"/>
        <v>90.52</v>
      </c>
      <c r="Q867" s="12" t="s">
        <v>8327</v>
      </c>
      <c r="R867" t="s">
        <v>8328</v>
      </c>
      <c r="S867" s="16">
        <f t="shared" si="40"/>
        <v>40784.012696759259</v>
      </c>
      <c r="T867" s="16">
        <f t="shared" si="41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ROUND(E868/D868*100,0)</f>
        <v>19</v>
      </c>
      <c r="P868" s="9">
        <f t="shared" si="39"/>
        <v>55.46</v>
      </c>
      <c r="Q868" s="12" t="s">
        <v>8321</v>
      </c>
      <c r="R868" t="s">
        <v>8339</v>
      </c>
      <c r="S868" s="16">
        <f t="shared" si="40"/>
        <v>41465.500173611108</v>
      </c>
      <c r="T868" s="16">
        <f t="shared" si="41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ROUND(E869/D869*100,0)</f>
        <v>111</v>
      </c>
      <c r="P869" s="9">
        <f t="shared" si="39"/>
        <v>104.73</v>
      </c>
      <c r="Q869" s="12" t="s">
        <v>8327</v>
      </c>
      <c r="R869" t="s">
        <v>8331</v>
      </c>
      <c r="S869" s="16">
        <f t="shared" si="40"/>
        <v>41463.743472222224</v>
      </c>
      <c r="T869" s="16">
        <f t="shared" si="41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ROUND(E870/D870*100,0)</f>
        <v>103</v>
      </c>
      <c r="P870" s="9">
        <f t="shared" si="39"/>
        <v>69.67</v>
      </c>
      <c r="Q870" s="12" t="s">
        <v>8327</v>
      </c>
      <c r="R870" t="s">
        <v>8329</v>
      </c>
      <c r="S870" s="16">
        <f t="shared" si="40"/>
        <v>41905.034108796295</v>
      </c>
      <c r="T870" s="16">
        <f t="shared" si="41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ROUND(E871/D871*100,0)</f>
        <v>110</v>
      </c>
      <c r="P871" s="9">
        <f t="shared" si="39"/>
        <v>68.239999999999995</v>
      </c>
      <c r="Q871" s="12" t="s">
        <v>8321</v>
      </c>
      <c r="R871" t="s">
        <v>8322</v>
      </c>
      <c r="S871" s="16">
        <f t="shared" si="40"/>
        <v>41780.859629629631</v>
      </c>
      <c r="T871" s="16">
        <f t="shared" si="41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ROUND(E872/D872*100,0)</f>
        <v>103</v>
      </c>
      <c r="P872" s="9">
        <f t="shared" si="39"/>
        <v>79.400000000000006</v>
      </c>
      <c r="Q872" s="12" t="s">
        <v>8321</v>
      </c>
      <c r="R872" t="s">
        <v>8322</v>
      </c>
      <c r="S872" s="16">
        <f t="shared" si="40"/>
        <v>42415.803159722222</v>
      </c>
      <c r="T872" s="16">
        <f t="shared" si="41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ROUND(E873/D873*100,0)</f>
        <v>102</v>
      </c>
      <c r="P873" s="9">
        <f t="shared" si="39"/>
        <v>111.38</v>
      </c>
      <c r="Q873" s="12" t="s">
        <v>8321</v>
      </c>
      <c r="R873" t="s">
        <v>8343</v>
      </c>
      <c r="S873" s="16">
        <f t="shared" si="40"/>
        <v>40635.982488425929</v>
      </c>
      <c r="T873" s="16">
        <f t="shared" si="41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ROUND(E874/D874*100,0)</f>
        <v>170</v>
      </c>
      <c r="P874" s="9">
        <f t="shared" si="39"/>
        <v>84.29</v>
      </c>
      <c r="Q874" s="12" t="s">
        <v>8323</v>
      </c>
      <c r="R874" t="s">
        <v>8326</v>
      </c>
      <c r="S874" s="16">
        <f t="shared" si="40"/>
        <v>42768.425370370373</v>
      </c>
      <c r="T874" s="16">
        <f t="shared" si="41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ROUND(E875/D875*100,0)</f>
        <v>128</v>
      </c>
      <c r="P875" s="9">
        <f t="shared" si="39"/>
        <v>117.92</v>
      </c>
      <c r="Q875" s="12" t="s">
        <v>8321</v>
      </c>
      <c r="R875" t="s">
        <v>8343</v>
      </c>
      <c r="S875" s="16">
        <f t="shared" si="40"/>
        <v>40505.131168981483</v>
      </c>
      <c r="T875" s="16">
        <f t="shared" si="41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ROUND(E876/D876*100,0)</f>
        <v>10</v>
      </c>
      <c r="P876" s="9">
        <f t="shared" si="39"/>
        <v>94.51</v>
      </c>
      <c r="Q876" s="12" t="s">
        <v>8321</v>
      </c>
      <c r="R876" t="s">
        <v>8337</v>
      </c>
      <c r="S876" s="16">
        <f t="shared" si="40"/>
        <v>41905.812581018516</v>
      </c>
      <c r="T876" s="16">
        <f t="shared" si="41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ROUND(E877/D877*100,0)</f>
        <v>102</v>
      </c>
      <c r="P877" s="9">
        <f t="shared" si="39"/>
        <v>246.29</v>
      </c>
      <c r="Q877" s="12" t="s">
        <v>8327</v>
      </c>
      <c r="R877" t="s">
        <v>8331</v>
      </c>
      <c r="S877" s="16">
        <f t="shared" si="40"/>
        <v>41561.683553240742</v>
      </c>
      <c r="T877" s="16">
        <f t="shared" si="41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ROUND(E878/D878*100,0)</f>
        <v>102</v>
      </c>
      <c r="P878" s="9">
        <f t="shared" si="39"/>
        <v>177.21</v>
      </c>
      <c r="Q878" s="12" t="s">
        <v>8327</v>
      </c>
      <c r="R878" t="s">
        <v>8341</v>
      </c>
      <c r="S878" s="16">
        <f t="shared" si="40"/>
        <v>41961.807372685187</v>
      </c>
      <c r="T878" s="16">
        <f t="shared" si="41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ROUND(E879/D879*100,0)</f>
        <v>109</v>
      </c>
      <c r="P879" s="9">
        <f t="shared" si="39"/>
        <v>65.099999999999994</v>
      </c>
      <c r="Q879" s="12" t="s">
        <v>8323</v>
      </c>
      <c r="R879" t="s">
        <v>8326</v>
      </c>
      <c r="S879" s="16">
        <f t="shared" si="40"/>
        <v>42466.608310185184</v>
      </c>
      <c r="T879" s="16">
        <f t="shared" si="41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ROUND(E880/D880*100,0)</f>
        <v>109</v>
      </c>
      <c r="P880" s="9">
        <f t="shared" si="39"/>
        <v>73.03</v>
      </c>
      <c r="Q880" s="12" t="s">
        <v>8323</v>
      </c>
      <c r="R880" t="s">
        <v>8324</v>
      </c>
      <c r="S880" s="16">
        <f t="shared" si="40"/>
        <v>41239.83625</v>
      </c>
      <c r="T880" s="16">
        <f t="shared" si="41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ROUND(E881/D881*100,0)</f>
        <v>101</v>
      </c>
      <c r="P881" s="9">
        <f t="shared" si="39"/>
        <v>270.57</v>
      </c>
      <c r="Q881" s="12" t="s">
        <v>8308</v>
      </c>
      <c r="R881" t="s">
        <v>8315</v>
      </c>
      <c r="S881" s="16">
        <f t="shared" si="40"/>
        <v>41143.81821759259</v>
      </c>
      <c r="T881" s="16">
        <f t="shared" si="41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ROUND(E882/D882*100,0)</f>
        <v>126</v>
      </c>
      <c r="P882" s="9">
        <f t="shared" si="39"/>
        <v>28.63</v>
      </c>
      <c r="Q882" s="12" t="s">
        <v>8311</v>
      </c>
      <c r="R882" t="s">
        <v>8333</v>
      </c>
      <c r="S882" s="16">
        <f t="shared" si="40"/>
        <v>41781.717268518521</v>
      </c>
      <c r="T882" s="16">
        <f t="shared" si="41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ROUND(E883/D883*100,0)</f>
        <v>302</v>
      </c>
      <c r="P883" s="9">
        <f t="shared" si="39"/>
        <v>52.1</v>
      </c>
      <c r="Q883" s="12" t="s">
        <v>8323</v>
      </c>
      <c r="R883" t="s">
        <v>8324</v>
      </c>
      <c r="S883" s="16">
        <f t="shared" si="40"/>
        <v>41761.509409722225</v>
      </c>
      <c r="T883" s="16">
        <f t="shared" si="41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ROUND(E884/D884*100,0)</f>
        <v>75</v>
      </c>
      <c r="P884" s="9">
        <f t="shared" si="39"/>
        <v>251.33</v>
      </c>
      <c r="Q884" s="12" t="s">
        <v>8323</v>
      </c>
      <c r="R884" t="s">
        <v>8326</v>
      </c>
      <c r="S884" s="16">
        <f t="shared" si="40"/>
        <v>42796.538275462968</v>
      </c>
      <c r="T884" s="16">
        <f t="shared" si="41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ROUND(E885/D885*100,0)</f>
        <v>50</v>
      </c>
      <c r="P885" s="9">
        <f t="shared" si="39"/>
        <v>51.22</v>
      </c>
      <c r="Q885" s="12" t="s">
        <v>8321</v>
      </c>
      <c r="R885" t="s">
        <v>8339</v>
      </c>
      <c r="S885" s="16">
        <f t="shared" si="40"/>
        <v>41243.197592592594</v>
      </c>
      <c r="T885" s="16">
        <f t="shared" si="41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ROUND(E886/D886*100,0)</f>
        <v>108</v>
      </c>
      <c r="P886" s="9">
        <f t="shared" si="39"/>
        <v>132.05000000000001</v>
      </c>
      <c r="Q886" s="12" t="s">
        <v>8321</v>
      </c>
      <c r="R886" t="s">
        <v>8343</v>
      </c>
      <c r="S886" s="16">
        <f t="shared" si="40"/>
        <v>41835.821226851855</v>
      </c>
      <c r="T886" s="16">
        <f t="shared" si="41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ROUND(E887/D887*100,0)</f>
        <v>100</v>
      </c>
      <c r="P887" s="9">
        <f t="shared" si="39"/>
        <v>156.77000000000001</v>
      </c>
      <c r="Q887" s="12" t="s">
        <v>8327</v>
      </c>
      <c r="R887" t="s">
        <v>8338</v>
      </c>
      <c r="S887" s="16">
        <f t="shared" si="40"/>
        <v>41226.928842592592</v>
      </c>
      <c r="T887" s="16">
        <f t="shared" si="41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ROUND(E888/D888*100,0)</f>
        <v>100</v>
      </c>
      <c r="P888" s="9">
        <f t="shared" si="39"/>
        <v>81.739999999999995</v>
      </c>
      <c r="Q888" s="12" t="s">
        <v>8327</v>
      </c>
      <c r="R888" t="s">
        <v>8331</v>
      </c>
      <c r="S888" s="16">
        <f t="shared" si="40"/>
        <v>42049.733240740738</v>
      </c>
      <c r="T888" s="16">
        <f t="shared" si="41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ROUND(E889/D889*100,0)</f>
        <v>107</v>
      </c>
      <c r="P889" s="9">
        <f t="shared" si="39"/>
        <v>58.63</v>
      </c>
      <c r="Q889" s="12" t="s">
        <v>8316</v>
      </c>
      <c r="R889" t="s">
        <v>8317</v>
      </c>
      <c r="S889" s="16">
        <f t="shared" si="40"/>
        <v>42688.875902777778</v>
      </c>
      <c r="T889" s="16">
        <f t="shared" si="41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ROUND(E890/D890*100,0)</f>
        <v>20</v>
      </c>
      <c r="P890" s="9">
        <f t="shared" si="39"/>
        <v>500</v>
      </c>
      <c r="Q890" s="12" t="s">
        <v>8323</v>
      </c>
      <c r="R890" t="s">
        <v>8326</v>
      </c>
      <c r="S890" s="16">
        <f t="shared" si="40"/>
        <v>42726.920081018514</v>
      </c>
      <c r="T890" s="16">
        <f t="shared" si="41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ROUND(E891/D891*100,0)</f>
        <v>107</v>
      </c>
      <c r="P891" s="9">
        <f t="shared" si="39"/>
        <v>107.07</v>
      </c>
      <c r="Q891" s="12" t="s">
        <v>8327</v>
      </c>
      <c r="R891" t="s">
        <v>8331</v>
      </c>
      <c r="S891" s="16">
        <f t="shared" si="40"/>
        <v>42101.758587962962</v>
      </c>
      <c r="T891" s="16">
        <f t="shared" si="41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ROUND(E892/D892*100,0)</f>
        <v>248</v>
      </c>
      <c r="P892" s="9">
        <f t="shared" si="39"/>
        <v>27.47</v>
      </c>
      <c r="Q892" s="12" t="s">
        <v>8308</v>
      </c>
      <c r="R892" t="s">
        <v>8309</v>
      </c>
      <c r="S892" s="16">
        <f t="shared" si="40"/>
        <v>41578.927118055559</v>
      </c>
      <c r="T892" s="16">
        <f t="shared" si="41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ROUND(E893/D893*100,0)</f>
        <v>59</v>
      </c>
      <c r="P893" s="9">
        <f t="shared" si="39"/>
        <v>72.17</v>
      </c>
      <c r="Q893" s="12" t="s">
        <v>8313</v>
      </c>
      <c r="R893" t="s">
        <v>8314</v>
      </c>
      <c r="S893" s="16">
        <f t="shared" si="40"/>
        <v>41834.980462962965</v>
      </c>
      <c r="T893" s="16">
        <f t="shared" si="41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ROUND(E894/D894*100,0)</f>
        <v>148</v>
      </c>
      <c r="P894" s="9">
        <f t="shared" si="39"/>
        <v>322.39</v>
      </c>
      <c r="Q894" s="12" t="s">
        <v>8321</v>
      </c>
      <c r="R894" t="s">
        <v>8343</v>
      </c>
      <c r="S894" s="16">
        <f t="shared" si="40"/>
        <v>41409.814317129632</v>
      </c>
      <c r="T894" s="16">
        <f t="shared" si="41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ROUND(E895/D895*100,0)</f>
        <v>124</v>
      </c>
      <c r="P895" s="9">
        <f t="shared" si="39"/>
        <v>89.3</v>
      </c>
      <c r="Q895" s="12" t="s">
        <v>8327</v>
      </c>
      <c r="R895" t="s">
        <v>8328</v>
      </c>
      <c r="S895" s="16">
        <f t="shared" si="40"/>
        <v>41075.835497685184</v>
      </c>
      <c r="T895" s="16">
        <f t="shared" si="41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ROUND(E896/D896*100,0)</f>
        <v>148</v>
      </c>
      <c r="P896" s="9">
        <f t="shared" si="39"/>
        <v>493.13</v>
      </c>
      <c r="Q896" s="12" t="s">
        <v>8308</v>
      </c>
      <c r="R896" t="s">
        <v>8309</v>
      </c>
      <c r="S896" s="16">
        <f t="shared" si="40"/>
        <v>42620.143564814818</v>
      </c>
      <c r="T896" s="16">
        <f t="shared" si="41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ROUND(E897/D897*100,0)</f>
        <v>105</v>
      </c>
      <c r="P897" s="9">
        <f t="shared" si="39"/>
        <v>51.63</v>
      </c>
      <c r="Q897" s="12" t="s">
        <v>8311</v>
      </c>
      <c r="R897" t="s">
        <v>8333</v>
      </c>
      <c r="S897" s="16">
        <f t="shared" si="40"/>
        <v>40694.638460648144</v>
      </c>
      <c r="T897" s="16">
        <f t="shared" si="41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ROUND(E898/D898*100,0)</f>
        <v>105</v>
      </c>
      <c r="P898" s="9">
        <f t="shared" si="39"/>
        <v>98.2</v>
      </c>
      <c r="Q898" s="12" t="s">
        <v>8323</v>
      </c>
      <c r="R898" t="s">
        <v>8326</v>
      </c>
      <c r="S898" s="16">
        <f t="shared" si="40"/>
        <v>41982.887280092589</v>
      </c>
      <c r="T898" s="16">
        <f t="shared" si="41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ROUND(E899/D899*100,0)</f>
        <v>29</v>
      </c>
      <c r="P899" s="9">
        <f t="shared" ref="P899:P962" si="42">IFERROR(ROUND(E899/L899,2),0)</f>
        <v>43.98</v>
      </c>
      <c r="Q899" s="12" t="s">
        <v>8316</v>
      </c>
      <c r="R899" t="s">
        <v>8334</v>
      </c>
      <c r="S899" s="16">
        <f t="shared" ref="S899:S962" si="43">(((J899/60)/60)/24)+DATE(1970,1,1)</f>
        <v>42353.16679398148</v>
      </c>
      <c r="T899" s="16">
        <f t="shared" ref="T899:T962" si="44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ROUND(E900/D900*100,0)</f>
        <v>105</v>
      </c>
      <c r="P900" s="9">
        <f t="shared" si="42"/>
        <v>68.599999999999994</v>
      </c>
      <c r="Q900" s="12" t="s">
        <v>8327</v>
      </c>
      <c r="R900" t="s">
        <v>8328</v>
      </c>
      <c r="S900" s="16">
        <f t="shared" si="43"/>
        <v>41870.86546296296</v>
      </c>
      <c r="T900" s="16">
        <f t="shared" si="44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ROUND(E901/D901*100,0)</f>
        <v>978</v>
      </c>
      <c r="P901" s="9">
        <f t="shared" si="42"/>
        <v>21.64</v>
      </c>
      <c r="Q901" s="12" t="s">
        <v>8308</v>
      </c>
      <c r="R901" t="s">
        <v>8309</v>
      </c>
      <c r="S901" s="16">
        <f t="shared" si="43"/>
        <v>41316.120949074073</v>
      </c>
      <c r="T901" s="16">
        <f t="shared" si="44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ROUND(E902/D902*100,0)</f>
        <v>297</v>
      </c>
      <c r="P902" s="9">
        <f t="shared" si="42"/>
        <v>7.19</v>
      </c>
      <c r="Q902" s="12" t="s">
        <v>8308</v>
      </c>
      <c r="R902" t="s">
        <v>8309</v>
      </c>
      <c r="S902" s="16">
        <f t="shared" si="43"/>
        <v>42199.32707175926</v>
      </c>
      <c r="T902" s="16">
        <f t="shared" si="44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ROUND(E903/D903*100,0)</f>
        <v>146</v>
      </c>
      <c r="P903" s="9">
        <f t="shared" si="42"/>
        <v>65.209999999999994</v>
      </c>
      <c r="Q903" s="12" t="s">
        <v>8327</v>
      </c>
      <c r="R903" t="s">
        <v>8331</v>
      </c>
      <c r="S903" s="16">
        <f t="shared" si="43"/>
        <v>41264.72314814815</v>
      </c>
      <c r="T903" s="16">
        <f t="shared" si="44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ROUND(E904/D904*100,0)</f>
        <v>131</v>
      </c>
      <c r="P904" s="9">
        <f t="shared" si="42"/>
        <v>50.53</v>
      </c>
      <c r="Q904" s="12" t="s">
        <v>8323</v>
      </c>
      <c r="R904" t="s">
        <v>8324</v>
      </c>
      <c r="S904" s="16">
        <f t="shared" si="43"/>
        <v>41432.062037037038</v>
      </c>
      <c r="T904" s="16">
        <f t="shared" si="44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ROUND(E905/D905*100,0)</f>
        <v>144</v>
      </c>
      <c r="P905" s="9">
        <f t="shared" si="42"/>
        <v>126.67</v>
      </c>
      <c r="Q905" s="12" t="s">
        <v>8323</v>
      </c>
      <c r="R905" t="s">
        <v>8326</v>
      </c>
      <c r="S905" s="16">
        <f t="shared" si="43"/>
        <v>41789.726979166669</v>
      </c>
      <c r="T905" s="16">
        <f t="shared" si="44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ROUND(E906/D906*100,0)</f>
        <v>147</v>
      </c>
      <c r="P906" s="9">
        <f t="shared" si="42"/>
        <v>48.45</v>
      </c>
      <c r="Q906" s="12" t="s">
        <v>8311</v>
      </c>
      <c r="R906" t="s">
        <v>8333</v>
      </c>
      <c r="S906" s="16">
        <f t="shared" si="43"/>
        <v>41422.075821759259</v>
      </c>
      <c r="T906" s="16">
        <f t="shared" si="44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ROUND(E907/D907*100,0)</f>
        <v>131</v>
      </c>
      <c r="P907" s="9">
        <f t="shared" si="42"/>
        <v>96.08</v>
      </c>
      <c r="Q907" s="12" t="s">
        <v>8327</v>
      </c>
      <c r="R907" t="s">
        <v>8331</v>
      </c>
      <c r="S907" s="16">
        <f t="shared" si="43"/>
        <v>41422.822824074072</v>
      </c>
      <c r="T907" s="16">
        <f t="shared" si="44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ROUND(E908/D908*100,0)</f>
        <v>103</v>
      </c>
      <c r="P908" s="9">
        <f t="shared" si="42"/>
        <v>156.16999999999999</v>
      </c>
      <c r="Q908" s="12" t="s">
        <v>8313</v>
      </c>
      <c r="R908" t="s">
        <v>8314</v>
      </c>
      <c r="S908" s="16">
        <f t="shared" si="43"/>
        <v>41981.782060185185</v>
      </c>
      <c r="T908" s="16">
        <f t="shared" si="44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ROUND(E909/D909*100,0)</f>
        <v>60</v>
      </c>
      <c r="P909" s="9">
        <f t="shared" si="42"/>
        <v>61.31</v>
      </c>
      <c r="Q909" s="12" t="s">
        <v>8323</v>
      </c>
      <c r="R909" t="s">
        <v>8324</v>
      </c>
      <c r="S909" s="16">
        <f t="shared" si="43"/>
        <v>42097.732418981483</v>
      </c>
      <c r="T909" s="16">
        <f t="shared" si="44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ROUND(E910/D910*100,0)</f>
        <v>102</v>
      </c>
      <c r="P910" s="9">
        <f t="shared" si="42"/>
        <v>193.62</v>
      </c>
      <c r="Q910" s="12" t="s">
        <v>8323</v>
      </c>
      <c r="R910" t="s">
        <v>8326</v>
      </c>
      <c r="S910" s="16">
        <f t="shared" si="43"/>
        <v>42323.70930555556</v>
      </c>
      <c r="T910" s="16">
        <f t="shared" si="44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ROUND(E911/D911*100,0)</f>
        <v>110</v>
      </c>
      <c r="P911" s="9">
        <f t="shared" si="42"/>
        <v>42.87</v>
      </c>
      <c r="Q911" s="12" t="s">
        <v>8321</v>
      </c>
      <c r="R911" t="s">
        <v>8322</v>
      </c>
      <c r="S911" s="16">
        <f t="shared" si="43"/>
        <v>40893.551724537036</v>
      </c>
      <c r="T911" s="16">
        <f t="shared" si="44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ROUND(E912/D912*100,0)</f>
        <v>143</v>
      </c>
      <c r="P912" s="9">
        <f t="shared" si="42"/>
        <v>162.27000000000001</v>
      </c>
      <c r="Q912" s="12" t="s">
        <v>8327</v>
      </c>
      <c r="R912" t="s">
        <v>8331</v>
      </c>
      <c r="S912" s="16">
        <f t="shared" si="43"/>
        <v>40983.055949074071</v>
      </c>
      <c r="T912" s="16">
        <f t="shared" si="44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ROUND(E913/D913*100,0)</f>
        <v>119</v>
      </c>
      <c r="P913" s="9">
        <f t="shared" si="42"/>
        <v>66.11</v>
      </c>
      <c r="Q913" s="12" t="s">
        <v>8323</v>
      </c>
      <c r="R913" t="s">
        <v>8326</v>
      </c>
      <c r="S913" s="16">
        <f t="shared" si="43"/>
        <v>41920.787534722222</v>
      </c>
      <c r="T913" s="16">
        <f t="shared" si="44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ROUND(E914/D914*100,0)</f>
        <v>101</v>
      </c>
      <c r="P914" s="9">
        <f t="shared" si="42"/>
        <v>46.77</v>
      </c>
      <c r="Q914" s="12" t="s">
        <v>8323</v>
      </c>
      <c r="R914" t="s">
        <v>8326</v>
      </c>
      <c r="S914" s="16">
        <f t="shared" si="43"/>
        <v>40883.949317129627</v>
      </c>
      <c r="T914" s="16">
        <f t="shared" si="44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ROUND(E915/D915*100,0)</f>
        <v>109</v>
      </c>
      <c r="P915" s="9">
        <f t="shared" si="42"/>
        <v>68.48</v>
      </c>
      <c r="Q915" s="12" t="s">
        <v>8327</v>
      </c>
      <c r="R915" t="s">
        <v>8328</v>
      </c>
      <c r="S915" s="16">
        <f t="shared" si="43"/>
        <v>40850.111064814817</v>
      </c>
      <c r="T915" s="16">
        <f t="shared" si="44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ROUND(E916/D916*100,0)</f>
        <v>141</v>
      </c>
      <c r="P916" s="9">
        <f t="shared" si="42"/>
        <v>90.38</v>
      </c>
      <c r="Q916" s="12" t="s">
        <v>8321</v>
      </c>
      <c r="R916" t="s">
        <v>8343</v>
      </c>
      <c r="S916" s="16">
        <f t="shared" si="43"/>
        <v>40753.758425925924</v>
      </c>
      <c r="T916" s="16">
        <f t="shared" si="44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ROUND(E917/D917*100,0)</f>
        <v>101</v>
      </c>
      <c r="P917" s="9">
        <f t="shared" si="42"/>
        <v>234.67</v>
      </c>
      <c r="Q917" s="12" t="s">
        <v>8323</v>
      </c>
      <c r="R917" t="s">
        <v>8324</v>
      </c>
      <c r="S917" s="16">
        <f t="shared" si="43"/>
        <v>42170.846446759257</v>
      </c>
      <c r="T917" s="16">
        <f t="shared" si="44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ROUND(E918/D918*100,0)</f>
        <v>102</v>
      </c>
      <c r="P918" s="9">
        <f t="shared" si="42"/>
        <v>107.98</v>
      </c>
      <c r="Q918" s="12" t="s">
        <v>8327</v>
      </c>
      <c r="R918" t="s">
        <v>8331</v>
      </c>
      <c r="S918" s="16">
        <f t="shared" si="43"/>
        <v>41950.29483796296</v>
      </c>
      <c r="T918" s="16">
        <f t="shared" si="44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ROUND(E919/D919*100,0)</f>
        <v>117</v>
      </c>
      <c r="P919" s="9">
        <f t="shared" si="42"/>
        <v>81.569999999999993</v>
      </c>
      <c r="Q919" s="12" t="s">
        <v>8323</v>
      </c>
      <c r="R919" t="s">
        <v>8326</v>
      </c>
      <c r="S919" s="16">
        <f t="shared" si="43"/>
        <v>42167.023206018523</v>
      </c>
      <c r="T919" s="16">
        <f t="shared" si="44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ROUND(E920/D920*100,0)</f>
        <v>506</v>
      </c>
      <c r="P920" s="9">
        <f t="shared" si="42"/>
        <v>36.33</v>
      </c>
      <c r="Q920" s="12" t="s">
        <v>8308</v>
      </c>
      <c r="R920" t="s">
        <v>8309</v>
      </c>
      <c r="S920" s="16">
        <f t="shared" si="43"/>
        <v>42661.176817129628</v>
      </c>
      <c r="T920" s="16">
        <f t="shared" si="44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ROUND(E921/D921*100,0)</f>
        <v>100</v>
      </c>
      <c r="P921" s="9">
        <f t="shared" si="42"/>
        <v>127.33</v>
      </c>
      <c r="Q921" s="12" t="s">
        <v>8311</v>
      </c>
      <c r="R921" t="s">
        <v>8333</v>
      </c>
      <c r="S921" s="16">
        <f t="shared" si="43"/>
        <v>41988.548831018517</v>
      </c>
      <c r="T921" s="16">
        <f t="shared" si="44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ROUND(E922/D922*100,0)</f>
        <v>100</v>
      </c>
      <c r="P922" s="9">
        <f t="shared" si="42"/>
        <v>57.38</v>
      </c>
      <c r="Q922" s="12" t="s">
        <v>8327</v>
      </c>
      <c r="R922" t="s">
        <v>8329</v>
      </c>
      <c r="S922" s="16">
        <f t="shared" si="43"/>
        <v>42426.407592592594</v>
      </c>
      <c r="T922" s="16">
        <f t="shared" si="44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ROUND(E923/D923*100,0)</f>
        <v>14</v>
      </c>
      <c r="P923" s="9">
        <f t="shared" si="42"/>
        <v>102.38</v>
      </c>
      <c r="Q923" s="12" t="s">
        <v>8321</v>
      </c>
      <c r="R923" t="s">
        <v>8339</v>
      </c>
      <c r="S923" s="16">
        <f t="shared" si="43"/>
        <v>42552.653993055559</v>
      </c>
      <c r="T923" s="16">
        <f t="shared" si="44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ROUND(E924/D924*100,0)</f>
        <v>35</v>
      </c>
      <c r="P924" s="9">
        <f t="shared" si="42"/>
        <v>153.88999999999999</v>
      </c>
      <c r="Q924" s="12" t="s">
        <v>8308</v>
      </c>
      <c r="R924" t="s">
        <v>8310</v>
      </c>
      <c r="S924" s="16">
        <f t="shared" si="43"/>
        <v>41856.865717592591</v>
      </c>
      <c r="T924" s="16">
        <f t="shared" si="44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ROUND(E925/D925*100,0)</f>
        <v>115</v>
      </c>
      <c r="P925" s="9">
        <f t="shared" si="42"/>
        <v>123.29</v>
      </c>
      <c r="Q925" s="12" t="s">
        <v>8321</v>
      </c>
      <c r="R925" t="s">
        <v>8343</v>
      </c>
      <c r="S925" s="16">
        <f t="shared" si="43"/>
        <v>41402.752222222225</v>
      </c>
      <c r="T925" s="16">
        <f t="shared" si="44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ROUND(E926/D926*100,0)</f>
        <v>114</v>
      </c>
      <c r="P926" s="9">
        <f t="shared" si="42"/>
        <v>55.8</v>
      </c>
      <c r="Q926" s="12" t="s">
        <v>8327</v>
      </c>
      <c r="R926" t="s">
        <v>8329</v>
      </c>
      <c r="S926" s="16">
        <f t="shared" si="43"/>
        <v>41548.747418981482</v>
      </c>
      <c r="T926" s="16">
        <f t="shared" si="44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ROUND(E927/D927*100,0)</f>
        <v>171</v>
      </c>
      <c r="P927" s="9">
        <f t="shared" si="42"/>
        <v>62.87</v>
      </c>
      <c r="Q927" s="12" t="s">
        <v>8327</v>
      </c>
      <c r="R927" t="s">
        <v>8331</v>
      </c>
      <c r="S927" s="16">
        <f t="shared" si="43"/>
        <v>42720.066192129627</v>
      </c>
      <c r="T927" s="16">
        <f t="shared" si="44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ROUND(E928/D928*100,0)</f>
        <v>342</v>
      </c>
      <c r="P928" s="9">
        <f t="shared" si="42"/>
        <v>43.03</v>
      </c>
      <c r="Q928" s="12" t="s">
        <v>8327</v>
      </c>
      <c r="R928" t="s">
        <v>8329</v>
      </c>
      <c r="S928" s="16">
        <f t="shared" si="43"/>
        <v>42611.483206018514</v>
      </c>
      <c r="T928" s="16">
        <f t="shared" si="44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ROUND(E929/D929*100,0)</f>
        <v>12</v>
      </c>
      <c r="P929" s="9">
        <f t="shared" si="42"/>
        <v>356.84</v>
      </c>
      <c r="Q929" s="12" t="s">
        <v>8323</v>
      </c>
      <c r="R929" t="s">
        <v>8335</v>
      </c>
      <c r="S929" s="16">
        <f t="shared" si="43"/>
        <v>42118.346435185187</v>
      </c>
      <c r="T929" s="16">
        <f t="shared" si="44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ROUND(E930/D930*100,0)</f>
        <v>68</v>
      </c>
      <c r="P930" s="9">
        <f t="shared" si="42"/>
        <v>48.25</v>
      </c>
      <c r="Q930" s="12" t="s">
        <v>8313</v>
      </c>
      <c r="R930" t="s">
        <v>8314</v>
      </c>
      <c r="S930" s="16">
        <f t="shared" si="43"/>
        <v>42689.56931712963</v>
      </c>
      <c r="T930" s="16">
        <f t="shared" si="44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ROUND(E931/D931*100,0)</f>
        <v>135</v>
      </c>
      <c r="P931" s="9">
        <f t="shared" si="42"/>
        <v>60.18</v>
      </c>
      <c r="Q931" s="12" t="s">
        <v>8327</v>
      </c>
      <c r="R931" t="s">
        <v>8331</v>
      </c>
      <c r="S931" s="16">
        <f t="shared" si="43"/>
        <v>42634.614780092597</v>
      </c>
      <c r="T931" s="16">
        <f t="shared" si="44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ROUND(E932/D932*100,0)</f>
        <v>134</v>
      </c>
      <c r="P932" s="9">
        <f t="shared" si="42"/>
        <v>108.15</v>
      </c>
      <c r="Q932" s="12" t="s">
        <v>8321</v>
      </c>
      <c r="R932" t="s">
        <v>8322</v>
      </c>
      <c r="S932" s="16">
        <f t="shared" si="43"/>
        <v>40430.604328703703</v>
      </c>
      <c r="T932" s="16">
        <f t="shared" si="44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ROUND(E933/D933*100,0)</f>
        <v>112</v>
      </c>
      <c r="P933" s="9">
        <f t="shared" si="42"/>
        <v>159.52000000000001</v>
      </c>
      <c r="Q933" s="12" t="s">
        <v>8327</v>
      </c>
      <c r="R933" t="s">
        <v>8338</v>
      </c>
      <c r="S933" s="16">
        <f t="shared" si="43"/>
        <v>42416.407129629632</v>
      </c>
      <c r="T933" s="16">
        <f t="shared" si="44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ROUND(E934/D934*100,0)</f>
        <v>39</v>
      </c>
      <c r="P934" s="9">
        <f t="shared" si="42"/>
        <v>393.59</v>
      </c>
      <c r="Q934" s="12" t="s">
        <v>8321</v>
      </c>
      <c r="R934" t="s">
        <v>8339</v>
      </c>
      <c r="S934" s="16">
        <f t="shared" si="43"/>
        <v>42024.888692129629</v>
      </c>
      <c r="T934" s="16">
        <f t="shared" si="44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ROUND(E935/D935*100,0)</f>
        <v>67</v>
      </c>
      <c r="P935" s="9">
        <f t="shared" si="42"/>
        <v>99.76</v>
      </c>
      <c r="Q935" s="12" t="s">
        <v>8323</v>
      </c>
      <c r="R935" t="s">
        <v>8324</v>
      </c>
      <c r="S935" s="16">
        <f t="shared" si="43"/>
        <v>42248.535787037035</v>
      </c>
      <c r="T935" s="16">
        <f t="shared" si="44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ROUND(E936/D936*100,0)</f>
        <v>134</v>
      </c>
      <c r="P936" s="9">
        <f t="shared" si="42"/>
        <v>31.66</v>
      </c>
      <c r="Q936" s="12" t="s">
        <v>8327</v>
      </c>
      <c r="R936" t="s">
        <v>8328</v>
      </c>
      <c r="S936" s="16">
        <f t="shared" si="43"/>
        <v>41416.146944444445</v>
      </c>
      <c r="T936" s="16">
        <f t="shared" si="44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ROUND(E937/D937*100,0)</f>
        <v>13</v>
      </c>
      <c r="P937" s="9">
        <f t="shared" si="42"/>
        <v>69.41</v>
      </c>
      <c r="Q937" s="12" t="s">
        <v>8308</v>
      </c>
      <c r="R937" t="s">
        <v>8310</v>
      </c>
      <c r="S937" s="16">
        <f t="shared" si="43"/>
        <v>42444.583912037036</v>
      </c>
      <c r="T937" s="16">
        <f t="shared" si="44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ROUND(E938/D938*100,0)</f>
        <v>111</v>
      </c>
      <c r="P938" s="9">
        <f t="shared" si="42"/>
        <v>93.77</v>
      </c>
      <c r="Q938" s="12" t="s">
        <v>8323</v>
      </c>
      <c r="R938" t="s">
        <v>8335</v>
      </c>
      <c r="S938" s="16">
        <f t="shared" si="43"/>
        <v>42487.037905092591</v>
      </c>
      <c r="T938" s="16">
        <f t="shared" si="44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ROUND(E939/D939*100,0)</f>
        <v>123</v>
      </c>
      <c r="P939" s="9">
        <f t="shared" si="42"/>
        <v>114.59</v>
      </c>
      <c r="Q939" s="12" t="s">
        <v>8321</v>
      </c>
      <c r="R939" t="s">
        <v>8322</v>
      </c>
      <c r="S939" s="16">
        <f t="shared" si="43"/>
        <v>42697.32136574074</v>
      </c>
      <c r="T939" s="16">
        <f t="shared" si="44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ROUND(E940/D940*100,0)</f>
        <v>102</v>
      </c>
      <c r="P940" s="9">
        <f t="shared" si="42"/>
        <v>61.53</v>
      </c>
      <c r="Q940" s="12" t="s">
        <v>8313</v>
      </c>
      <c r="R940" t="s">
        <v>8314</v>
      </c>
      <c r="S940" s="16">
        <f t="shared" si="43"/>
        <v>42731.755787037036</v>
      </c>
      <c r="T940" s="16">
        <f t="shared" si="44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ROUND(E941/D941*100,0)</f>
        <v>25</v>
      </c>
      <c r="P941" s="9">
        <f t="shared" si="42"/>
        <v>58.18</v>
      </c>
      <c r="Q941" s="12" t="s">
        <v>8323</v>
      </c>
      <c r="R941" t="s">
        <v>8324</v>
      </c>
      <c r="S941" s="16">
        <f t="shared" si="43"/>
        <v>41844.125115740739</v>
      </c>
      <c r="T941" s="16">
        <f t="shared" si="44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ROUND(E942/D942*100,0)</f>
        <v>121</v>
      </c>
      <c r="P942" s="9">
        <f t="shared" si="42"/>
        <v>83.95</v>
      </c>
      <c r="Q942" s="12" t="s">
        <v>8321</v>
      </c>
      <c r="R942" t="s">
        <v>8322</v>
      </c>
      <c r="S942" s="16">
        <f t="shared" si="43"/>
        <v>39950.163344907407</v>
      </c>
      <c r="T942" s="16">
        <f t="shared" si="44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ROUND(E943/D943*100,0)</f>
        <v>114</v>
      </c>
      <c r="P943" s="9">
        <f t="shared" si="42"/>
        <v>105.21</v>
      </c>
      <c r="Q943" s="12" t="s">
        <v>8323</v>
      </c>
      <c r="R943" t="s">
        <v>8326</v>
      </c>
      <c r="S943" s="16">
        <f t="shared" si="43"/>
        <v>42431.102534722217</v>
      </c>
      <c r="T943" s="16">
        <f t="shared" si="44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ROUND(E944/D944*100,0)</f>
        <v>13</v>
      </c>
      <c r="P944" s="9">
        <f t="shared" si="42"/>
        <v>161.22</v>
      </c>
      <c r="Q944" s="12" t="s">
        <v>8308</v>
      </c>
      <c r="R944" t="s">
        <v>8310</v>
      </c>
      <c r="S944" s="16">
        <f t="shared" si="43"/>
        <v>41773.294560185182</v>
      </c>
      <c r="T944" s="16">
        <f t="shared" si="44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ROUND(E945/D945*100,0)</f>
        <v>120</v>
      </c>
      <c r="P945" s="9">
        <f t="shared" si="42"/>
        <v>49.19</v>
      </c>
      <c r="Q945" s="12" t="s">
        <v>8327</v>
      </c>
      <c r="R945" t="s">
        <v>8341</v>
      </c>
      <c r="S945" s="16">
        <f t="shared" si="43"/>
        <v>40973.773182870369</v>
      </c>
      <c r="T945" s="16">
        <f t="shared" si="44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ROUND(E946/D946*100,0)</f>
        <v>13</v>
      </c>
      <c r="P946" s="9">
        <f t="shared" si="42"/>
        <v>65</v>
      </c>
      <c r="Q946" s="12" t="s">
        <v>8308</v>
      </c>
      <c r="R946" t="s">
        <v>8310</v>
      </c>
      <c r="S946" s="16">
        <f t="shared" si="43"/>
        <v>42510.604699074072</v>
      </c>
      <c r="T946" s="16">
        <f t="shared" si="44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ROUND(E947/D947*100,0)</f>
        <v>101</v>
      </c>
      <c r="P947" s="9">
        <f t="shared" si="42"/>
        <v>43.7</v>
      </c>
      <c r="Q947" s="12" t="s">
        <v>8327</v>
      </c>
      <c r="R947" t="s">
        <v>8341</v>
      </c>
      <c r="S947" s="16">
        <f t="shared" si="43"/>
        <v>42228.634328703702</v>
      </c>
      <c r="T947" s="16">
        <f t="shared" si="44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ROUND(E948/D948*100,0)</f>
        <v>12</v>
      </c>
      <c r="P948" s="9">
        <f t="shared" si="42"/>
        <v>38.479999999999997</v>
      </c>
      <c r="Q948" s="12" t="s">
        <v>8321</v>
      </c>
      <c r="R948" t="s">
        <v>8339</v>
      </c>
      <c r="S948" s="16">
        <f t="shared" si="43"/>
        <v>41703.721979166665</v>
      </c>
      <c r="T948" s="16">
        <f t="shared" si="44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ROUND(E949/D949*100,0)</f>
        <v>109</v>
      </c>
      <c r="P949" s="9">
        <f t="shared" si="42"/>
        <v>94.64</v>
      </c>
      <c r="Q949" s="12" t="s">
        <v>8323</v>
      </c>
      <c r="R949" t="s">
        <v>8324</v>
      </c>
      <c r="S949" s="16">
        <f t="shared" si="43"/>
        <v>42418.031180555554</v>
      </c>
      <c r="T949" s="16">
        <f t="shared" si="44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ROUND(E950/D950*100,0)</f>
        <v>118</v>
      </c>
      <c r="P950" s="9">
        <f t="shared" si="42"/>
        <v>93.07</v>
      </c>
      <c r="Q950" s="12" t="s">
        <v>8313</v>
      </c>
      <c r="R950" t="s">
        <v>8314</v>
      </c>
      <c r="S950" s="16">
        <f t="shared" si="43"/>
        <v>42026.605057870373</v>
      </c>
      <c r="T950" s="16">
        <f t="shared" si="44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ROUND(E951/D951*100,0)</f>
        <v>43</v>
      </c>
      <c r="P951" s="9">
        <f t="shared" si="42"/>
        <v>89.19</v>
      </c>
      <c r="Q951" s="12" t="s">
        <v>8308</v>
      </c>
      <c r="R951" t="s">
        <v>8310</v>
      </c>
      <c r="S951" s="16">
        <f t="shared" si="43"/>
        <v>42194.833784722221</v>
      </c>
      <c r="T951" s="16">
        <f t="shared" si="44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ROUND(E952/D952*100,0)</f>
        <v>102</v>
      </c>
      <c r="P952" s="9">
        <f t="shared" si="42"/>
        <v>35.549999999999997</v>
      </c>
      <c r="Q952" s="12" t="s">
        <v>8327</v>
      </c>
      <c r="R952" t="s">
        <v>8328</v>
      </c>
      <c r="S952" s="16">
        <f t="shared" si="43"/>
        <v>41680.583402777782</v>
      </c>
      <c r="T952" s="16">
        <f t="shared" si="44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ROUND(E953/D953*100,0)</f>
        <v>100</v>
      </c>
      <c r="P953" s="9">
        <f t="shared" si="42"/>
        <v>209.84</v>
      </c>
      <c r="Q953" s="12" t="s">
        <v>8323</v>
      </c>
      <c r="R953" t="s">
        <v>8326</v>
      </c>
      <c r="S953" s="16">
        <f t="shared" si="43"/>
        <v>42253.928530092591</v>
      </c>
      <c r="T953" s="16">
        <f t="shared" si="44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ROUND(E954/D954*100,0)</f>
        <v>130</v>
      </c>
      <c r="P954" s="9">
        <f t="shared" si="42"/>
        <v>39.159999999999997</v>
      </c>
      <c r="Q954" s="12" t="s">
        <v>8327</v>
      </c>
      <c r="R954" t="s">
        <v>8329</v>
      </c>
      <c r="S954" s="16">
        <f t="shared" si="43"/>
        <v>42555.166712962964</v>
      </c>
      <c r="T954" s="16">
        <f t="shared" si="44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ROUND(E955/D955*100,0)</f>
        <v>100</v>
      </c>
      <c r="P955" s="9">
        <f t="shared" si="42"/>
        <v>135.41999999999999</v>
      </c>
      <c r="Q955" s="12" t="s">
        <v>8327</v>
      </c>
      <c r="R955" t="s">
        <v>8341</v>
      </c>
      <c r="S955" s="16">
        <f t="shared" si="43"/>
        <v>42081.864641203705</v>
      </c>
      <c r="T955" s="16">
        <f t="shared" si="44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ROUND(E956/D956*100,0)</f>
        <v>108</v>
      </c>
      <c r="P956" s="9">
        <f t="shared" si="42"/>
        <v>72.87</v>
      </c>
      <c r="Q956" s="12" t="s">
        <v>8321</v>
      </c>
      <c r="R956" t="s">
        <v>8322</v>
      </c>
      <c r="S956" s="16">
        <f t="shared" si="43"/>
        <v>42093.760046296295</v>
      </c>
      <c r="T956" s="16">
        <f t="shared" si="44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ROUND(E957/D957*100,0)</f>
        <v>107</v>
      </c>
      <c r="P957" s="9">
        <f t="shared" si="42"/>
        <v>88.19</v>
      </c>
      <c r="Q957" s="12" t="s">
        <v>8327</v>
      </c>
      <c r="R957" t="s">
        <v>8331</v>
      </c>
      <c r="S957" s="16">
        <f t="shared" si="43"/>
        <v>42018.99863425926</v>
      </c>
      <c r="T957" s="16">
        <f t="shared" si="44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ROUND(E958/D958*100,0)</f>
        <v>107</v>
      </c>
      <c r="P958" s="9">
        <f t="shared" si="42"/>
        <v>59.82</v>
      </c>
      <c r="Q958" s="12" t="s">
        <v>8327</v>
      </c>
      <c r="R958" t="s">
        <v>8328</v>
      </c>
      <c r="S958" s="16">
        <f t="shared" si="43"/>
        <v>41307.987696759257</v>
      </c>
      <c r="T958" s="16">
        <f t="shared" si="44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ROUND(E959/D959*100,0)</f>
        <v>106</v>
      </c>
      <c r="P959" s="9">
        <f t="shared" si="42"/>
        <v>375.76</v>
      </c>
      <c r="Q959" s="12" t="s">
        <v>8321</v>
      </c>
      <c r="R959" t="s">
        <v>8343</v>
      </c>
      <c r="S959" s="16">
        <f t="shared" si="43"/>
        <v>42291.556076388893</v>
      </c>
      <c r="T959" s="16">
        <f t="shared" si="44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ROUND(E960/D960*100,0)</f>
        <v>128</v>
      </c>
      <c r="P960" s="9">
        <f t="shared" si="42"/>
        <v>63.87</v>
      </c>
      <c r="Q960" s="12" t="s">
        <v>8308</v>
      </c>
      <c r="R960" t="s">
        <v>8315</v>
      </c>
      <c r="S960" s="16">
        <f t="shared" si="43"/>
        <v>42108.538449074069</v>
      </c>
      <c r="T960" s="16">
        <f t="shared" si="44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ROUND(E961/D961*100,0)</f>
        <v>14</v>
      </c>
      <c r="P961" s="9">
        <f t="shared" si="42"/>
        <v>43.42</v>
      </c>
      <c r="Q961" s="12" t="s">
        <v>8316</v>
      </c>
      <c r="R961" t="s">
        <v>8334</v>
      </c>
      <c r="S961" s="16">
        <f t="shared" si="43"/>
        <v>41723.799386574072</v>
      </c>
      <c r="T961" s="16">
        <f t="shared" si="44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ROUND(E962/D962*100,0)</f>
        <v>21</v>
      </c>
      <c r="P962" s="9">
        <f t="shared" si="42"/>
        <v>108.05</v>
      </c>
      <c r="Q962" s="12" t="s">
        <v>8311</v>
      </c>
      <c r="R962" t="s">
        <v>8349</v>
      </c>
      <c r="S962" s="16">
        <f t="shared" si="43"/>
        <v>42549.916712962964</v>
      </c>
      <c r="T962" s="16">
        <f t="shared" si="44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ROUND(E963/D963*100,0)</f>
        <v>106</v>
      </c>
      <c r="P963" s="9">
        <f t="shared" ref="P963:P1026" si="45">IFERROR(ROUND(E963/L963,2),0)</f>
        <v>108.02</v>
      </c>
      <c r="Q963" s="12" t="s">
        <v>8327</v>
      </c>
      <c r="R963" t="s">
        <v>8331</v>
      </c>
      <c r="S963" s="16">
        <f t="shared" ref="S963:S1026" si="46">(((J963/60)/60)/24)+DATE(1970,1,1)</f>
        <v>40585.796817129631</v>
      </c>
      <c r="T963" s="16">
        <f t="shared" ref="T963:T1026" si="47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ROUND(E964/D964*100,0)</f>
        <v>106</v>
      </c>
      <c r="P964" s="9">
        <f t="shared" si="45"/>
        <v>138.26</v>
      </c>
      <c r="Q964" s="12" t="s">
        <v>8313</v>
      </c>
      <c r="R964" t="s">
        <v>8314</v>
      </c>
      <c r="S964" s="16">
        <f t="shared" si="46"/>
        <v>42761.846122685187</v>
      </c>
      <c r="T964" s="16">
        <f t="shared" si="47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ROUND(E965/D965*100,0)</f>
        <v>106</v>
      </c>
      <c r="P965" s="9">
        <f t="shared" si="45"/>
        <v>69.89</v>
      </c>
      <c r="Q965" s="12" t="s">
        <v>8323</v>
      </c>
      <c r="R965" t="s">
        <v>8326</v>
      </c>
      <c r="S965" s="16">
        <f t="shared" si="46"/>
        <v>41808.669571759259</v>
      </c>
      <c r="T965" s="16">
        <f t="shared" si="47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ROUND(E966/D966*100,0)</f>
        <v>126</v>
      </c>
      <c r="P966" s="9">
        <f t="shared" si="45"/>
        <v>88.85</v>
      </c>
      <c r="Q966" s="12" t="s">
        <v>8321</v>
      </c>
      <c r="R966" t="s">
        <v>8322</v>
      </c>
      <c r="S966" s="16">
        <f t="shared" si="46"/>
        <v>42549.076157407413</v>
      </c>
      <c r="T966" s="16">
        <f t="shared" si="47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ROUND(E967/D967*100,0)</f>
        <v>42</v>
      </c>
      <c r="P967" s="9">
        <f t="shared" si="45"/>
        <v>105.03</v>
      </c>
      <c r="Q967" s="12" t="s">
        <v>8323</v>
      </c>
      <c r="R967" t="s">
        <v>8326</v>
      </c>
      <c r="S967" s="16">
        <f t="shared" si="46"/>
        <v>42618.827013888891</v>
      </c>
      <c r="T967" s="16">
        <f t="shared" si="47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ROUND(E968/D968*100,0)</f>
        <v>126</v>
      </c>
      <c r="P968" s="9">
        <f t="shared" si="45"/>
        <v>88.75</v>
      </c>
      <c r="Q968" s="12" t="s">
        <v>8327</v>
      </c>
      <c r="R968" t="s">
        <v>8331</v>
      </c>
      <c r="S968" s="16">
        <f t="shared" si="46"/>
        <v>42096.633206018523</v>
      </c>
      <c r="T968" s="16">
        <f t="shared" si="47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ROUND(E969/D969*100,0)</f>
        <v>126</v>
      </c>
      <c r="P969" s="9">
        <f t="shared" si="45"/>
        <v>88.73</v>
      </c>
      <c r="Q969" s="12" t="s">
        <v>8311</v>
      </c>
      <c r="R969" t="s">
        <v>8333</v>
      </c>
      <c r="S969" s="16">
        <f t="shared" si="46"/>
        <v>40879.795682870368</v>
      </c>
      <c r="T969" s="16">
        <f t="shared" si="47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ROUND(E970/D970*100,0)</f>
        <v>126</v>
      </c>
      <c r="P970" s="9">
        <f t="shared" si="45"/>
        <v>67.739999999999995</v>
      </c>
      <c r="Q970" s="12" t="s">
        <v>8323</v>
      </c>
      <c r="R970" t="s">
        <v>8326</v>
      </c>
      <c r="S970" s="16">
        <f t="shared" si="46"/>
        <v>42154.873124999998</v>
      </c>
      <c r="T970" s="16">
        <f t="shared" si="47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ROUND(E971/D971*100,0)</f>
        <v>39</v>
      </c>
      <c r="P971" s="9">
        <f t="shared" si="45"/>
        <v>69.53</v>
      </c>
      <c r="Q971" s="12" t="s">
        <v>8323</v>
      </c>
      <c r="R971" t="s">
        <v>8324</v>
      </c>
      <c r="S971" s="16">
        <f t="shared" si="46"/>
        <v>42555.340486111112</v>
      </c>
      <c r="T971" s="16">
        <f t="shared" si="47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ROUND(E972/D972*100,0)</f>
        <v>104</v>
      </c>
      <c r="P972" s="9">
        <f t="shared" si="45"/>
        <v>82.33</v>
      </c>
      <c r="Q972" s="12" t="s">
        <v>8327</v>
      </c>
      <c r="R972" t="s">
        <v>8341</v>
      </c>
      <c r="S972" s="16">
        <f t="shared" si="46"/>
        <v>40948.080729166664</v>
      </c>
      <c r="T972" s="16">
        <f t="shared" si="47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ROUND(E973/D973*100,0)</f>
        <v>156</v>
      </c>
      <c r="P973" s="9">
        <f t="shared" si="45"/>
        <v>55.22</v>
      </c>
      <c r="Q973" s="12" t="s">
        <v>8321</v>
      </c>
      <c r="R973" t="s">
        <v>8322</v>
      </c>
      <c r="S973" s="16">
        <f t="shared" si="46"/>
        <v>40969.912372685183</v>
      </c>
      <c r="T973" s="16">
        <f t="shared" si="47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ROUND(E974/D974*100,0)</f>
        <v>125</v>
      </c>
      <c r="P974" s="9">
        <f t="shared" si="45"/>
        <v>168.51</v>
      </c>
      <c r="Q974" s="12" t="s">
        <v>8327</v>
      </c>
      <c r="R974" t="s">
        <v>8338</v>
      </c>
      <c r="S974" s="16">
        <f t="shared" si="46"/>
        <v>41146.824212962965</v>
      </c>
      <c r="T974" s="16">
        <f t="shared" si="47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ROUND(E975/D975*100,0)</f>
        <v>104</v>
      </c>
      <c r="P975" s="9">
        <f t="shared" si="45"/>
        <v>75.849999999999994</v>
      </c>
      <c r="Q975" s="12" t="s">
        <v>8327</v>
      </c>
      <c r="R975" t="s">
        <v>8331</v>
      </c>
      <c r="S975" s="16">
        <f t="shared" si="46"/>
        <v>41645.867280092592</v>
      </c>
      <c r="T975" s="16">
        <f t="shared" si="47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ROUND(E976/D976*100,0)</f>
        <v>183</v>
      </c>
      <c r="P976" s="9">
        <f t="shared" si="45"/>
        <v>71.44</v>
      </c>
      <c r="Q976" s="12" t="s">
        <v>8311</v>
      </c>
      <c r="R976" t="s">
        <v>8333</v>
      </c>
      <c r="S976" s="16">
        <f t="shared" si="46"/>
        <v>41430.038888888892</v>
      </c>
      <c r="T976" s="16">
        <f t="shared" si="47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ROUND(E977/D977*100,0)</f>
        <v>104</v>
      </c>
      <c r="P977" s="9">
        <f t="shared" si="45"/>
        <v>81.78</v>
      </c>
      <c r="Q977" s="12" t="s">
        <v>8323</v>
      </c>
      <c r="R977" t="s">
        <v>8326</v>
      </c>
      <c r="S977" s="16">
        <f t="shared" si="46"/>
        <v>42018.676898148144</v>
      </c>
      <c r="T977" s="16">
        <f t="shared" si="47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ROUND(E978/D978*100,0)</f>
        <v>207</v>
      </c>
      <c r="P978" s="9">
        <f t="shared" si="45"/>
        <v>221.79</v>
      </c>
      <c r="Q978" s="12" t="s">
        <v>8313</v>
      </c>
      <c r="R978" t="s">
        <v>8314</v>
      </c>
      <c r="S978" s="16">
        <f t="shared" si="46"/>
        <v>42756.501041666663</v>
      </c>
      <c r="T978" s="16">
        <f t="shared" si="47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ROUND(E979/D979*100,0)</f>
        <v>106</v>
      </c>
      <c r="P979" s="9">
        <f t="shared" si="45"/>
        <v>59.7</v>
      </c>
      <c r="Q979" s="12" t="s">
        <v>8323</v>
      </c>
      <c r="R979" t="s">
        <v>8326</v>
      </c>
      <c r="S979" s="16">
        <f t="shared" si="46"/>
        <v>42278.089039351849</v>
      </c>
      <c r="T979" s="16">
        <f t="shared" si="47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ROUND(E980/D980*100,0)</f>
        <v>155</v>
      </c>
      <c r="P980" s="9">
        <f t="shared" si="45"/>
        <v>46.67</v>
      </c>
      <c r="Q980" s="12" t="s">
        <v>8327</v>
      </c>
      <c r="R980" t="s">
        <v>8336</v>
      </c>
      <c r="S980" s="16">
        <f t="shared" si="46"/>
        <v>42452.827743055561</v>
      </c>
      <c r="T980" s="16">
        <f t="shared" si="47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ROUND(E981/D981*100,0)</f>
        <v>124</v>
      </c>
      <c r="P981" s="9">
        <f t="shared" si="45"/>
        <v>80.27</v>
      </c>
      <c r="Q981" s="12" t="s">
        <v>8327</v>
      </c>
      <c r="R981" t="s">
        <v>8328</v>
      </c>
      <c r="S981" s="16">
        <f t="shared" si="46"/>
        <v>40865.867141203707</v>
      </c>
      <c r="T981" s="16">
        <f t="shared" si="47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ROUND(E982/D982*100,0)</f>
        <v>106</v>
      </c>
      <c r="P982" s="9">
        <f t="shared" si="45"/>
        <v>136.78</v>
      </c>
      <c r="Q982" s="12" t="s">
        <v>8323</v>
      </c>
      <c r="R982" t="s">
        <v>8326</v>
      </c>
      <c r="S982" s="16">
        <f t="shared" si="46"/>
        <v>41926.942685185182</v>
      </c>
      <c r="T982" s="16">
        <f t="shared" si="47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ROUND(E983/D983*100,0)</f>
        <v>102</v>
      </c>
      <c r="P983" s="9">
        <f t="shared" si="45"/>
        <v>55.37</v>
      </c>
      <c r="Q983" s="12" t="s">
        <v>8313</v>
      </c>
      <c r="R983" t="s">
        <v>8314</v>
      </c>
      <c r="S983" s="16">
        <f t="shared" si="46"/>
        <v>42536.60701388889</v>
      </c>
      <c r="T983" s="16">
        <f t="shared" si="47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ROUND(E984/D984*100,0)</f>
        <v>26</v>
      </c>
      <c r="P984" s="9">
        <f t="shared" si="45"/>
        <v>65.34</v>
      </c>
      <c r="Q984" s="12" t="s">
        <v>8323</v>
      </c>
      <c r="R984" t="s">
        <v>8326</v>
      </c>
      <c r="S984" s="16">
        <f t="shared" si="46"/>
        <v>42614.268796296295</v>
      </c>
      <c r="T984" s="16">
        <f t="shared" si="47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ROUND(E985/D985*100,0)</f>
        <v>15</v>
      </c>
      <c r="P985" s="9">
        <f t="shared" si="45"/>
        <v>45.41</v>
      </c>
      <c r="Q985" s="12" t="s">
        <v>8308</v>
      </c>
      <c r="R985" t="s">
        <v>8310</v>
      </c>
      <c r="S985" s="16">
        <f t="shared" si="46"/>
        <v>41985.043657407412</v>
      </c>
      <c r="T985" s="16">
        <f t="shared" si="47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ROUND(E986/D986*100,0)</f>
        <v>122</v>
      </c>
      <c r="P986" s="9">
        <f t="shared" si="45"/>
        <v>56.67</v>
      </c>
      <c r="Q986" s="12" t="s">
        <v>8311</v>
      </c>
      <c r="R986" t="s">
        <v>8333</v>
      </c>
      <c r="S986" s="16">
        <f t="shared" si="46"/>
        <v>41667.275312500002</v>
      </c>
      <c r="T986" s="16">
        <f t="shared" si="47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ROUND(E987/D987*100,0)</f>
        <v>27</v>
      </c>
      <c r="P987" s="9">
        <f t="shared" si="45"/>
        <v>291.33</v>
      </c>
      <c r="Q987" s="12" t="s">
        <v>8308</v>
      </c>
      <c r="R987" t="s">
        <v>8310</v>
      </c>
      <c r="S987" s="16">
        <f t="shared" si="46"/>
        <v>41813.662962962961</v>
      </c>
      <c r="T987" s="16">
        <f t="shared" si="47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ROUND(E988/D988*100,0)</f>
        <v>102</v>
      </c>
      <c r="P988" s="9">
        <f t="shared" si="45"/>
        <v>165.16</v>
      </c>
      <c r="Q988" s="12" t="s">
        <v>8327</v>
      </c>
      <c r="R988" t="s">
        <v>8341</v>
      </c>
      <c r="S988" s="16">
        <f t="shared" si="46"/>
        <v>42618.625428240746</v>
      </c>
      <c r="T988" s="16">
        <f t="shared" si="47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ROUND(E989/D989*100,0)</f>
        <v>102</v>
      </c>
      <c r="P989" s="9">
        <f t="shared" si="45"/>
        <v>82.54</v>
      </c>
      <c r="Q989" s="12" t="s">
        <v>8327</v>
      </c>
      <c r="R989" t="s">
        <v>8331</v>
      </c>
      <c r="S989" s="16">
        <f t="shared" si="46"/>
        <v>40751.814432870371</v>
      </c>
      <c r="T989" s="16">
        <f t="shared" si="47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ROUND(E990/D990*100,0)</f>
        <v>102</v>
      </c>
      <c r="P990" s="9">
        <f t="shared" si="45"/>
        <v>148.78</v>
      </c>
      <c r="Q990" s="12" t="s">
        <v>8327</v>
      </c>
      <c r="R990" t="s">
        <v>8331</v>
      </c>
      <c r="S990" s="16">
        <f t="shared" si="46"/>
        <v>41718.878182870372</v>
      </c>
      <c r="T990" s="16">
        <f t="shared" si="47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ROUND(E991/D991*100,0)</f>
        <v>102</v>
      </c>
      <c r="P991" s="9">
        <f t="shared" si="45"/>
        <v>78.209999999999994</v>
      </c>
      <c r="Q991" s="12" t="s">
        <v>8323</v>
      </c>
      <c r="R991" t="s">
        <v>8326</v>
      </c>
      <c r="S991" s="16">
        <f t="shared" si="46"/>
        <v>42062.296412037031</v>
      </c>
      <c r="T991" s="16">
        <f t="shared" si="47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ROUND(E992/D992*100,0)</f>
        <v>101</v>
      </c>
      <c r="P992" s="9">
        <f t="shared" si="45"/>
        <v>160.16</v>
      </c>
      <c r="Q992" s="12" t="s">
        <v>8321</v>
      </c>
      <c r="R992" t="s">
        <v>8322</v>
      </c>
      <c r="S992" s="16">
        <f t="shared" si="46"/>
        <v>41543.735995370371</v>
      </c>
      <c r="T992" s="16">
        <f t="shared" si="47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ROUND(E993/D993*100,0)</f>
        <v>101</v>
      </c>
      <c r="P993" s="9">
        <f t="shared" si="45"/>
        <v>81.069999999999993</v>
      </c>
      <c r="Q993" s="12" t="s">
        <v>8327</v>
      </c>
      <c r="R993" t="s">
        <v>8331</v>
      </c>
      <c r="S993" s="16">
        <f t="shared" si="46"/>
        <v>41123.022268518522</v>
      </c>
      <c r="T993" s="16">
        <f t="shared" si="47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ROUND(E994/D994*100,0)</f>
        <v>122</v>
      </c>
      <c r="P994" s="9">
        <f t="shared" si="45"/>
        <v>129.36000000000001</v>
      </c>
      <c r="Q994" s="12" t="s">
        <v>8323</v>
      </c>
      <c r="R994" t="s">
        <v>8326</v>
      </c>
      <c r="S994" s="16">
        <f t="shared" si="46"/>
        <v>42219.019733796296</v>
      </c>
      <c r="T994" s="16">
        <f t="shared" si="47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ROUND(E995/D995*100,0)</f>
        <v>101</v>
      </c>
      <c r="P995" s="9">
        <f t="shared" si="45"/>
        <v>110.49</v>
      </c>
      <c r="Q995" s="12" t="s">
        <v>8327</v>
      </c>
      <c r="R995" t="s">
        <v>8328</v>
      </c>
      <c r="S995" s="16">
        <f t="shared" si="46"/>
        <v>40763.707546296297</v>
      </c>
      <c r="T995" s="16">
        <f t="shared" si="47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ROUND(E996/D996*100,0)</f>
        <v>202</v>
      </c>
      <c r="P996" s="9">
        <f t="shared" si="45"/>
        <v>55.7</v>
      </c>
      <c r="Q996" s="12" t="s">
        <v>8327</v>
      </c>
      <c r="R996" t="s">
        <v>8331</v>
      </c>
      <c r="S996" s="16">
        <f t="shared" si="46"/>
        <v>41579.845509259263</v>
      </c>
      <c r="T996" s="16">
        <f t="shared" si="47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ROUND(E997/D997*100,0)</f>
        <v>26</v>
      </c>
      <c r="P997" s="9">
        <f t="shared" si="45"/>
        <v>116.56</v>
      </c>
      <c r="Q997" s="12" t="s">
        <v>8319</v>
      </c>
      <c r="R997" t="s">
        <v>8345</v>
      </c>
      <c r="S997" s="16">
        <f t="shared" si="46"/>
        <v>42187.940081018518</v>
      </c>
      <c r="T997" s="16">
        <f t="shared" si="47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ROUND(E998/D998*100,0)</f>
        <v>121</v>
      </c>
      <c r="P998" s="9">
        <f t="shared" si="45"/>
        <v>163.78</v>
      </c>
      <c r="Q998" s="12" t="s">
        <v>8327</v>
      </c>
      <c r="R998" t="s">
        <v>8331</v>
      </c>
      <c r="S998" s="16">
        <f t="shared" si="46"/>
        <v>41003.60665509259</v>
      </c>
      <c r="T998" s="16">
        <f t="shared" si="47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ROUND(E999/D999*100,0)</f>
        <v>101</v>
      </c>
      <c r="P999" s="9">
        <f t="shared" si="45"/>
        <v>147.71</v>
      </c>
      <c r="Q999" s="12" t="s">
        <v>8321</v>
      </c>
      <c r="R999" t="s">
        <v>8332</v>
      </c>
      <c r="S999" s="16">
        <f t="shared" si="46"/>
        <v>41808.02648148148</v>
      </c>
      <c r="T999" s="16">
        <f t="shared" si="47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ROUND(E1000/D1000*100,0)</f>
        <v>121</v>
      </c>
      <c r="P1000" s="9">
        <f t="shared" si="45"/>
        <v>37.130000000000003</v>
      </c>
      <c r="Q1000" s="12" t="s">
        <v>8327</v>
      </c>
      <c r="R1000" t="s">
        <v>8328</v>
      </c>
      <c r="S1000" s="16">
        <f t="shared" si="46"/>
        <v>40050.643680555557</v>
      </c>
      <c r="T1000" s="16">
        <f t="shared" si="47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ROUND(E1001/D1001*100,0)</f>
        <v>101</v>
      </c>
      <c r="P1001" s="9">
        <f t="shared" si="45"/>
        <v>53.47</v>
      </c>
      <c r="Q1001" s="12" t="s">
        <v>8327</v>
      </c>
      <c r="R1001" t="s">
        <v>8328</v>
      </c>
      <c r="S1001" s="16">
        <f t="shared" si="46"/>
        <v>40502.815868055557</v>
      </c>
      <c r="T1001" s="16">
        <f t="shared" si="47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ROUND(E1002/D1002*100,0)</f>
        <v>101</v>
      </c>
      <c r="P1002" s="9">
        <f t="shared" si="45"/>
        <v>137.31</v>
      </c>
      <c r="Q1002" s="12" t="s">
        <v>8327</v>
      </c>
      <c r="R1002" t="s">
        <v>8331</v>
      </c>
      <c r="S1002" s="16">
        <f t="shared" si="46"/>
        <v>40747.012881944444</v>
      </c>
      <c r="T1002" s="16">
        <f t="shared" si="47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ROUND(E1003/D1003*100,0)</f>
        <v>109</v>
      </c>
      <c r="P1003" s="9">
        <f t="shared" si="45"/>
        <v>40.549999999999997</v>
      </c>
      <c r="Q1003" s="12" t="s">
        <v>8327</v>
      </c>
      <c r="R1003" t="s">
        <v>8331</v>
      </c>
      <c r="S1003" s="16">
        <f t="shared" si="46"/>
        <v>40833.200474537036</v>
      </c>
      <c r="T1003" s="16">
        <f t="shared" si="47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ROUND(E1004/D1004*100,0)</f>
        <v>503</v>
      </c>
      <c r="P1004" s="9">
        <f t="shared" si="45"/>
        <v>68.63</v>
      </c>
      <c r="Q1004" s="12" t="s">
        <v>8316</v>
      </c>
      <c r="R1004" t="s">
        <v>8317</v>
      </c>
      <c r="S1004" s="16">
        <f t="shared" si="46"/>
        <v>42467.788194444445</v>
      </c>
      <c r="T1004" s="16">
        <f t="shared" si="47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ROUND(E1005/D1005*100,0)</f>
        <v>121</v>
      </c>
      <c r="P1005" s="9">
        <f t="shared" si="45"/>
        <v>71.790000000000006</v>
      </c>
      <c r="Q1005" s="12" t="s">
        <v>8323</v>
      </c>
      <c r="R1005" t="s">
        <v>8326</v>
      </c>
      <c r="S1005" s="16">
        <f t="shared" si="46"/>
        <v>42238.13282407407</v>
      </c>
      <c r="T1005" s="16">
        <f t="shared" si="47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ROUND(E1006/D1006*100,0)</f>
        <v>126</v>
      </c>
      <c r="P1006" s="9">
        <f t="shared" si="45"/>
        <v>58.53</v>
      </c>
      <c r="Q1006" s="12" t="s">
        <v>8313</v>
      </c>
      <c r="R1006" t="s">
        <v>8314</v>
      </c>
      <c r="S1006" s="16">
        <f t="shared" si="46"/>
        <v>42089.477500000001</v>
      </c>
      <c r="T1006" s="16">
        <f t="shared" si="47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ROUND(E1007/D1007*100,0)</f>
        <v>100</v>
      </c>
      <c r="P1007" s="9">
        <f t="shared" si="45"/>
        <v>215.25</v>
      </c>
      <c r="Q1007" s="12" t="s">
        <v>8323</v>
      </c>
      <c r="R1007" t="s">
        <v>8335</v>
      </c>
      <c r="S1007" s="16">
        <f t="shared" si="46"/>
        <v>42016.981574074074</v>
      </c>
      <c r="T1007" s="16">
        <f t="shared" si="47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ROUND(E1008/D1008*100,0)</f>
        <v>121</v>
      </c>
      <c r="P1008" s="9">
        <f t="shared" si="45"/>
        <v>80.33</v>
      </c>
      <c r="Q1008" s="12" t="s">
        <v>8321</v>
      </c>
      <c r="R1008" t="s">
        <v>8332</v>
      </c>
      <c r="S1008" s="16">
        <f t="shared" si="46"/>
        <v>42572.778495370367</v>
      </c>
      <c r="T1008" s="16">
        <f t="shared" si="47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ROUND(E1009/D1009*100,0)</f>
        <v>100</v>
      </c>
      <c r="P1009" s="9">
        <f t="shared" si="45"/>
        <v>89.93</v>
      </c>
      <c r="Q1009" s="12" t="s">
        <v>8313</v>
      </c>
      <c r="R1009" t="s">
        <v>8314</v>
      </c>
      <c r="S1009" s="16">
        <f t="shared" si="46"/>
        <v>42586.925636574073</v>
      </c>
      <c r="T1009" s="16">
        <f t="shared" si="47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ROUND(E1010/D1010*100,0)</f>
        <v>100</v>
      </c>
      <c r="P1010" s="9">
        <f t="shared" si="45"/>
        <v>188.13</v>
      </c>
      <c r="Q1010" s="12" t="s">
        <v>8327</v>
      </c>
      <c r="R1010" t="s">
        <v>8328</v>
      </c>
      <c r="S1010" s="16">
        <f t="shared" si="46"/>
        <v>40946.11383101852</v>
      </c>
      <c r="T1010" s="16">
        <f t="shared" si="47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ROUND(E1011/D1011*100,0)</f>
        <v>120</v>
      </c>
      <c r="P1011" s="9">
        <f t="shared" si="45"/>
        <v>34.01</v>
      </c>
      <c r="Q1011" s="12" t="s">
        <v>8327</v>
      </c>
      <c r="R1011" t="s">
        <v>8336</v>
      </c>
      <c r="S1011" s="16">
        <f t="shared" si="46"/>
        <v>42578.205972222218</v>
      </c>
      <c r="T1011" s="16">
        <f t="shared" si="47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ROUND(E1012/D1012*100,0)</f>
        <v>1</v>
      </c>
      <c r="P1012" s="9">
        <f t="shared" si="45"/>
        <v>859.86</v>
      </c>
      <c r="Q1012" s="12" t="s">
        <v>8308</v>
      </c>
      <c r="R1012" t="s">
        <v>8310</v>
      </c>
      <c r="S1012" s="16">
        <f t="shared" si="46"/>
        <v>42697.74927083333</v>
      </c>
      <c r="T1012" s="16">
        <f t="shared" si="47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ROUND(E1013/D1013*100,0)</f>
        <v>100</v>
      </c>
      <c r="P1013" s="9">
        <f t="shared" si="45"/>
        <v>127.81</v>
      </c>
      <c r="Q1013" s="12" t="s">
        <v>8323</v>
      </c>
      <c r="R1013" t="s">
        <v>8326</v>
      </c>
      <c r="S1013" s="16">
        <f t="shared" si="46"/>
        <v>42171.763414351852</v>
      </c>
      <c r="T1013" s="16">
        <f t="shared" si="47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ROUND(E1014/D1014*100,0)</f>
        <v>120</v>
      </c>
      <c r="P1014" s="9">
        <f t="shared" si="45"/>
        <v>46.88</v>
      </c>
      <c r="Q1014" s="12" t="s">
        <v>8321</v>
      </c>
      <c r="R1014" t="s">
        <v>8322</v>
      </c>
      <c r="S1014" s="16">
        <f t="shared" si="46"/>
        <v>41376.769050925926</v>
      </c>
      <c r="T1014" s="16">
        <f t="shared" si="47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ROUND(E1015/D1015*100,0)</f>
        <v>100</v>
      </c>
      <c r="P1015" s="9">
        <f t="shared" si="45"/>
        <v>93.76</v>
      </c>
      <c r="Q1015" s="12" t="s">
        <v>8323</v>
      </c>
      <c r="R1015" t="s">
        <v>8326</v>
      </c>
      <c r="S1015" s="16">
        <f t="shared" si="46"/>
        <v>42292.087592592594</v>
      </c>
      <c r="T1015" s="16">
        <f t="shared" si="47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ROUND(E1016/D1016*100,0)</f>
        <v>120</v>
      </c>
      <c r="P1016" s="9">
        <f t="shared" si="45"/>
        <v>98.36</v>
      </c>
      <c r="Q1016" s="12" t="s">
        <v>8321</v>
      </c>
      <c r="R1016" t="s">
        <v>8332</v>
      </c>
      <c r="S1016" s="16">
        <f t="shared" si="46"/>
        <v>42457.623923611114</v>
      </c>
      <c r="T1016" s="16">
        <f t="shared" si="47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ROUND(E1017/D1017*100,0)</f>
        <v>240</v>
      </c>
      <c r="P1017" s="9">
        <f t="shared" si="45"/>
        <v>41.38</v>
      </c>
      <c r="Q1017" s="12" t="s">
        <v>8321</v>
      </c>
      <c r="R1017" t="s">
        <v>8322</v>
      </c>
      <c r="S1017" s="16">
        <f t="shared" si="46"/>
        <v>40555.24800925926</v>
      </c>
      <c r="T1017" s="16">
        <f t="shared" si="47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ROUND(E1018/D1018*100,0)</f>
        <v>100</v>
      </c>
      <c r="P1018" s="9">
        <f t="shared" si="45"/>
        <v>600</v>
      </c>
      <c r="Q1018" s="12" t="s">
        <v>8327</v>
      </c>
      <c r="R1018" t="s">
        <v>8328</v>
      </c>
      <c r="S1018" s="16">
        <f t="shared" si="46"/>
        <v>41327.996435185189</v>
      </c>
      <c r="T1018" s="16">
        <f t="shared" si="47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ROUND(E1019/D1019*100,0)</f>
        <v>100</v>
      </c>
      <c r="P1019" s="9">
        <f t="shared" si="45"/>
        <v>63.83</v>
      </c>
      <c r="Q1019" s="12" t="s">
        <v>8323</v>
      </c>
      <c r="R1019" t="s">
        <v>8326</v>
      </c>
      <c r="S1019" s="16">
        <f t="shared" si="46"/>
        <v>42060.683935185181</v>
      </c>
      <c r="T1019" s="16">
        <f t="shared" si="47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ROUND(E1020/D1020*100,0)</f>
        <v>100</v>
      </c>
      <c r="P1020" s="9">
        <f t="shared" si="45"/>
        <v>72.290000000000006</v>
      </c>
      <c r="Q1020" s="12" t="s">
        <v>8323</v>
      </c>
      <c r="R1020" t="s">
        <v>8326</v>
      </c>
      <c r="S1020" s="16">
        <f t="shared" si="46"/>
        <v>41809.860300925924</v>
      </c>
      <c r="T1020" s="16">
        <f t="shared" si="47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ROUND(E1021/D1021*100,0)</f>
        <v>102</v>
      </c>
      <c r="P1021" s="9">
        <f t="shared" si="45"/>
        <v>230.19</v>
      </c>
      <c r="Q1021" s="12" t="s">
        <v>8311</v>
      </c>
      <c r="R1021" t="s">
        <v>8333</v>
      </c>
      <c r="S1021" s="16">
        <f t="shared" si="46"/>
        <v>41963.506168981476</v>
      </c>
      <c r="T1021" s="16">
        <f t="shared" si="47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ROUND(E1022/D1022*100,0)</f>
        <v>119</v>
      </c>
      <c r="P1022" s="9">
        <f t="shared" si="45"/>
        <v>97.38</v>
      </c>
      <c r="Q1022" s="12" t="s">
        <v>8323</v>
      </c>
      <c r="R1022" t="s">
        <v>8326</v>
      </c>
      <c r="S1022" s="16">
        <f t="shared" si="46"/>
        <v>42766.805034722223</v>
      </c>
      <c r="T1022" s="16">
        <f t="shared" si="47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ROUND(E1023/D1023*100,0)</f>
        <v>148</v>
      </c>
      <c r="P1023" s="9">
        <f t="shared" si="45"/>
        <v>120.86</v>
      </c>
      <c r="Q1023" s="12" t="s">
        <v>8308</v>
      </c>
      <c r="R1023" t="s">
        <v>8309</v>
      </c>
      <c r="S1023" s="16">
        <f t="shared" si="46"/>
        <v>42472.73265046296</v>
      </c>
      <c r="T1023" s="16">
        <f t="shared" si="47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ROUND(E1024/D1024*100,0)</f>
        <v>118</v>
      </c>
      <c r="P1024" s="9">
        <f t="shared" si="45"/>
        <v>64.95</v>
      </c>
      <c r="Q1024" s="12" t="s">
        <v>8321</v>
      </c>
      <c r="R1024" t="s">
        <v>8322</v>
      </c>
      <c r="S1024" s="16">
        <f t="shared" si="46"/>
        <v>41010.620312500003</v>
      </c>
      <c r="T1024" s="16">
        <f t="shared" si="47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ROUND(E1025/D1025*100,0)</f>
        <v>169</v>
      </c>
      <c r="P1025" s="9">
        <f t="shared" si="45"/>
        <v>32.82</v>
      </c>
      <c r="Q1025" s="12" t="s">
        <v>8316</v>
      </c>
      <c r="R1025" t="s">
        <v>8317</v>
      </c>
      <c r="S1025" s="16">
        <f t="shared" si="46"/>
        <v>41336.703298611108</v>
      </c>
      <c r="T1025" s="16">
        <f t="shared" si="47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ROUND(E1026/D1026*100,0)</f>
        <v>148</v>
      </c>
      <c r="P1026" s="9">
        <f t="shared" si="45"/>
        <v>95.23</v>
      </c>
      <c r="Q1026" s="12" t="s">
        <v>8321</v>
      </c>
      <c r="R1026" t="s">
        <v>8322</v>
      </c>
      <c r="S1026" s="16">
        <f t="shared" si="46"/>
        <v>40967.081874999996</v>
      </c>
      <c r="T1026" s="16">
        <f t="shared" si="47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ROUND(E1027/D1027*100,0)</f>
        <v>49</v>
      </c>
      <c r="P1027" s="9">
        <f t="shared" ref="P1027:P1090" si="48">IFERROR(ROUND(E1027/L1027,2),0)</f>
        <v>42.16</v>
      </c>
      <c r="Q1027" s="12" t="s">
        <v>8313</v>
      </c>
      <c r="R1027" t="s">
        <v>8314</v>
      </c>
      <c r="S1027" s="16">
        <f t="shared" ref="S1027:S1090" si="49">(((J1027/60)/60)/24)+DATE(1970,1,1)</f>
        <v>42033.314074074078</v>
      </c>
      <c r="T1027" s="16">
        <f t="shared" ref="T1027:T1090" si="50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ROUND(E1028/D1028*100,0)</f>
        <v>12</v>
      </c>
      <c r="P1028" s="9">
        <f t="shared" si="48"/>
        <v>83.94</v>
      </c>
      <c r="Q1028" s="12" t="s">
        <v>8308</v>
      </c>
      <c r="R1028" t="s">
        <v>8315</v>
      </c>
      <c r="S1028" s="16">
        <f t="shared" si="49"/>
        <v>41771.651932870373</v>
      </c>
      <c r="T1028" s="16">
        <f t="shared" si="50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ROUND(E1029/D1029*100,0)</f>
        <v>12</v>
      </c>
      <c r="P1029" s="9">
        <f t="shared" si="48"/>
        <v>69.12</v>
      </c>
      <c r="Q1029" s="12" t="s">
        <v>8319</v>
      </c>
      <c r="R1029" t="s">
        <v>8345</v>
      </c>
      <c r="S1029" s="16">
        <f t="shared" si="49"/>
        <v>41781.806875000002</v>
      </c>
      <c r="T1029" s="16">
        <f t="shared" si="50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ROUND(E1030/D1030*100,0)</f>
        <v>108</v>
      </c>
      <c r="P1030" s="9">
        <f t="shared" si="48"/>
        <v>61.03</v>
      </c>
      <c r="Q1030" s="12" t="s">
        <v>8327</v>
      </c>
      <c r="R1030" t="s">
        <v>8329</v>
      </c>
      <c r="S1030" s="16">
        <f t="shared" si="49"/>
        <v>42514.666956018518</v>
      </c>
      <c r="T1030" s="16">
        <f t="shared" si="50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ROUND(E1031/D1031*100,0)</f>
        <v>23</v>
      </c>
      <c r="P1031" s="9">
        <f t="shared" si="48"/>
        <v>130.09</v>
      </c>
      <c r="Q1031" s="12" t="s">
        <v>8323</v>
      </c>
      <c r="R1031" t="s">
        <v>8324</v>
      </c>
      <c r="S1031" s="16">
        <f t="shared" si="49"/>
        <v>42528.542627314819</v>
      </c>
      <c r="T1031" s="16">
        <f t="shared" si="50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ROUND(E1032/D1032*100,0)</f>
        <v>106</v>
      </c>
      <c r="P1032" s="9">
        <f t="shared" si="48"/>
        <v>56.2</v>
      </c>
      <c r="Q1032" s="12" t="s">
        <v>8323</v>
      </c>
      <c r="R1032" t="s">
        <v>8326</v>
      </c>
      <c r="S1032" s="16">
        <f t="shared" si="49"/>
        <v>42196.028703703705</v>
      </c>
      <c r="T1032" s="16">
        <f t="shared" si="50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ROUND(E1033/D1033*100,0)</f>
        <v>117</v>
      </c>
      <c r="P1033" s="9">
        <f t="shared" si="48"/>
        <v>44.86</v>
      </c>
      <c r="Q1033" s="12" t="s">
        <v>8323</v>
      </c>
      <c r="R1033" t="s">
        <v>8326</v>
      </c>
      <c r="S1033" s="16">
        <f t="shared" si="49"/>
        <v>42507.264699074076</v>
      </c>
      <c r="T1033" s="16">
        <f t="shared" si="50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ROUND(E1034/D1034*100,0)</f>
        <v>117</v>
      </c>
      <c r="P1034" s="9">
        <f t="shared" si="48"/>
        <v>60.74</v>
      </c>
      <c r="Q1034" s="12" t="s">
        <v>8327</v>
      </c>
      <c r="R1034" t="s">
        <v>8331</v>
      </c>
      <c r="S1034" s="16">
        <f t="shared" si="49"/>
        <v>41144.763379629629</v>
      </c>
      <c r="T1034" s="16">
        <f t="shared" si="50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ROUND(E1035/D1035*100,0)</f>
        <v>194</v>
      </c>
      <c r="P1035" s="9">
        <f t="shared" si="48"/>
        <v>36.630000000000003</v>
      </c>
      <c r="Q1035" s="12" t="s">
        <v>8327</v>
      </c>
      <c r="R1035" t="s">
        <v>8336</v>
      </c>
      <c r="S1035" s="16">
        <f t="shared" si="49"/>
        <v>41905.684629629628</v>
      </c>
      <c r="T1035" s="16">
        <f t="shared" si="50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ROUND(E1036/D1036*100,0)</f>
        <v>116</v>
      </c>
      <c r="P1036" s="9">
        <f t="shared" si="48"/>
        <v>73.58</v>
      </c>
      <c r="Q1036" s="12" t="s">
        <v>8323</v>
      </c>
      <c r="R1036" t="s">
        <v>8326</v>
      </c>
      <c r="S1036" s="16">
        <f t="shared" si="49"/>
        <v>42173.803217592591</v>
      </c>
      <c r="T1036" s="16">
        <f t="shared" si="50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ROUND(E1037/D1037*100,0)</f>
        <v>116</v>
      </c>
      <c r="P1037" s="9">
        <f t="shared" si="48"/>
        <v>414.29</v>
      </c>
      <c r="Q1037" s="12" t="s">
        <v>8313</v>
      </c>
      <c r="R1037" t="s">
        <v>8314</v>
      </c>
      <c r="S1037" s="16">
        <f t="shared" si="49"/>
        <v>42733.827349537038</v>
      </c>
      <c r="T1037" s="16">
        <f t="shared" si="50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ROUND(E1038/D1038*100,0)</f>
        <v>105</v>
      </c>
      <c r="P1038" s="9">
        <f t="shared" si="48"/>
        <v>65.58</v>
      </c>
      <c r="Q1038" s="12" t="s">
        <v>8323</v>
      </c>
      <c r="R1038" t="s">
        <v>8326</v>
      </c>
      <c r="S1038" s="16">
        <f t="shared" si="49"/>
        <v>42145.746689814812</v>
      </c>
      <c r="T1038" s="16">
        <f t="shared" si="50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ROUND(E1039/D1039*100,0)</f>
        <v>12</v>
      </c>
      <c r="P1039" s="9">
        <f t="shared" si="48"/>
        <v>127.93</v>
      </c>
      <c r="Q1039" s="12" t="s">
        <v>8308</v>
      </c>
      <c r="R1039" t="s">
        <v>8310</v>
      </c>
      <c r="S1039" s="16">
        <f t="shared" si="49"/>
        <v>42387.503229166665</v>
      </c>
      <c r="T1039" s="16">
        <f t="shared" si="50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ROUND(E1040/D1040*100,0)</f>
        <v>191</v>
      </c>
      <c r="P1040" s="9">
        <f t="shared" si="48"/>
        <v>358.69</v>
      </c>
      <c r="Q1040" s="12" t="s">
        <v>8323</v>
      </c>
      <c r="R1040" t="s">
        <v>8326</v>
      </c>
      <c r="S1040" s="16">
        <f t="shared" si="49"/>
        <v>41821.205636574072</v>
      </c>
      <c r="T1040" s="16">
        <f t="shared" si="50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ROUND(E1041/D1041*100,0)</f>
        <v>114</v>
      </c>
      <c r="P1041" s="9">
        <f t="shared" si="48"/>
        <v>63.48</v>
      </c>
      <c r="Q1041" s="12" t="s">
        <v>8327</v>
      </c>
      <c r="R1041" t="s">
        <v>8331</v>
      </c>
      <c r="S1041" s="16">
        <f t="shared" si="49"/>
        <v>42292.002893518518</v>
      </c>
      <c r="T1041" s="16">
        <f t="shared" si="50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ROUND(E1042/D1042*100,0)</f>
        <v>114</v>
      </c>
      <c r="P1042" s="9">
        <f t="shared" si="48"/>
        <v>82.61</v>
      </c>
      <c r="Q1042" s="12" t="s">
        <v>8323</v>
      </c>
      <c r="R1042" t="s">
        <v>8326</v>
      </c>
      <c r="S1042" s="16">
        <f t="shared" si="49"/>
        <v>41447.839722222219</v>
      </c>
      <c r="T1042" s="16">
        <f t="shared" si="50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ROUND(E1043/D1043*100,0)</f>
        <v>114</v>
      </c>
      <c r="P1043" s="9">
        <f t="shared" si="48"/>
        <v>80.23</v>
      </c>
      <c r="Q1043" s="12" t="s">
        <v>8323</v>
      </c>
      <c r="R1043" t="s">
        <v>8326</v>
      </c>
      <c r="S1043" s="16">
        <f t="shared" si="49"/>
        <v>42042.197824074072</v>
      </c>
      <c r="T1043" s="16">
        <f t="shared" si="50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ROUND(E1044/D1044*100,0)</f>
        <v>21</v>
      </c>
      <c r="P1044" s="9">
        <f t="shared" si="48"/>
        <v>189.33</v>
      </c>
      <c r="Q1044" s="12" t="s">
        <v>8327</v>
      </c>
      <c r="R1044" t="s">
        <v>8350</v>
      </c>
      <c r="S1044" s="16">
        <f t="shared" si="49"/>
        <v>41878.530011574076</v>
      </c>
      <c r="T1044" s="16">
        <f t="shared" si="50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ROUND(E1045/D1045*100,0)</f>
        <v>113</v>
      </c>
      <c r="P1045" s="9">
        <f t="shared" si="48"/>
        <v>83.43</v>
      </c>
      <c r="Q1045" s="12" t="s">
        <v>8323</v>
      </c>
      <c r="R1045" t="s">
        <v>8326</v>
      </c>
      <c r="S1045" s="16">
        <f t="shared" si="49"/>
        <v>41866.025347222225</v>
      </c>
      <c r="T1045" s="16">
        <f t="shared" si="50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ROUND(E1046/D1046*100,0)</f>
        <v>113</v>
      </c>
      <c r="P1046" s="9">
        <f t="shared" si="48"/>
        <v>107</v>
      </c>
      <c r="Q1046" s="12" t="s">
        <v>8323</v>
      </c>
      <c r="R1046" t="s">
        <v>8326</v>
      </c>
      <c r="S1046" s="16">
        <f t="shared" si="49"/>
        <v>42016.050451388888</v>
      </c>
      <c r="T1046" s="16">
        <f t="shared" si="50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ROUND(E1047/D1047*100,0)</f>
        <v>378</v>
      </c>
      <c r="P1047" s="9">
        <f t="shared" si="48"/>
        <v>40.76</v>
      </c>
      <c r="Q1047" s="12" t="s">
        <v>8311</v>
      </c>
      <c r="R1047" t="s">
        <v>8333</v>
      </c>
      <c r="S1047" s="16">
        <f t="shared" si="49"/>
        <v>42522.789803240739</v>
      </c>
      <c r="T1047" s="16">
        <f t="shared" si="50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ROUND(E1048/D1048*100,0)</f>
        <v>113</v>
      </c>
      <c r="P1048" s="9">
        <f t="shared" si="48"/>
        <v>68.25</v>
      </c>
      <c r="Q1048" s="12" t="s">
        <v>8323</v>
      </c>
      <c r="R1048" t="s">
        <v>8326</v>
      </c>
      <c r="S1048" s="16">
        <f t="shared" si="49"/>
        <v>42054.74418981481</v>
      </c>
      <c r="T1048" s="16">
        <f t="shared" si="50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ROUND(E1049/D1049*100,0)</f>
        <v>142</v>
      </c>
      <c r="P1049" s="9">
        <f t="shared" si="48"/>
        <v>115.51</v>
      </c>
      <c r="Q1049" s="12" t="s">
        <v>8321</v>
      </c>
      <c r="R1049" t="s">
        <v>8322</v>
      </c>
      <c r="S1049" s="16">
        <f t="shared" si="49"/>
        <v>42367.719814814816</v>
      </c>
      <c r="T1049" s="16">
        <f t="shared" si="50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ROUND(E1050/D1050*100,0)</f>
        <v>103</v>
      </c>
      <c r="P1050" s="9">
        <f t="shared" si="48"/>
        <v>47.13</v>
      </c>
      <c r="Q1050" s="12" t="s">
        <v>8313</v>
      </c>
      <c r="R1050" t="s">
        <v>8314</v>
      </c>
      <c r="S1050" s="16">
        <f t="shared" si="49"/>
        <v>42571.167465277773</v>
      </c>
      <c r="T1050" s="16">
        <f t="shared" si="50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ROUND(E1051/D1051*100,0)</f>
        <v>113</v>
      </c>
      <c r="P1051" s="9">
        <f t="shared" si="48"/>
        <v>144.91</v>
      </c>
      <c r="Q1051" s="12" t="s">
        <v>8321</v>
      </c>
      <c r="R1051" t="s">
        <v>8343</v>
      </c>
      <c r="S1051" s="16">
        <f t="shared" si="49"/>
        <v>40723.053657407407</v>
      </c>
      <c r="T1051" s="16">
        <f t="shared" si="50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ROUND(E1052/D1052*100,0)</f>
        <v>103</v>
      </c>
      <c r="P1052" s="9">
        <f t="shared" si="48"/>
        <v>68.010000000000005</v>
      </c>
      <c r="Q1052" s="12" t="s">
        <v>8327</v>
      </c>
      <c r="R1052" t="s">
        <v>8331</v>
      </c>
      <c r="S1052" s="16">
        <f t="shared" si="49"/>
        <v>42515.71775462963</v>
      </c>
      <c r="T1052" s="16">
        <f t="shared" si="50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ROUND(E1053/D1053*100,0)</f>
        <v>113</v>
      </c>
      <c r="P1053" s="9">
        <f t="shared" si="48"/>
        <v>78.260000000000005</v>
      </c>
      <c r="Q1053" s="12" t="s">
        <v>8323</v>
      </c>
      <c r="R1053" t="s">
        <v>8326</v>
      </c>
      <c r="S1053" s="16">
        <f t="shared" si="49"/>
        <v>41753.635775462964</v>
      </c>
      <c r="T1053" s="16">
        <f t="shared" si="50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ROUND(E1054/D1054*100,0)</f>
        <v>113</v>
      </c>
      <c r="P1054" s="9">
        <f t="shared" si="48"/>
        <v>110.47</v>
      </c>
      <c r="Q1054" s="12" t="s">
        <v>8321</v>
      </c>
      <c r="R1054" t="s">
        <v>8322</v>
      </c>
      <c r="S1054" s="16">
        <f t="shared" si="49"/>
        <v>40123.83829861111</v>
      </c>
      <c r="T1054" s="16">
        <f t="shared" si="50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ROUND(E1055/D1055*100,0)</f>
        <v>102</v>
      </c>
      <c r="P1055" s="9">
        <f t="shared" si="48"/>
        <v>66.150000000000006</v>
      </c>
      <c r="Q1055" s="12" t="s">
        <v>8323</v>
      </c>
      <c r="R1055" t="s">
        <v>8326</v>
      </c>
      <c r="S1055" s="16">
        <f t="shared" si="49"/>
        <v>41829.599791666667</v>
      </c>
      <c r="T1055" s="16">
        <f t="shared" si="50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ROUND(E1056/D1056*100,0)</f>
        <v>19</v>
      </c>
      <c r="P1056" s="9">
        <f t="shared" si="48"/>
        <v>95.28</v>
      </c>
      <c r="Q1056" s="12" t="s">
        <v>8308</v>
      </c>
      <c r="R1056" t="s">
        <v>8315</v>
      </c>
      <c r="S1056" s="16">
        <f t="shared" si="49"/>
        <v>42551.928854166668</v>
      </c>
      <c r="T1056" s="16">
        <f t="shared" si="50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ROUND(E1057/D1057*100,0)</f>
        <v>107</v>
      </c>
      <c r="P1057" s="9">
        <f t="shared" si="48"/>
        <v>70.209999999999994</v>
      </c>
      <c r="Q1057" s="12" t="s">
        <v>8327</v>
      </c>
      <c r="R1057" t="s">
        <v>8328</v>
      </c>
      <c r="S1057" s="16">
        <f t="shared" si="49"/>
        <v>40911.809872685182</v>
      </c>
      <c r="T1057" s="16">
        <f t="shared" si="50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ROUND(E1058/D1058*100,0)</f>
        <v>112</v>
      </c>
      <c r="P1058" s="9">
        <f t="shared" si="48"/>
        <v>69.19</v>
      </c>
      <c r="Q1058" s="12" t="s">
        <v>8323</v>
      </c>
      <c r="R1058" t="s">
        <v>8326</v>
      </c>
      <c r="S1058" s="16">
        <f t="shared" si="49"/>
        <v>42762.942430555559</v>
      </c>
      <c r="T1058" s="16">
        <f t="shared" si="50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ROUND(E1059/D1059*100,0)</f>
        <v>102</v>
      </c>
      <c r="P1059" s="9">
        <f t="shared" si="48"/>
        <v>62.92</v>
      </c>
      <c r="Q1059" s="12" t="s">
        <v>8323</v>
      </c>
      <c r="R1059" t="s">
        <v>8326</v>
      </c>
      <c r="S1059" s="16">
        <f t="shared" si="49"/>
        <v>41026.953055555554</v>
      </c>
      <c r="T1059" s="16">
        <f t="shared" si="50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ROUND(E1060/D1060*100,0)</f>
        <v>160</v>
      </c>
      <c r="P1060" s="9">
        <f t="shared" si="48"/>
        <v>109.78</v>
      </c>
      <c r="Q1060" s="12" t="s">
        <v>8321</v>
      </c>
      <c r="R1060" t="s">
        <v>8332</v>
      </c>
      <c r="S1060" s="16">
        <f t="shared" si="49"/>
        <v>42508.677187499998</v>
      </c>
      <c r="T1060" s="16">
        <f t="shared" si="50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ROUND(E1061/D1061*100,0)</f>
        <v>112</v>
      </c>
      <c r="P1061" s="9">
        <f t="shared" si="48"/>
        <v>53.19</v>
      </c>
      <c r="Q1061" s="12" t="s">
        <v>8311</v>
      </c>
      <c r="R1061" t="s">
        <v>8333</v>
      </c>
      <c r="S1061" s="16">
        <f t="shared" si="49"/>
        <v>42639.421493055561</v>
      </c>
      <c r="T1061" s="16">
        <f t="shared" si="50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ROUND(E1062/D1062*100,0)</f>
        <v>101</v>
      </c>
      <c r="P1062" s="9">
        <f t="shared" si="48"/>
        <v>113.88</v>
      </c>
      <c r="Q1062" s="12" t="s">
        <v>8327</v>
      </c>
      <c r="R1062" t="s">
        <v>8331</v>
      </c>
      <c r="S1062" s="16">
        <f t="shared" si="49"/>
        <v>40973.038541666669</v>
      </c>
      <c r="T1062" s="16">
        <f t="shared" si="50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ROUND(E1063/D1063*100,0)</f>
        <v>279</v>
      </c>
      <c r="P1063" s="9">
        <f t="shared" si="48"/>
        <v>23.52</v>
      </c>
      <c r="Q1063" s="12" t="s">
        <v>8308</v>
      </c>
      <c r="R1063" t="s">
        <v>8310</v>
      </c>
      <c r="S1063" s="16">
        <f t="shared" si="49"/>
        <v>42564.026319444441</v>
      </c>
      <c r="T1063" s="16">
        <f t="shared" si="50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ROUND(E1064/D1064*100,0)</f>
        <v>111</v>
      </c>
      <c r="P1064" s="9">
        <f t="shared" si="48"/>
        <v>50.18</v>
      </c>
      <c r="Q1064" s="12" t="s">
        <v>8321</v>
      </c>
      <c r="R1064" t="s">
        <v>8322</v>
      </c>
      <c r="S1064" s="16">
        <f t="shared" si="49"/>
        <v>40809.15252314815</v>
      </c>
      <c r="T1064" s="16">
        <f t="shared" si="50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ROUND(E1065/D1065*100,0)</f>
        <v>25</v>
      </c>
      <c r="P1065" s="9">
        <f t="shared" si="48"/>
        <v>168.39</v>
      </c>
      <c r="Q1065" s="12" t="s">
        <v>8319</v>
      </c>
      <c r="R1065" t="s">
        <v>8345</v>
      </c>
      <c r="S1065" s="16">
        <f t="shared" si="49"/>
        <v>42082.575555555552</v>
      </c>
      <c r="T1065" s="16">
        <f t="shared" si="50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ROUND(E1066/D1066*100,0)</f>
        <v>111</v>
      </c>
      <c r="P1066" s="9">
        <f t="shared" si="48"/>
        <v>95.78</v>
      </c>
      <c r="Q1066" s="12" t="s">
        <v>8321</v>
      </c>
      <c r="R1066" t="s">
        <v>8322</v>
      </c>
      <c r="S1066" s="16">
        <f t="shared" si="49"/>
        <v>40267.245717592588</v>
      </c>
      <c r="T1066" s="16">
        <f t="shared" si="50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ROUND(E1067/D1067*100,0)</f>
        <v>111</v>
      </c>
      <c r="P1067" s="9">
        <f t="shared" si="48"/>
        <v>554</v>
      </c>
      <c r="Q1067" s="12" t="s">
        <v>8327</v>
      </c>
      <c r="R1067" t="s">
        <v>8338</v>
      </c>
      <c r="S1067" s="16">
        <f t="shared" si="49"/>
        <v>41521.617361111108</v>
      </c>
      <c r="T1067" s="16">
        <f t="shared" si="50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ROUND(E1068/D1068*100,0)</f>
        <v>111</v>
      </c>
      <c r="P1068" s="9">
        <f t="shared" si="48"/>
        <v>63.62</v>
      </c>
      <c r="Q1068" s="12" t="s">
        <v>8327</v>
      </c>
      <c r="R1068" t="s">
        <v>8331</v>
      </c>
      <c r="S1068" s="16">
        <f t="shared" si="49"/>
        <v>42146.190902777773</v>
      </c>
      <c r="T1068" s="16">
        <f t="shared" si="50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ROUND(E1069/D1069*100,0)</f>
        <v>120</v>
      </c>
      <c r="P1069" s="9">
        <f t="shared" si="48"/>
        <v>48.13</v>
      </c>
      <c r="Q1069" s="12" t="s">
        <v>8316</v>
      </c>
      <c r="R1069" t="s">
        <v>8317</v>
      </c>
      <c r="S1069" s="16">
        <f t="shared" si="49"/>
        <v>42197.771990740745</v>
      </c>
      <c r="T1069" s="16">
        <f t="shared" si="50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ROUND(E1070/D1070*100,0)</f>
        <v>111</v>
      </c>
      <c r="P1070" s="9">
        <f t="shared" si="48"/>
        <v>40.630000000000003</v>
      </c>
      <c r="Q1070" s="12" t="s">
        <v>8323</v>
      </c>
      <c r="R1070" t="s">
        <v>8326</v>
      </c>
      <c r="S1070" s="16">
        <f t="shared" si="49"/>
        <v>42401.806562500002</v>
      </c>
      <c r="T1070" s="16">
        <f t="shared" si="50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ROUND(E1071/D1071*100,0)</f>
        <v>100</v>
      </c>
      <c r="P1071" s="9">
        <f t="shared" si="48"/>
        <v>69.819999999999993</v>
      </c>
      <c r="Q1071" s="12" t="s">
        <v>8323</v>
      </c>
      <c r="R1071" t="s">
        <v>8326</v>
      </c>
      <c r="S1071" s="16">
        <f t="shared" si="49"/>
        <v>42466.558796296296</v>
      </c>
      <c r="T1071" s="16">
        <f t="shared" si="50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ROUND(E1072/D1072*100,0)</f>
        <v>110</v>
      </c>
      <c r="P1072" s="9">
        <f t="shared" si="48"/>
        <v>166.97</v>
      </c>
      <c r="Q1072" s="12" t="s">
        <v>8323</v>
      </c>
      <c r="R1072" t="s">
        <v>8335</v>
      </c>
      <c r="S1072" s="16">
        <f t="shared" si="49"/>
        <v>42682.616967592592</v>
      </c>
      <c r="T1072" s="16">
        <f t="shared" si="50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ROUND(E1073/D1073*100,0)</f>
        <v>220</v>
      </c>
      <c r="P1073" s="9">
        <f t="shared" si="48"/>
        <v>37.479999999999997</v>
      </c>
      <c r="Q1073" s="12" t="s">
        <v>8316</v>
      </c>
      <c r="R1073" t="s">
        <v>8317</v>
      </c>
      <c r="S1073" s="16">
        <f t="shared" si="49"/>
        <v>42781.549097222218</v>
      </c>
      <c r="T1073" s="16">
        <f t="shared" si="50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ROUND(E1074/D1074*100,0)</f>
        <v>110</v>
      </c>
      <c r="P1074" s="9">
        <f t="shared" si="48"/>
        <v>68.86</v>
      </c>
      <c r="Q1074" s="12" t="s">
        <v>8319</v>
      </c>
      <c r="R1074" t="s">
        <v>8320</v>
      </c>
      <c r="S1074" s="16">
        <f t="shared" si="49"/>
        <v>42495.871736111112</v>
      </c>
      <c r="T1074" s="16">
        <f t="shared" si="50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ROUND(E1075/D1075*100,0)</f>
        <v>100</v>
      </c>
      <c r="P1075" s="9">
        <f t="shared" si="48"/>
        <v>125.09</v>
      </c>
      <c r="Q1075" s="12" t="s">
        <v>8323</v>
      </c>
      <c r="R1075" t="s">
        <v>8326</v>
      </c>
      <c r="S1075" s="16">
        <f t="shared" si="49"/>
        <v>42193.771481481483</v>
      </c>
      <c r="T1075" s="16">
        <f t="shared" si="50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ROUND(E1076/D1076*100,0)</f>
        <v>110</v>
      </c>
      <c r="P1076" s="9">
        <f t="shared" si="48"/>
        <v>72.38</v>
      </c>
      <c r="Q1076" s="12" t="s">
        <v>8323</v>
      </c>
      <c r="R1076" t="s">
        <v>8326</v>
      </c>
      <c r="S1076" s="16">
        <f t="shared" si="49"/>
        <v>42329.838159722218</v>
      </c>
      <c r="T1076" s="16">
        <f t="shared" si="50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ROUND(E1077/D1077*100,0)</f>
        <v>100</v>
      </c>
      <c r="P1077" s="9">
        <f t="shared" si="48"/>
        <v>305.56</v>
      </c>
      <c r="Q1077" s="12" t="s">
        <v>8327</v>
      </c>
      <c r="R1077" t="s">
        <v>8331</v>
      </c>
      <c r="S1077" s="16">
        <f t="shared" si="49"/>
        <v>40730.105625000004</v>
      </c>
      <c r="T1077" s="16">
        <f t="shared" si="50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ROUND(E1078/D1078*100,0)</f>
        <v>137</v>
      </c>
      <c r="P1078" s="9">
        <f t="shared" si="48"/>
        <v>69.569999999999993</v>
      </c>
      <c r="Q1078" s="12" t="s">
        <v>8316</v>
      </c>
      <c r="R1078" t="s">
        <v>8317</v>
      </c>
      <c r="S1078" s="16">
        <f t="shared" si="49"/>
        <v>42774.621712962966</v>
      </c>
      <c r="T1078" s="16">
        <f t="shared" si="50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ROUND(E1079/D1079*100,0)</f>
        <v>110</v>
      </c>
      <c r="P1079" s="9">
        <f t="shared" si="48"/>
        <v>50.75</v>
      </c>
      <c r="Q1079" s="12" t="s">
        <v>8323</v>
      </c>
      <c r="R1079" t="s">
        <v>8326</v>
      </c>
      <c r="S1079" s="16">
        <f t="shared" si="49"/>
        <v>42061.212488425925</v>
      </c>
      <c r="T1079" s="16">
        <f t="shared" si="50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ROUND(E1080/D1080*100,0)</f>
        <v>110</v>
      </c>
      <c r="P1080" s="9">
        <f t="shared" si="48"/>
        <v>91.3</v>
      </c>
      <c r="Q1080" s="12" t="s">
        <v>8323</v>
      </c>
      <c r="R1080" t="s">
        <v>8326</v>
      </c>
      <c r="S1080" s="16">
        <f t="shared" si="49"/>
        <v>40531.886886574073</v>
      </c>
      <c r="T1080" s="16">
        <f t="shared" si="50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ROUND(E1081/D1081*100,0)</f>
        <v>109</v>
      </c>
      <c r="P1081" s="9">
        <f t="shared" si="48"/>
        <v>54.69</v>
      </c>
      <c r="Q1081" s="12" t="s">
        <v>8311</v>
      </c>
      <c r="R1081" t="s">
        <v>8333</v>
      </c>
      <c r="S1081" s="16">
        <f t="shared" si="49"/>
        <v>42184.816539351858</v>
      </c>
      <c r="T1081" s="16">
        <f t="shared" si="50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ROUND(E1082/D1082*100,0)</f>
        <v>137</v>
      </c>
      <c r="P1082" s="9">
        <f t="shared" si="48"/>
        <v>70.06</v>
      </c>
      <c r="Q1082" s="12" t="s">
        <v>8327</v>
      </c>
      <c r="R1082" t="s">
        <v>8331</v>
      </c>
      <c r="S1082" s="16">
        <f t="shared" si="49"/>
        <v>42126.92123842593</v>
      </c>
      <c r="T1082" s="16">
        <f t="shared" si="50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ROUND(E1083/D1083*100,0)</f>
        <v>109</v>
      </c>
      <c r="P1083" s="9">
        <f t="shared" si="48"/>
        <v>74.819999999999993</v>
      </c>
      <c r="Q1083" s="12" t="s">
        <v>8323</v>
      </c>
      <c r="R1083" t="s">
        <v>8326</v>
      </c>
      <c r="S1083" s="16">
        <f t="shared" si="49"/>
        <v>42303.672662037032</v>
      </c>
      <c r="T1083" s="16">
        <f t="shared" si="50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ROUND(E1084/D1084*100,0)</f>
        <v>136</v>
      </c>
      <c r="P1084" s="9">
        <f t="shared" si="48"/>
        <v>160.47</v>
      </c>
      <c r="Q1084" s="12" t="s">
        <v>8321</v>
      </c>
      <c r="R1084" t="s">
        <v>8322</v>
      </c>
      <c r="S1084" s="16">
        <f t="shared" si="49"/>
        <v>42058.235289351855</v>
      </c>
      <c r="T1084" s="16">
        <f t="shared" si="50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ROUND(E1085/D1085*100,0)</f>
        <v>35</v>
      </c>
      <c r="P1085" s="9">
        <f t="shared" si="48"/>
        <v>104.85</v>
      </c>
      <c r="Q1085" s="12" t="s">
        <v>8313</v>
      </c>
      <c r="R1085" t="s">
        <v>8314</v>
      </c>
      <c r="S1085" s="16">
        <f t="shared" si="49"/>
        <v>42282.678287037037</v>
      </c>
      <c r="T1085" s="16">
        <f t="shared" si="50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ROUND(E1086/D1086*100,0)</f>
        <v>156</v>
      </c>
      <c r="P1086" s="9">
        <f t="shared" si="48"/>
        <v>36.53</v>
      </c>
      <c r="Q1086" s="12" t="s">
        <v>8311</v>
      </c>
      <c r="R1086" t="s">
        <v>8333</v>
      </c>
      <c r="S1086" s="16">
        <f t="shared" si="49"/>
        <v>41247.020243055551</v>
      </c>
      <c r="T1086" s="16">
        <f t="shared" si="50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ROUND(E1087/D1087*100,0)</f>
        <v>272</v>
      </c>
      <c r="P1087" s="9">
        <f t="shared" si="48"/>
        <v>48.54</v>
      </c>
      <c r="Q1087" s="12" t="s">
        <v>8327</v>
      </c>
      <c r="R1087" t="s">
        <v>8331</v>
      </c>
      <c r="S1087" s="16">
        <f t="shared" si="49"/>
        <v>41228.924884259257</v>
      </c>
      <c r="T1087" s="16">
        <f t="shared" si="50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ROUND(E1088/D1088*100,0)</f>
        <v>109</v>
      </c>
      <c r="P1088" s="9">
        <f t="shared" si="48"/>
        <v>61.04</v>
      </c>
      <c r="Q1088" s="12" t="s">
        <v>8327</v>
      </c>
      <c r="R1088" t="s">
        <v>8328</v>
      </c>
      <c r="S1088" s="16">
        <f t="shared" si="49"/>
        <v>41696.817129629628</v>
      </c>
      <c r="T1088" s="16">
        <f t="shared" si="50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ROUND(E1089/D1089*100,0)</f>
        <v>32</v>
      </c>
      <c r="P1089" s="9">
        <f t="shared" si="48"/>
        <v>115.55</v>
      </c>
      <c r="Q1089" s="12" t="s">
        <v>8311</v>
      </c>
      <c r="R1089" t="s">
        <v>8348</v>
      </c>
      <c r="S1089" s="16">
        <f t="shared" si="49"/>
        <v>42304.210833333331</v>
      </c>
      <c r="T1089" s="16">
        <f t="shared" si="50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ROUND(E1090/D1090*100,0)</f>
        <v>109</v>
      </c>
      <c r="P1090" s="9">
        <f t="shared" si="48"/>
        <v>54.3</v>
      </c>
      <c r="Q1090" s="12" t="s">
        <v>8323</v>
      </c>
      <c r="R1090" t="s">
        <v>8326</v>
      </c>
      <c r="S1090" s="16">
        <f t="shared" si="49"/>
        <v>41931.682939814818</v>
      </c>
      <c r="T1090" s="16">
        <f t="shared" si="50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ROUND(E1091/D1091*100,0)</f>
        <v>15</v>
      </c>
      <c r="P1091" s="9">
        <f t="shared" ref="P1091:P1154" si="51">IFERROR(ROUND(E1091/L1091,2),0)</f>
        <v>71.34</v>
      </c>
      <c r="Q1091" s="12" t="s">
        <v>8313</v>
      </c>
      <c r="R1091" t="s">
        <v>8314</v>
      </c>
      <c r="S1091" s="16">
        <f t="shared" ref="S1091:S1154" si="52">(((J1091/60)/60)/24)+DATE(1970,1,1)</f>
        <v>42388.575104166666</v>
      </c>
      <c r="T1091" s="16">
        <f t="shared" ref="T1091:T1154" si="53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ROUND(E1092/D1092*100,0)</f>
        <v>271</v>
      </c>
      <c r="P1092" s="9">
        <f t="shared" si="51"/>
        <v>53.08</v>
      </c>
      <c r="Q1092" s="12" t="s">
        <v>8316</v>
      </c>
      <c r="R1092" t="s">
        <v>8317</v>
      </c>
      <c r="S1092" s="16">
        <f t="shared" si="52"/>
        <v>42338.709108796291</v>
      </c>
      <c r="T1092" s="16">
        <f t="shared" si="53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ROUND(E1093/D1093*100,0)</f>
        <v>155</v>
      </c>
      <c r="P1093" s="9">
        <f t="shared" si="51"/>
        <v>102.08</v>
      </c>
      <c r="Q1093" s="12" t="s">
        <v>8321</v>
      </c>
      <c r="R1093" t="s">
        <v>8343</v>
      </c>
      <c r="S1093" s="16">
        <f t="shared" si="52"/>
        <v>42125.333182870367</v>
      </c>
      <c r="T1093" s="16">
        <f t="shared" si="53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ROUND(E1094/D1094*100,0)</f>
        <v>108</v>
      </c>
      <c r="P1094" s="9">
        <f t="shared" si="51"/>
        <v>94.91</v>
      </c>
      <c r="Q1094" s="12" t="s">
        <v>8323</v>
      </c>
      <c r="R1094" t="s">
        <v>8335</v>
      </c>
      <c r="S1094" s="16">
        <f t="shared" si="52"/>
        <v>42656.005173611105</v>
      </c>
      <c r="T1094" s="16">
        <f t="shared" si="53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ROUND(E1095/D1095*100,0)</f>
        <v>120</v>
      </c>
      <c r="P1095" s="9">
        <f t="shared" si="51"/>
        <v>50.93</v>
      </c>
      <c r="Q1095" s="12" t="s">
        <v>8327</v>
      </c>
      <c r="R1095" t="s">
        <v>8331</v>
      </c>
      <c r="S1095" s="16">
        <f t="shared" si="52"/>
        <v>41792.667361111111</v>
      </c>
      <c r="T1095" s="16">
        <f t="shared" si="53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ROUND(E1096/D1096*100,0)</f>
        <v>108</v>
      </c>
      <c r="P1096" s="9">
        <f t="shared" si="51"/>
        <v>154.16999999999999</v>
      </c>
      <c r="Q1096" s="12" t="s">
        <v>8308</v>
      </c>
      <c r="R1096" t="s">
        <v>8309</v>
      </c>
      <c r="S1096" s="16">
        <f t="shared" si="52"/>
        <v>42705.764513888891</v>
      </c>
      <c r="T1096" s="16">
        <f t="shared" si="53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ROUND(E1097/D1097*100,0)</f>
        <v>31</v>
      </c>
      <c r="P1097" s="9">
        <f t="shared" si="51"/>
        <v>71.87</v>
      </c>
      <c r="Q1097" s="12" t="s">
        <v>8313</v>
      </c>
      <c r="R1097" t="s">
        <v>8314</v>
      </c>
      <c r="S1097" s="16">
        <f t="shared" si="52"/>
        <v>42018.071550925932</v>
      </c>
      <c r="T1097" s="16">
        <f t="shared" si="53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ROUND(E1098/D1098*100,0)</f>
        <v>108</v>
      </c>
      <c r="P1098" s="9">
        <f t="shared" si="51"/>
        <v>45.67</v>
      </c>
      <c r="Q1098" s="12" t="s">
        <v>8321</v>
      </c>
      <c r="R1098" t="s">
        <v>8322</v>
      </c>
      <c r="S1098" s="16">
        <f t="shared" si="52"/>
        <v>40697.498449074075</v>
      </c>
      <c r="T1098" s="16">
        <f t="shared" si="53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ROUND(E1099/D1099*100,0)</f>
        <v>108</v>
      </c>
      <c r="P1099" s="9">
        <f t="shared" si="51"/>
        <v>76.87</v>
      </c>
      <c r="Q1099" s="12" t="s">
        <v>8321</v>
      </c>
      <c r="R1099" t="s">
        <v>8332</v>
      </c>
      <c r="S1099" s="16">
        <f t="shared" si="52"/>
        <v>41932.819525462961</v>
      </c>
      <c r="T1099" s="16">
        <f t="shared" si="53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ROUND(E1100/D1100*100,0)</f>
        <v>90</v>
      </c>
      <c r="P1100" s="9">
        <f t="shared" si="51"/>
        <v>145.41</v>
      </c>
      <c r="Q1100" s="12" t="s">
        <v>8323</v>
      </c>
      <c r="R1100" t="s">
        <v>8335</v>
      </c>
      <c r="S1100" s="16">
        <f t="shared" si="52"/>
        <v>42084.881539351853</v>
      </c>
      <c r="T1100" s="16">
        <f t="shared" si="53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ROUND(E1101/D1101*100,0)</f>
        <v>108</v>
      </c>
      <c r="P1101" s="9">
        <f t="shared" si="51"/>
        <v>76.8</v>
      </c>
      <c r="Q1101" s="12" t="s">
        <v>8323</v>
      </c>
      <c r="R1101" t="s">
        <v>8326</v>
      </c>
      <c r="S1101" s="16">
        <f t="shared" si="52"/>
        <v>42495.992800925931</v>
      </c>
      <c r="T1101" s="16">
        <f t="shared" si="53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ROUND(E1102/D1102*100,0)</f>
        <v>139</v>
      </c>
      <c r="P1102" s="9">
        <f t="shared" si="51"/>
        <v>116.65</v>
      </c>
      <c r="Q1102" s="12" t="s">
        <v>8323</v>
      </c>
      <c r="R1102" t="s">
        <v>8326</v>
      </c>
      <c r="S1102" s="16">
        <f t="shared" si="52"/>
        <v>42185.521087962959</v>
      </c>
      <c r="T1102" s="16">
        <f t="shared" si="53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ROUND(E1103/D1103*100,0)</f>
        <v>102</v>
      </c>
      <c r="P1103" s="9">
        <f t="shared" si="51"/>
        <v>83.75</v>
      </c>
      <c r="Q1103" s="12" t="s">
        <v>8321</v>
      </c>
      <c r="R1103" t="s">
        <v>8332</v>
      </c>
      <c r="S1103" s="16">
        <f t="shared" si="52"/>
        <v>42286.660891203705</v>
      </c>
      <c r="T1103" s="16">
        <f t="shared" si="53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ROUND(E1104/D1104*100,0)</f>
        <v>107</v>
      </c>
      <c r="P1104" s="9">
        <f t="shared" si="51"/>
        <v>68.709999999999994</v>
      </c>
      <c r="Q1104" s="12" t="s">
        <v>8327</v>
      </c>
      <c r="R1104" t="s">
        <v>8331</v>
      </c>
      <c r="S1104" s="16">
        <f t="shared" si="52"/>
        <v>42279.669768518521</v>
      </c>
      <c r="T1104" s="16">
        <f t="shared" si="53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ROUND(E1105/D1105*100,0)</f>
        <v>160</v>
      </c>
      <c r="P1105" s="9">
        <f t="shared" si="51"/>
        <v>40.29</v>
      </c>
      <c r="Q1105" s="12" t="s">
        <v>8323</v>
      </c>
      <c r="R1105" t="s">
        <v>8326</v>
      </c>
      <c r="S1105" s="16">
        <f t="shared" si="52"/>
        <v>41793.668761574074</v>
      </c>
      <c r="T1105" s="16">
        <f t="shared" si="53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ROUND(E1106/D1106*100,0)</f>
        <v>107</v>
      </c>
      <c r="P1106" s="9">
        <f t="shared" si="51"/>
        <v>73.36</v>
      </c>
      <c r="Q1106" s="12" t="s">
        <v>8327</v>
      </c>
      <c r="R1106" t="s">
        <v>8331</v>
      </c>
      <c r="S1106" s="16">
        <f t="shared" si="52"/>
        <v>42703.214409722219</v>
      </c>
      <c r="T1106" s="16">
        <f t="shared" si="53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ROUND(E1107/D1107*100,0)</f>
        <v>107</v>
      </c>
      <c r="P1107" s="9">
        <f t="shared" si="51"/>
        <v>74.209999999999994</v>
      </c>
      <c r="Q1107" s="12" t="s">
        <v>8323</v>
      </c>
      <c r="R1107" t="s">
        <v>8326</v>
      </c>
      <c r="S1107" s="16">
        <f t="shared" si="52"/>
        <v>41915.762835648151</v>
      </c>
      <c r="T1107" s="16">
        <f t="shared" si="53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ROUND(E1108/D1108*100,0)</f>
        <v>127</v>
      </c>
      <c r="P1108" s="9">
        <f t="shared" si="51"/>
        <v>59.23</v>
      </c>
      <c r="Q1108" s="12" t="s">
        <v>8327</v>
      </c>
      <c r="R1108" t="s">
        <v>8331</v>
      </c>
      <c r="S1108" s="16">
        <f t="shared" si="52"/>
        <v>41495.692627314813</v>
      </c>
      <c r="T1108" s="16">
        <f t="shared" si="53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ROUND(E1109/D1109*100,0)</f>
        <v>107</v>
      </c>
      <c r="P1109" s="9">
        <f t="shared" si="51"/>
        <v>108.78</v>
      </c>
      <c r="Q1109" s="12" t="s">
        <v>8313</v>
      </c>
      <c r="R1109" t="s">
        <v>8314</v>
      </c>
      <c r="S1109" s="16">
        <f t="shared" si="52"/>
        <v>42068.829039351855</v>
      </c>
      <c r="T1109" s="16">
        <f t="shared" si="53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ROUND(E1110/D1110*100,0)</f>
        <v>27</v>
      </c>
      <c r="P1110" s="9">
        <f t="shared" si="51"/>
        <v>70.11</v>
      </c>
      <c r="Q1110" s="12" t="s">
        <v>8323</v>
      </c>
      <c r="R1110" t="s">
        <v>8324</v>
      </c>
      <c r="S1110" s="16">
        <f t="shared" si="52"/>
        <v>41885.595138888886</v>
      </c>
      <c r="T1110" s="16">
        <f t="shared" si="53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ROUND(E1111/D1111*100,0)</f>
        <v>177</v>
      </c>
      <c r="P1111" s="9">
        <f t="shared" si="51"/>
        <v>81.89</v>
      </c>
      <c r="Q1111" s="12" t="s">
        <v>8321</v>
      </c>
      <c r="R1111" t="s">
        <v>8322</v>
      </c>
      <c r="S1111" s="16">
        <f t="shared" si="52"/>
        <v>40235.900358796294</v>
      </c>
      <c r="T1111" s="16">
        <f t="shared" si="53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ROUND(E1112/D1112*100,0)</f>
        <v>116</v>
      </c>
      <c r="P1112" s="9">
        <f t="shared" si="51"/>
        <v>50.69</v>
      </c>
      <c r="Q1112" s="12" t="s">
        <v>8327</v>
      </c>
      <c r="R1112" t="s">
        <v>8328</v>
      </c>
      <c r="S1112" s="16">
        <f t="shared" si="52"/>
        <v>41099.093865740739</v>
      </c>
      <c r="T1112" s="16">
        <f t="shared" si="53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ROUND(E1113/D1113*100,0)</f>
        <v>133</v>
      </c>
      <c r="P1113" s="9">
        <f t="shared" si="51"/>
        <v>82.94</v>
      </c>
      <c r="Q1113" s="12" t="s">
        <v>8323</v>
      </c>
      <c r="R1113" t="s">
        <v>8324</v>
      </c>
      <c r="S1113" s="16">
        <f t="shared" si="52"/>
        <v>41843.155729166669</v>
      </c>
      <c r="T1113" s="16">
        <f t="shared" si="53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ROUND(E1114/D1114*100,0)</f>
        <v>106</v>
      </c>
      <c r="P1114" s="9">
        <f t="shared" si="51"/>
        <v>189.29</v>
      </c>
      <c r="Q1114" s="12" t="s">
        <v>8327</v>
      </c>
      <c r="R1114" t="s">
        <v>8331</v>
      </c>
      <c r="S1114" s="16">
        <f t="shared" si="52"/>
        <v>40274.745127314818</v>
      </c>
      <c r="T1114" s="16">
        <f t="shared" si="53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ROUND(E1115/D1115*100,0)</f>
        <v>132</v>
      </c>
      <c r="P1115" s="9">
        <f t="shared" si="51"/>
        <v>48.15</v>
      </c>
      <c r="Q1115" s="12" t="s">
        <v>8313</v>
      </c>
      <c r="R1115" t="s">
        <v>8314</v>
      </c>
      <c r="S1115" s="16">
        <f t="shared" si="52"/>
        <v>42484.829062500001</v>
      </c>
      <c r="T1115" s="16">
        <f t="shared" si="53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ROUND(E1116/D1116*100,0)</f>
        <v>106</v>
      </c>
      <c r="P1116" s="9">
        <f t="shared" si="51"/>
        <v>143.11000000000001</v>
      </c>
      <c r="Q1116" s="12" t="s">
        <v>8323</v>
      </c>
      <c r="R1116" t="s">
        <v>8326</v>
      </c>
      <c r="S1116" s="16">
        <f t="shared" si="52"/>
        <v>41851.541585648149</v>
      </c>
      <c r="T1116" s="16">
        <f t="shared" si="53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ROUND(E1117/D1117*100,0)</f>
        <v>106</v>
      </c>
      <c r="P1117" s="9">
        <f t="shared" si="51"/>
        <v>115.02</v>
      </c>
      <c r="Q1117" s="12" t="s">
        <v>8323</v>
      </c>
      <c r="R1117" t="s">
        <v>8326</v>
      </c>
      <c r="S1117" s="16">
        <f t="shared" si="52"/>
        <v>42737.910138888896</v>
      </c>
      <c r="T1117" s="16">
        <f t="shared" si="53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ROUND(E1118/D1118*100,0)</f>
        <v>106</v>
      </c>
      <c r="P1118" s="9">
        <f t="shared" si="51"/>
        <v>41.94</v>
      </c>
      <c r="Q1118" s="12" t="s">
        <v>8323</v>
      </c>
      <c r="R1118" t="s">
        <v>8326</v>
      </c>
      <c r="S1118" s="16">
        <f t="shared" si="52"/>
        <v>41753.593275462961</v>
      </c>
      <c r="T1118" s="16">
        <f t="shared" si="53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ROUND(E1119/D1119*100,0)</f>
        <v>105</v>
      </c>
      <c r="P1119" s="9">
        <f t="shared" si="51"/>
        <v>107.57</v>
      </c>
      <c r="Q1119" s="12" t="s">
        <v>8323</v>
      </c>
      <c r="R1119" t="s">
        <v>8326</v>
      </c>
      <c r="S1119" s="16">
        <f t="shared" si="52"/>
        <v>42151.069606481484</v>
      </c>
      <c r="T1119" s="16">
        <f t="shared" si="53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ROUND(E1120/D1120*100,0)</f>
        <v>105</v>
      </c>
      <c r="P1120" s="9">
        <f t="shared" si="51"/>
        <v>75.19</v>
      </c>
      <c r="Q1120" s="12" t="s">
        <v>8321</v>
      </c>
      <c r="R1120" t="s">
        <v>8322</v>
      </c>
      <c r="S1120" s="16">
        <f t="shared" si="52"/>
        <v>40718.310659722221</v>
      </c>
      <c r="T1120" s="16">
        <f t="shared" si="53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ROUND(E1121/D1121*100,0)</f>
        <v>105</v>
      </c>
      <c r="P1121" s="9">
        <f t="shared" si="51"/>
        <v>64.16</v>
      </c>
      <c r="Q1121" s="12" t="s">
        <v>8323</v>
      </c>
      <c r="R1121" t="s">
        <v>8326</v>
      </c>
      <c r="S1121" s="16">
        <f t="shared" si="52"/>
        <v>41809.12300925926</v>
      </c>
      <c r="T1121" s="16">
        <f t="shared" si="53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ROUND(E1122/D1122*100,0)</f>
        <v>105</v>
      </c>
      <c r="P1122" s="9">
        <f t="shared" si="51"/>
        <v>122.33</v>
      </c>
      <c r="Q1122" s="12" t="s">
        <v>8321</v>
      </c>
      <c r="R1122" t="s">
        <v>8343</v>
      </c>
      <c r="S1122" s="16">
        <f t="shared" si="52"/>
        <v>42721.198877314819</v>
      </c>
      <c r="T1122" s="16">
        <f t="shared" si="53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ROUND(E1123/D1123*100,0)</f>
        <v>112</v>
      </c>
      <c r="P1123" s="9">
        <f t="shared" si="51"/>
        <v>105.18</v>
      </c>
      <c r="Q1123" s="12" t="s">
        <v>8321</v>
      </c>
      <c r="R1123" t="s">
        <v>8322</v>
      </c>
      <c r="S1123" s="16">
        <f t="shared" si="52"/>
        <v>42417.818078703705</v>
      </c>
      <c r="T1123" s="16">
        <f t="shared" si="53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ROUND(E1124/D1124*100,0)</f>
        <v>117</v>
      </c>
      <c r="P1124" s="9">
        <f t="shared" si="51"/>
        <v>52.58</v>
      </c>
      <c r="Q1124" s="12" t="s">
        <v>8323</v>
      </c>
      <c r="R1124" t="s">
        <v>8326</v>
      </c>
      <c r="S1124" s="16">
        <f t="shared" si="52"/>
        <v>42426.949988425928</v>
      </c>
      <c r="T1124" s="16">
        <f t="shared" si="53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ROUND(E1125/D1125*100,0)</f>
        <v>11</v>
      </c>
      <c r="P1125" s="9">
        <f t="shared" si="51"/>
        <v>437.5</v>
      </c>
      <c r="Q1125" s="12" t="s">
        <v>8323</v>
      </c>
      <c r="R1125" t="s">
        <v>8326</v>
      </c>
      <c r="S1125" s="16">
        <f t="shared" si="52"/>
        <v>42796.682476851856</v>
      </c>
      <c r="T1125" s="16">
        <f t="shared" si="53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ROUND(E1126/D1126*100,0)</f>
        <v>105</v>
      </c>
      <c r="P1126" s="9">
        <f t="shared" si="51"/>
        <v>50.38</v>
      </c>
      <c r="Q1126" s="12" t="s">
        <v>8323</v>
      </c>
      <c r="R1126" t="s">
        <v>8326</v>
      </c>
      <c r="S1126" s="16">
        <f t="shared" si="52"/>
        <v>42139.525567129633</v>
      </c>
      <c r="T1126" s="16">
        <f t="shared" si="53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ROUND(E1127/D1127*100,0)</f>
        <v>105</v>
      </c>
      <c r="P1127" s="9">
        <f t="shared" si="51"/>
        <v>113.83</v>
      </c>
      <c r="Q1127" s="12" t="s">
        <v>8327</v>
      </c>
      <c r="R1127" t="s">
        <v>8338</v>
      </c>
      <c r="S1127" s="16">
        <f t="shared" si="52"/>
        <v>41039.409456018519</v>
      </c>
      <c r="T1127" s="16">
        <f t="shared" si="53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ROUND(E1128/D1128*100,0)</f>
        <v>105</v>
      </c>
      <c r="P1128" s="9">
        <f t="shared" si="51"/>
        <v>35.61</v>
      </c>
      <c r="Q1128" s="12" t="s">
        <v>8327</v>
      </c>
      <c r="R1128" t="s">
        <v>8328</v>
      </c>
      <c r="S1128" s="16">
        <f t="shared" si="52"/>
        <v>40458.815625000003</v>
      </c>
      <c r="T1128" s="16">
        <f t="shared" si="53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ROUND(E1129/D1129*100,0)</f>
        <v>105</v>
      </c>
      <c r="P1129" s="9">
        <f t="shared" si="51"/>
        <v>36.86</v>
      </c>
      <c r="Q1129" s="12" t="s">
        <v>8323</v>
      </c>
      <c r="R1129" t="s">
        <v>8326</v>
      </c>
      <c r="S1129" s="16">
        <f t="shared" si="52"/>
        <v>42558.189432870371</v>
      </c>
      <c r="T1129" s="16">
        <f t="shared" si="53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ROUND(E1130/D1130*100,0)</f>
        <v>2</v>
      </c>
      <c r="P1130" s="9">
        <f t="shared" si="51"/>
        <v>307.82</v>
      </c>
      <c r="Q1130" s="12" t="s">
        <v>8308</v>
      </c>
      <c r="R1130" t="s">
        <v>8315</v>
      </c>
      <c r="S1130" s="16">
        <f t="shared" si="52"/>
        <v>42327.805659722217</v>
      </c>
      <c r="T1130" s="16">
        <f t="shared" si="53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ROUND(E1131/D1131*100,0)</f>
        <v>105</v>
      </c>
      <c r="P1131" s="9">
        <f t="shared" si="51"/>
        <v>93.43</v>
      </c>
      <c r="Q1131" s="12" t="s">
        <v>8323</v>
      </c>
      <c r="R1131" t="s">
        <v>8326</v>
      </c>
      <c r="S1131" s="16">
        <f t="shared" si="52"/>
        <v>42646.092812499999</v>
      </c>
      <c r="T1131" s="16">
        <f t="shared" si="53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ROUND(E1132/D1132*100,0)</f>
        <v>131</v>
      </c>
      <c r="P1132" s="9">
        <f t="shared" si="51"/>
        <v>43.55</v>
      </c>
      <c r="Q1132" s="12" t="s">
        <v>8311</v>
      </c>
      <c r="R1132" t="s">
        <v>8333</v>
      </c>
      <c r="S1132" s="16">
        <f t="shared" si="52"/>
        <v>41111.185891203706</v>
      </c>
      <c r="T1132" s="16">
        <f t="shared" si="53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ROUND(E1133/D1133*100,0)</f>
        <v>105</v>
      </c>
      <c r="P1133" s="9">
        <f t="shared" si="51"/>
        <v>80.400000000000006</v>
      </c>
      <c r="Q1133" s="12" t="s">
        <v>8323</v>
      </c>
      <c r="R1133" t="s">
        <v>8326</v>
      </c>
      <c r="S1133" s="16">
        <f t="shared" si="52"/>
        <v>42248.697754629626</v>
      </c>
      <c r="T1133" s="16">
        <f t="shared" si="53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ROUND(E1134/D1134*100,0)</f>
        <v>104</v>
      </c>
      <c r="P1134" s="9">
        <f t="shared" si="51"/>
        <v>64.47</v>
      </c>
      <c r="Q1134" s="12" t="s">
        <v>8327</v>
      </c>
      <c r="R1134" t="s">
        <v>8331</v>
      </c>
      <c r="S1134" s="16">
        <f t="shared" si="52"/>
        <v>41067.74086805556</v>
      </c>
      <c r="T1134" s="16">
        <f t="shared" si="53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ROUND(E1135/D1135*100,0)</f>
        <v>116</v>
      </c>
      <c r="P1135" s="9">
        <f t="shared" si="51"/>
        <v>50.69</v>
      </c>
      <c r="Q1135" s="12" t="s">
        <v>8323</v>
      </c>
      <c r="R1135" t="s">
        <v>8324</v>
      </c>
      <c r="S1135" s="16">
        <f t="shared" si="52"/>
        <v>42660.618854166663</v>
      </c>
      <c r="T1135" s="16">
        <f t="shared" si="53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ROUND(E1136/D1136*100,0)</f>
        <v>116</v>
      </c>
      <c r="P1136" s="9">
        <f t="shared" si="51"/>
        <v>50.2</v>
      </c>
      <c r="Q1136" s="12" t="s">
        <v>8323</v>
      </c>
      <c r="R1136" t="s">
        <v>8326</v>
      </c>
      <c r="S1136" s="16">
        <f t="shared" si="52"/>
        <v>42648.546111111107</v>
      </c>
      <c r="T1136" s="16">
        <f t="shared" si="53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ROUND(E1137/D1137*100,0)</f>
        <v>26</v>
      </c>
      <c r="P1137" s="9">
        <f t="shared" si="51"/>
        <v>65.97</v>
      </c>
      <c r="Q1137" s="12" t="s">
        <v>8327</v>
      </c>
      <c r="R1137" t="s">
        <v>8330</v>
      </c>
      <c r="S1137" s="16">
        <f t="shared" si="52"/>
        <v>42796.071643518517</v>
      </c>
      <c r="T1137" s="16">
        <f t="shared" si="53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ROUND(E1138/D1138*100,0)</f>
        <v>104</v>
      </c>
      <c r="P1138" s="9">
        <f t="shared" si="51"/>
        <v>66.7</v>
      </c>
      <c r="Q1138" s="12" t="s">
        <v>8311</v>
      </c>
      <c r="R1138" t="s">
        <v>8333</v>
      </c>
      <c r="S1138" s="16">
        <f t="shared" si="52"/>
        <v>42334.013124999998</v>
      </c>
      <c r="T1138" s="16">
        <f t="shared" si="53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ROUND(E1139/D1139*100,0)</f>
        <v>104</v>
      </c>
      <c r="P1139" s="9">
        <f t="shared" si="51"/>
        <v>64.2</v>
      </c>
      <c r="Q1139" s="12" t="s">
        <v>8321</v>
      </c>
      <c r="R1139" t="s">
        <v>8343</v>
      </c>
      <c r="S1139" s="16">
        <f t="shared" si="52"/>
        <v>41718.043032407404</v>
      </c>
      <c r="T1139" s="16">
        <f t="shared" si="53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ROUND(E1140/D1140*100,0)</f>
        <v>104</v>
      </c>
      <c r="P1140" s="9">
        <f t="shared" si="51"/>
        <v>1300</v>
      </c>
      <c r="Q1140" s="12" t="s">
        <v>8308</v>
      </c>
      <c r="R1140" t="s">
        <v>8310</v>
      </c>
      <c r="S1140" s="16">
        <f t="shared" si="52"/>
        <v>42720.720057870371</v>
      </c>
      <c r="T1140" s="16">
        <f t="shared" si="53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ROUND(E1141/D1141*100,0)</f>
        <v>104</v>
      </c>
      <c r="P1141" s="9">
        <f t="shared" si="51"/>
        <v>96.2</v>
      </c>
      <c r="Q1141" s="12" t="s">
        <v>8323</v>
      </c>
      <c r="R1141" t="s">
        <v>8326</v>
      </c>
      <c r="S1141" s="16">
        <f t="shared" si="52"/>
        <v>42690.041435185187</v>
      </c>
      <c r="T1141" s="16">
        <f t="shared" si="53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ROUND(E1142/D1142*100,0)</f>
        <v>104</v>
      </c>
      <c r="P1142" s="9">
        <f t="shared" si="51"/>
        <v>54.02</v>
      </c>
      <c r="Q1142" s="12" t="s">
        <v>8321</v>
      </c>
      <c r="R1142" t="s">
        <v>8322</v>
      </c>
      <c r="S1142" s="16">
        <f t="shared" si="52"/>
        <v>41107.053067129629</v>
      </c>
      <c r="T1142" s="16">
        <f t="shared" si="53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ROUND(E1143/D1143*100,0)</f>
        <v>104</v>
      </c>
      <c r="P1143" s="9">
        <f t="shared" si="51"/>
        <v>99.54</v>
      </c>
      <c r="Q1143" s="12" t="s">
        <v>8323</v>
      </c>
      <c r="R1143" t="s">
        <v>8335</v>
      </c>
      <c r="S1143" s="16">
        <f t="shared" si="52"/>
        <v>42395.706435185188</v>
      </c>
      <c r="T1143" s="16">
        <f t="shared" si="53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ROUND(E1144/D1144*100,0)</f>
        <v>104</v>
      </c>
      <c r="P1144" s="9">
        <f t="shared" si="51"/>
        <v>63.11</v>
      </c>
      <c r="Q1144" s="12" t="s">
        <v>8323</v>
      </c>
      <c r="R1144" t="s">
        <v>8326</v>
      </c>
      <c r="S1144" s="16">
        <f t="shared" si="52"/>
        <v>41827.605057870373</v>
      </c>
      <c r="T1144" s="16">
        <f t="shared" si="53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ROUND(E1145/D1145*100,0)</f>
        <v>103</v>
      </c>
      <c r="P1145" s="9">
        <f t="shared" si="51"/>
        <v>172.23</v>
      </c>
      <c r="Q1145" s="12" t="s">
        <v>8323</v>
      </c>
      <c r="R1145" t="s">
        <v>8335</v>
      </c>
      <c r="S1145" s="16">
        <f t="shared" si="52"/>
        <v>42128.824074074073</v>
      </c>
      <c r="T1145" s="16">
        <f t="shared" si="53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ROUND(E1146/D1146*100,0)</f>
        <v>129</v>
      </c>
      <c r="P1146" s="9">
        <f t="shared" si="51"/>
        <v>53.16</v>
      </c>
      <c r="Q1146" s="12" t="s">
        <v>8323</v>
      </c>
      <c r="R1146" t="s">
        <v>8324</v>
      </c>
      <c r="S1146" s="16">
        <f t="shared" si="52"/>
        <v>42225.559675925921</v>
      </c>
      <c r="T1146" s="16">
        <f t="shared" si="53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ROUND(E1147/D1147*100,0)</f>
        <v>103</v>
      </c>
      <c r="P1147" s="9">
        <f t="shared" si="51"/>
        <v>85.75</v>
      </c>
      <c r="Q1147" s="12" t="s">
        <v>8308</v>
      </c>
      <c r="R1147" t="s">
        <v>8340</v>
      </c>
      <c r="S1147" s="16">
        <f t="shared" si="52"/>
        <v>41542.958449074074</v>
      </c>
      <c r="T1147" s="16">
        <f t="shared" si="53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ROUND(E1148/D1148*100,0)</f>
        <v>103</v>
      </c>
      <c r="P1148" s="9">
        <f t="shared" si="51"/>
        <v>66.69</v>
      </c>
      <c r="Q1148" s="12" t="s">
        <v>8327</v>
      </c>
      <c r="R1148" t="s">
        <v>8331</v>
      </c>
      <c r="S1148" s="16">
        <f t="shared" si="52"/>
        <v>41794.981122685182</v>
      </c>
      <c r="T1148" s="16">
        <f t="shared" si="53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ROUND(E1149/D1149*100,0)</f>
        <v>102</v>
      </c>
      <c r="P1149" s="9">
        <f t="shared" si="51"/>
        <v>55.01</v>
      </c>
      <c r="Q1149" s="12" t="s">
        <v>8323</v>
      </c>
      <c r="R1149" t="s">
        <v>8326</v>
      </c>
      <c r="S1149" s="16">
        <f t="shared" si="52"/>
        <v>42575.130057870367</v>
      </c>
      <c r="T1149" s="16">
        <f t="shared" si="53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ROUND(E1150/D1150*100,0)</f>
        <v>102</v>
      </c>
      <c r="P1150" s="9">
        <f t="shared" si="51"/>
        <v>82.52</v>
      </c>
      <c r="Q1150" s="12" t="s">
        <v>8311</v>
      </c>
      <c r="R1150" t="s">
        <v>8333</v>
      </c>
      <c r="S1150" s="16">
        <f t="shared" si="52"/>
        <v>41226.95721064815</v>
      </c>
      <c r="T1150" s="16">
        <f t="shared" si="53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ROUND(E1151/D1151*100,0)</f>
        <v>102</v>
      </c>
      <c r="P1151" s="9">
        <f t="shared" si="51"/>
        <v>150.15</v>
      </c>
      <c r="Q1151" s="12" t="s">
        <v>8323</v>
      </c>
      <c r="R1151" t="s">
        <v>8326</v>
      </c>
      <c r="S1151" s="16">
        <f t="shared" si="52"/>
        <v>42318.702094907407</v>
      </c>
      <c r="T1151" s="16">
        <f t="shared" si="53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ROUND(E1152/D1152*100,0)</f>
        <v>102</v>
      </c>
      <c r="P1152" s="9">
        <f t="shared" si="51"/>
        <v>86.49</v>
      </c>
      <c r="Q1152" s="12" t="s">
        <v>8323</v>
      </c>
      <c r="R1152" t="s">
        <v>8324</v>
      </c>
      <c r="S1152" s="16">
        <f t="shared" si="52"/>
        <v>42381.686840277776</v>
      </c>
      <c r="T1152" s="16">
        <f t="shared" si="53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ROUND(E1153/D1153*100,0)</f>
        <v>102</v>
      </c>
      <c r="P1153" s="9">
        <f t="shared" si="51"/>
        <v>58.62</v>
      </c>
      <c r="Q1153" s="12" t="s">
        <v>8323</v>
      </c>
      <c r="R1153" t="s">
        <v>8326</v>
      </c>
      <c r="S1153" s="16">
        <f t="shared" si="52"/>
        <v>41880.061006944445</v>
      </c>
      <c r="T1153" s="16">
        <f t="shared" si="53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ROUND(E1154/D1154*100,0)</f>
        <v>128</v>
      </c>
      <c r="P1154" s="9">
        <f t="shared" si="51"/>
        <v>82.26</v>
      </c>
      <c r="Q1154" s="12" t="s">
        <v>8323</v>
      </c>
      <c r="R1154" t="s">
        <v>8326</v>
      </c>
      <c r="S1154" s="16">
        <f t="shared" si="52"/>
        <v>42125.647534722222</v>
      </c>
      <c r="T1154" s="16">
        <f t="shared" si="53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ROUND(E1155/D1155*100,0)</f>
        <v>102</v>
      </c>
      <c r="P1155" s="9">
        <f t="shared" ref="P1155:P1218" si="54">IFERROR(ROUND(E1155/L1155,2),0)</f>
        <v>51.47</v>
      </c>
      <c r="Q1155" s="12" t="s">
        <v>8311</v>
      </c>
      <c r="R1155" t="s">
        <v>8333</v>
      </c>
      <c r="S1155" s="16">
        <f t="shared" ref="S1155:S1218" si="55">(((J1155/60)/60)/24)+DATE(1970,1,1)</f>
        <v>41789.330312500002</v>
      </c>
      <c r="T1155" s="16">
        <f t="shared" ref="T1155:T1218" si="56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ROUND(E1156/D1156*100,0)</f>
        <v>154</v>
      </c>
      <c r="P1156" s="9">
        <f t="shared" si="54"/>
        <v>28.1</v>
      </c>
      <c r="Q1156" s="12" t="s">
        <v>8316</v>
      </c>
      <c r="R1156" t="s">
        <v>8317</v>
      </c>
      <c r="S1156" s="16">
        <f t="shared" si="55"/>
        <v>41926.585162037038</v>
      </c>
      <c r="T1156" s="16">
        <f t="shared" si="56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ROUND(E1157/D1157*100,0)</f>
        <v>127</v>
      </c>
      <c r="P1157" s="9">
        <f t="shared" si="54"/>
        <v>80.73</v>
      </c>
      <c r="Q1157" s="12" t="s">
        <v>8323</v>
      </c>
      <c r="R1157" t="s">
        <v>8326</v>
      </c>
      <c r="S1157" s="16">
        <f t="shared" si="55"/>
        <v>41799.685902777775</v>
      </c>
      <c r="T1157" s="16">
        <f t="shared" si="56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ROUND(E1158/D1158*100,0)</f>
        <v>254</v>
      </c>
      <c r="P1158" s="9">
        <f t="shared" si="54"/>
        <v>51.31</v>
      </c>
      <c r="Q1158" s="12" t="s">
        <v>8327</v>
      </c>
      <c r="R1158" t="s">
        <v>8328</v>
      </c>
      <c r="S1158" s="16">
        <f t="shared" si="55"/>
        <v>41951.788807870369</v>
      </c>
      <c r="T1158" s="16">
        <f t="shared" si="56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ROUND(E1159/D1159*100,0)</f>
        <v>508</v>
      </c>
      <c r="P1159" s="9">
        <f t="shared" si="54"/>
        <v>101.56</v>
      </c>
      <c r="Q1159" s="12" t="s">
        <v>8308</v>
      </c>
      <c r="R1159" t="s">
        <v>8309</v>
      </c>
      <c r="S1159" s="16">
        <f t="shared" si="55"/>
        <v>42289.957175925927</v>
      </c>
      <c r="T1159" s="16">
        <f t="shared" si="56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ROUND(E1160/D1160*100,0)</f>
        <v>101</v>
      </c>
      <c r="P1160" s="9">
        <f t="shared" si="54"/>
        <v>36.47</v>
      </c>
      <c r="Q1160" s="12" t="s">
        <v>8323</v>
      </c>
      <c r="R1160" t="s">
        <v>8326</v>
      </c>
      <c r="S1160" s="16">
        <f t="shared" si="55"/>
        <v>42201.675011574072</v>
      </c>
      <c r="T1160" s="16">
        <f t="shared" si="56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ROUND(E1161/D1161*100,0)</f>
        <v>101</v>
      </c>
      <c r="P1161" s="9">
        <f t="shared" si="54"/>
        <v>110.22</v>
      </c>
      <c r="Q1161" s="12" t="s">
        <v>8323</v>
      </c>
      <c r="R1161" t="s">
        <v>8326</v>
      </c>
      <c r="S1161" s="16">
        <f t="shared" si="55"/>
        <v>41993.824340277773</v>
      </c>
      <c r="T1161" s="16">
        <f t="shared" si="56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ROUND(E1162/D1162*100,0)</f>
        <v>101</v>
      </c>
      <c r="P1162" s="9">
        <f t="shared" si="54"/>
        <v>53.89</v>
      </c>
      <c r="Q1162" s="12" t="s">
        <v>8327</v>
      </c>
      <c r="R1162" t="s">
        <v>8336</v>
      </c>
      <c r="S1162" s="16">
        <f t="shared" si="55"/>
        <v>41923.838692129626</v>
      </c>
      <c r="T1162" s="16">
        <f t="shared" si="56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ROUND(E1163/D1163*100,0)</f>
        <v>112</v>
      </c>
      <c r="P1163" s="9">
        <f t="shared" si="54"/>
        <v>23.96</v>
      </c>
      <c r="Q1163" s="12" t="s">
        <v>8327</v>
      </c>
      <c r="R1163" t="s">
        <v>8329</v>
      </c>
      <c r="S1163" s="16">
        <f t="shared" si="55"/>
        <v>41249.448958333334</v>
      </c>
      <c r="T1163" s="16">
        <f t="shared" si="56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ROUND(E1164/D1164*100,0)</f>
        <v>101</v>
      </c>
      <c r="P1164" s="9">
        <f t="shared" si="54"/>
        <v>93.61</v>
      </c>
      <c r="Q1164" s="12" t="s">
        <v>8323</v>
      </c>
      <c r="R1164" t="s">
        <v>8326</v>
      </c>
      <c r="S1164" s="16">
        <f t="shared" si="55"/>
        <v>41806.395428240743</v>
      </c>
      <c r="T1164" s="16">
        <f t="shared" si="56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ROUND(E1165/D1165*100,0)</f>
        <v>112</v>
      </c>
      <c r="P1165" s="9">
        <f t="shared" si="54"/>
        <v>87.1</v>
      </c>
      <c r="Q1165" s="12" t="s">
        <v>8327</v>
      </c>
      <c r="R1165" t="s">
        <v>8331</v>
      </c>
      <c r="S1165" s="16">
        <f t="shared" si="55"/>
        <v>41813.766099537039</v>
      </c>
      <c r="T1165" s="16">
        <f t="shared" si="56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ROUND(E1166/D1166*100,0)</f>
        <v>3</v>
      </c>
      <c r="P1166" s="9">
        <f t="shared" si="54"/>
        <v>34.130000000000003</v>
      </c>
      <c r="Q1166" s="12" t="s">
        <v>8316</v>
      </c>
      <c r="R1166" t="s">
        <v>8334</v>
      </c>
      <c r="S1166" s="16">
        <f t="shared" si="55"/>
        <v>41445.962754629632</v>
      </c>
      <c r="T1166" s="16">
        <f t="shared" si="56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ROUND(E1167/D1167*100,0)</f>
        <v>101</v>
      </c>
      <c r="P1167" s="9">
        <f t="shared" si="54"/>
        <v>41.74</v>
      </c>
      <c r="Q1167" s="12" t="s">
        <v>8308</v>
      </c>
      <c r="R1167" t="s">
        <v>8309</v>
      </c>
      <c r="S1167" s="16">
        <f t="shared" si="55"/>
        <v>42303.617488425924</v>
      </c>
      <c r="T1167" s="16">
        <f t="shared" si="56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ROUND(E1168/D1168*100,0)</f>
        <v>101</v>
      </c>
      <c r="P1168" s="9">
        <f t="shared" si="54"/>
        <v>55.5</v>
      </c>
      <c r="Q1168" s="12" t="s">
        <v>8323</v>
      </c>
      <c r="R1168" t="s">
        <v>8335</v>
      </c>
      <c r="S1168" s="16">
        <f t="shared" si="55"/>
        <v>41739.525300925925</v>
      </c>
      <c r="T1168" s="16">
        <f t="shared" si="56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ROUND(E1169/D1169*100,0)</f>
        <v>126</v>
      </c>
      <c r="P1169" s="9">
        <f t="shared" si="54"/>
        <v>53.72</v>
      </c>
      <c r="Q1169" s="12" t="s">
        <v>8323</v>
      </c>
      <c r="R1169" t="s">
        <v>8326</v>
      </c>
      <c r="S1169" s="16">
        <f t="shared" si="55"/>
        <v>41829.795729166668</v>
      </c>
      <c r="T1169" s="16">
        <f t="shared" si="56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ROUND(E1170/D1170*100,0)</f>
        <v>101</v>
      </c>
      <c r="P1170" s="9">
        <f t="shared" si="54"/>
        <v>109.71</v>
      </c>
      <c r="Q1170" s="12" t="s">
        <v>8327</v>
      </c>
      <c r="R1170" t="s">
        <v>8331</v>
      </c>
      <c r="S1170" s="16">
        <f t="shared" si="55"/>
        <v>41524.056921296295</v>
      </c>
      <c r="T1170" s="16">
        <f t="shared" si="56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ROUND(E1171/D1171*100,0)</f>
        <v>126</v>
      </c>
      <c r="P1171" s="9">
        <f t="shared" si="54"/>
        <v>84.08</v>
      </c>
      <c r="Q1171" s="12" t="s">
        <v>8327</v>
      </c>
      <c r="R1171" t="s">
        <v>8341</v>
      </c>
      <c r="S1171" s="16">
        <f t="shared" si="55"/>
        <v>41107.849143518521</v>
      </c>
      <c r="T1171" s="16">
        <f t="shared" si="56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ROUND(E1172/D1172*100,0)</f>
        <v>101</v>
      </c>
      <c r="P1172" s="9">
        <f t="shared" si="54"/>
        <v>88.44</v>
      </c>
      <c r="Q1172" s="12" t="s">
        <v>8327</v>
      </c>
      <c r="R1172" t="s">
        <v>8341</v>
      </c>
      <c r="S1172" s="16">
        <f t="shared" si="55"/>
        <v>41068.520474537036</v>
      </c>
      <c r="T1172" s="16">
        <f t="shared" si="56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ROUND(E1173/D1173*100,0)</f>
        <v>101</v>
      </c>
      <c r="P1173" s="9">
        <f t="shared" si="54"/>
        <v>114.55</v>
      </c>
      <c r="Q1173" s="12" t="s">
        <v>8323</v>
      </c>
      <c r="R1173" t="s">
        <v>8326</v>
      </c>
      <c r="S1173" s="16">
        <f t="shared" si="55"/>
        <v>41927.936157407406</v>
      </c>
      <c r="T1173" s="16">
        <f t="shared" si="56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ROUND(E1174/D1174*100,0)</f>
        <v>101</v>
      </c>
      <c r="P1174" s="9">
        <f t="shared" si="54"/>
        <v>25.69</v>
      </c>
      <c r="Q1174" s="12" t="s">
        <v>8323</v>
      </c>
      <c r="R1174" t="s">
        <v>8326</v>
      </c>
      <c r="S1174" s="16">
        <f t="shared" si="55"/>
        <v>41827.909942129627</v>
      </c>
      <c r="T1174" s="16">
        <f t="shared" si="56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ROUND(E1175/D1175*100,0)</f>
        <v>101</v>
      </c>
      <c r="P1175" s="9">
        <f t="shared" si="54"/>
        <v>186.11</v>
      </c>
      <c r="Q1175" s="12" t="s">
        <v>8321</v>
      </c>
      <c r="R1175" t="s">
        <v>8343</v>
      </c>
      <c r="S1175" s="16">
        <f t="shared" si="55"/>
        <v>40987.776631944449</v>
      </c>
      <c r="T1175" s="16">
        <f t="shared" si="56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ROUND(E1176/D1176*100,0)</f>
        <v>100</v>
      </c>
      <c r="P1176" s="9">
        <f t="shared" si="54"/>
        <v>122.54</v>
      </c>
      <c r="Q1176" s="12" t="s">
        <v>8323</v>
      </c>
      <c r="R1176" t="s">
        <v>8326</v>
      </c>
      <c r="S1176" s="16">
        <f t="shared" si="55"/>
        <v>41982.688611111109</v>
      </c>
      <c r="T1176" s="16">
        <f t="shared" si="56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ROUND(E1177/D1177*100,0)</f>
        <v>100</v>
      </c>
      <c r="P1177" s="9">
        <f t="shared" si="54"/>
        <v>79.62</v>
      </c>
      <c r="Q1177" s="12" t="s">
        <v>8323</v>
      </c>
      <c r="R1177" t="s">
        <v>8326</v>
      </c>
      <c r="S1177" s="16">
        <f t="shared" si="55"/>
        <v>41827.674143518518</v>
      </c>
      <c r="T1177" s="16">
        <f t="shared" si="56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ROUND(E1178/D1178*100,0)</f>
        <v>100</v>
      </c>
      <c r="P1178" s="9">
        <f t="shared" si="54"/>
        <v>200.49</v>
      </c>
      <c r="Q1178" s="12" t="s">
        <v>8323</v>
      </c>
      <c r="R1178" t="s">
        <v>8326</v>
      </c>
      <c r="S1178" s="16">
        <f t="shared" si="55"/>
        <v>41787.218229166669</v>
      </c>
      <c r="T1178" s="16">
        <f t="shared" si="56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ROUND(E1179/D1179*100,0)</f>
        <v>10</v>
      </c>
      <c r="P1179" s="9">
        <f t="shared" si="54"/>
        <v>178.93</v>
      </c>
      <c r="Q1179" s="12" t="s">
        <v>8308</v>
      </c>
      <c r="R1179" t="s">
        <v>8310</v>
      </c>
      <c r="S1179" s="16">
        <f t="shared" si="55"/>
        <v>42632.373414351852</v>
      </c>
      <c r="T1179" s="16">
        <f t="shared" si="56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ROUND(E1180/D1180*100,0)</f>
        <v>100</v>
      </c>
      <c r="P1180" s="9">
        <f t="shared" si="54"/>
        <v>68.53</v>
      </c>
      <c r="Q1180" s="12" t="s">
        <v>8323</v>
      </c>
      <c r="R1180" t="s">
        <v>8326</v>
      </c>
      <c r="S1180" s="16">
        <f t="shared" si="55"/>
        <v>41902.333726851852</v>
      </c>
      <c r="T1180" s="16">
        <f t="shared" si="56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ROUND(E1181/D1181*100,0)</f>
        <v>100</v>
      </c>
      <c r="P1181" s="9">
        <f t="shared" si="54"/>
        <v>178.61</v>
      </c>
      <c r="Q1181" s="12" t="s">
        <v>8327</v>
      </c>
      <c r="R1181" t="s">
        <v>8331</v>
      </c>
      <c r="S1181" s="16">
        <f t="shared" si="55"/>
        <v>40996.667199074072</v>
      </c>
      <c r="T1181" s="16">
        <f t="shared" si="56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ROUND(E1182/D1182*100,0)</f>
        <v>100</v>
      </c>
      <c r="P1182" s="9">
        <f t="shared" si="54"/>
        <v>131.58000000000001</v>
      </c>
      <c r="Q1182" s="12" t="s">
        <v>8327</v>
      </c>
      <c r="R1182" t="s">
        <v>8328</v>
      </c>
      <c r="S1182" s="16">
        <f t="shared" si="55"/>
        <v>40417.011296296296</v>
      </c>
      <c r="T1182" s="16">
        <f t="shared" si="56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ROUND(E1183/D1183*100,0)</f>
        <v>100</v>
      </c>
      <c r="P1183" s="9">
        <f t="shared" si="54"/>
        <v>192.31</v>
      </c>
      <c r="Q1183" s="12" t="s">
        <v>8321</v>
      </c>
      <c r="R1183" t="s">
        <v>8343</v>
      </c>
      <c r="S1183" s="16">
        <f t="shared" si="55"/>
        <v>41197.753310185188</v>
      </c>
      <c r="T1183" s="16">
        <f t="shared" si="56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ROUND(E1184/D1184*100,0)</f>
        <v>100</v>
      </c>
      <c r="P1184" s="9">
        <f t="shared" si="54"/>
        <v>100</v>
      </c>
      <c r="Q1184" s="12" t="s">
        <v>8321</v>
      </c>
      <c r="R1184" t="s">
        <v>8322</v>
      </c>
      <c r="S1184" s="16">
        <f t="shared" si="55"/>
        <v>40343.084421296298</v>
      </c>
      <c r="T1184" s="16">
        <f t="shared" si="56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ROUND(E1185/D1185*100,0)</f>
        <v>100</v>
      </c>
      <c r="P1185" s="9">
        <f t="shared" si="54"/>
        <v>185.19</v>
      </c>
      <c r="Q1185" s="12" t="s">
        <v>8327</v>
      </c>
      <c r="R1185" t="s">
        <v>8341</v>
      </c>
      <c r="S1185" s="16">
        <f t="shared" si="55"/>
        <v>42460.573611111111</v>
      </c>
      <c r="T1185" s="16">
        <f t="shared" si="56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ROUND(E1186/D1186*100,0)</f>
        <v>100</v>
      </c>
      <c r="P1186" s="9">
        <f t="shared" si="54"/>
        <v>64.94</v>
      </c>
      <c r="Q1186" s="12" t="s">
        <v>8323</v>
      </c>
      <c r="R1186" t="s">
        <v>8335</v>
      </c>
      <c r="S1186" s="16">
        <f t="shared" si="55"/>
        <v>42065.750300925924</v>
      </c>
      <c r="T1186" s="16">
        <f t="shared" si="56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ROUND(E1187/D1187*100,0)</f>
        <v>100</v>
      </c>
      <c r="P1187" s="9">
        <f t="shared" si="54"/>
        <v>178.57</v>
      </c>
      <c r="Q1187" s="12" t="s">
        <v>8323</v>
      </c>
      <c r="R1187" t="s">
        <v>8326</v>
      </c>
      <c r="S1187" s="16">
        <f t="shared" si="55"/>
        <v>41944.527627314819</v>
      </c>
      <c r="T1187" s="16">
        <f t="shared" si="56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ROUND(E1188/D1188*100,0)</f>
        <v>108</v>
      </c>
      <c r="P1188" s="9">
        <f t="shared" si="54"/>
        <v>65.16</v>
      </c>
      <c r="Q1188" s="12" t="s">
        <v>8327</v>
      </c>
      <c r="R1188" t="s">
        <v>8329</v>
      </c>
      <c r="S1188" s="16">
        <f t="shared" si="55"/>
        <v>42016.641435185185</v>
      </c>
      <c r="T1188" s="16">
        <f t="shared" si="56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ROUND(E1189/D1189*100,0)</f>
        <v>20</v>
      </c>
      <c r="P1189" s="9">
        <f t="shared" si="54"/>
        <v>308.75</v>
      </c>
      <c r="Q1189" s="12" t="s">
        <v>8308</v>
      </c>
      <c r="R1189" t="s">
        <v>8310</v>
      </c>
      <c r="S1189" s="16">
        <f t="shared" si="55"/>
        <v>42313.936365740738</v>
      </c>
      <c r="T1189" s="16">
        <f t="shared" si="56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ROUND(E1190/D1190*100,0)</f>
        <v>14</v>
      </c>
      <c r="P1190" s="9">
        <f t="shared" si="54"/>
        <v>129.97</v>
      </c>
      <c r="Q1190" s="12" t="s">
        <v>8308</v>
      </c>
      <c r="R1190" t="s">
        <v>8318</v>
      </c>
      <c r="S1190" s="16">
        <f t="shared" si="55"/>
        <v>41905.429155092592</v>
      </c>
      <c r="T1190" s="16">
        <f t="shared" si="56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ROUND(E1191/D1191*100,0)</f>
        <v>110</v>
      </c>
      <c r="P1191" s="9">
        <f t="shared" si="54"/>
        <v>94.9</v>
      </c>
      <c r="Q1191" s="12" t="s">
        <v>8323</v>
      </c>
      <c r="R1191" t="s">
        <v>8335</v>
      </c>
      <c r="S1191" s="16">
        <f t="shared" si="55"/>
        <v>41865.882928240739</v>
      </c>
      <c r="T1191" s="16">
        <f t="shared" si="56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ROUND(E1192/D1192*100,0)</f>
        <v>10</v>
      </c>
      <c r="P1192" s="9">
        <f t="shared" si="54"/>
        <v>54.67</v>
      </c>
      <c r="Q1192" s="12" t="s">
        <v>8308</v>
      </c>
      <c r="R1192" t="s">
        <v>8310</v>
      </c>
      <c r="S1192" s="16">
        <f t="shared" si="55"/>
        <v>42626.633703703701</v>
      </c>
      <c r="T1192" s="16">
        <f t="shared" si="56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ROUND(E1193/D1193*100,0)</f>
        <v>2</v>
      </c>
      <c r="P1193" s="9">
        <f t="shared" si="54"/>
        <v>39.57</v>
      </c>
      <c r="Q1193" s="12" t="s">
        <v>8321</v>
      </c>
      <c r="R1193" t="s">
        <v>8339</v>
      </c>
      <c r="S1193" s="16">
        <f t="shared" si="55"/>
        <v>41757.975011574075</v>
      </c>
      <c r="T1193" s="16">
        <f t="shared" si="56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ROUND(E1194/D1194*100,0)</f>
        <v>100</v>
      </c>
      <c r="P1194" s="9">
        <f t="shared" si="54"/>
        <v>148.47999999999999</v>
      </c>
      <c r="Q1194" s="12" t="s">
        <v>8323</v>
      </c>
      <c r="R1194" t="s">
        <v>8326</v>
      </c>
      <c r="S1194" s="16">
        <f t="shared" si="55"/>
        <v>42062.834444444445</v>
      </c>
      <c r="T1194" s="16">
        <f t="shared" si="56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ROUND(E1195/D1195*100,0)</f>
        <v>196</v>
      </c>
      <c r="P1195" s="9">
        <f t="shared" si="54"/>
        <v>40.75</v>
      </c>
      <c r="Q1195" s="12" t="s">
        <v>8327</v>
      </c>
      <c r="R1195" t="s">
        <v>8329</v>
      </c>
      <c r="S1195" s="16">
        <f t="shared" si="55"/>
        <v>41716.785011574073</v>
      </c>
      <c r="T1195" s="16">
        <f t="shared" si="56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ROUND(E1196/D1196*100,0)</f>
        <v>33</v>
      </c>
      <c r="P1196" s="9">
        <f t="shared" si="54"/>
        <v>88.8</v>
      </c>
      <c r="Q1196" s="12" t="s">
        <v>8321</v>
      </c>
      <c r="R1196" t="s">
        <v>8339</v>
      </c>
      <c r="S1196" s="16">
        <f t="shared" si="55"/>
        <v>41904.407812500001</v>
      </c>
      <c r="T1196" s="16">
        <f t="shared" si="56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ROUND(E1197/D1197*100,0)</f>
        <v>106</v>
      </c>
      <c r="P1197" s="9">
        <f t="shared" si="54"/>
        <v>64.75</v>
      </c>
      <c r="Q1197" s="12" t="s">
        <v>8316</v>
      </c>
      <c r="R1197" t="s">
        <v>8317</v>
      </c>
      <c r="S1197" s="16">
        <f t="shared" si="55"/>
        <v>41614.651493055557</v>
      </c>
      <c r="T1197" s="16">
        <f t="shared" si="56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ROUND(E1198/D1198*100,0)</f>
        <v>20</v>
      </c>
      <c r="P1198" s="9">
        <f t="shared" si="54"/>
        <v>44.94</v>
      </c>
      <c r="Q1198" s="12" t="s">
        <v>8313</v>
      </c>
      <c r="R1198" t="s">
        <v>8314</v>
      </c>
      <c r="S1198" s="16">
        <f t="shared" si="55"/>
        <v>41897.134895833333</v>
      </c>
      <c r="T1198" s="16">
        <f t="shared" si="56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ROUND(E1199/D1199*100,0)</f>
        <v>110</v>
      </c>
      <c r="P1199" s="9">
        <f t="shared" si="54"/>
        <v>74.25</v>
      </c>
      <c r="Q1199" s="12" t="s">
        <v>8327</v>
      </c>
      <c r="R1199" t="s">
        <v>8331</v>
      </c>
      <c r="S1199" s="16">
        <f t="shared" si="55"/>
        <v>42526.874236111107</v>
      </c>
      <c r="T1199" s="16">
        <f t="shared" si="56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ROUND(E1200/D1200*100,0)</f>
        <v>138</v>
      </c>
      <c r="P1200" s="9">
        <f t="shared" si="54"/>
        <v>34.17</v>
      </c>
      <c r="Q1200" s="12" t="s">
        <v>8327</v>
      </c>
      <c r="R1200" t="s">
        <v>8331</v>
      </c>
      <c r="S1200" s="16">
        <f t="shared" si="55"/>
        <v>41543.988067129627</v>
      </c>
      <c r="T1200" s="16">
        <f t="shared" si="56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ROUND(E1201/D1201*100,0)</f>
        <v>320</v>
      </c>
      <c r="P1201" s="9">
        <f t="shared" si="54"/>
        <v>24.76</v>
      </c>
      <c r="Q1201" s="12" t="s">
        <v>8316</v>
      </c>
      <c r="R1201" t="s">
        <v>8317</v>
      </c>
      <c r="S1201" s="16">
        <f t="shared" si="55"/>
        <v>42469.874907407408</v>
      </c>
      <c r="T1201" s="16">
        <f t="shared" si="56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ROUND(E1202/D1202*100,0)</f>
        <v>107</v>
      </c>
      <c r="P1202" s="9">
        <f t="shared" si="54"/>
        <v>28.58</v>
      </c>
      <c r="Q1202" s="12" t="s">
        <v>8321</v>
      </c>
      <c r="R1202" t="s">
        <v>8322</v>
      </c>
      <c r="S1202" s="16">
        <f t="shared" si="55"/>
        <v>40526.36917824074</v>
      </c>
      <c r="T1202" s="16">
        <f t="shared" si="56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ROUND(E1203/D1203*100,0)</f>
        <v>120</v>
      </c>
      <c r="P1203" s="9">
        <f t="shared" si="54"/>
        <v>41.7</v>
      </c>
      <c r="Q1203" s="12" t="s">
        <v>8327</v>
      </c>
      <c r="R1203" t="s">
        <v>8336</v>
      </c>
      <c r="S1203" s="16">
        <f t="shared" si="55"/>
        <v>42051.148888888885</v>
      </c>
      <c r="T1203" s="16">
        <f t="shared" si="56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ROUND(E1204/D1204*100,0)</f>
        <v>114</v>
      </c>
      <c r="P1204" s="9">
        <f t="shared" si="54"/>
        <v>77.34</v>
      </c>
      <c r="Q1204" s="12" t="s">
        <v>8323</v>
      </c>
      <c r="R1204" t="s">
        <v>8326</v>
      </c>
      <c r="S1204" s="16">
        <f t="shared" si="55"/>
        <v>41375.702210648145</v>
      </c>
      <c r="T1204" s="16">
        <f t="shared" si="56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ROUND(E1205/D1205*100,0)</f>
        <v>120</v>
      </c>
      <c r="P1205" s="9">
        <f t="shared" si="54"/>
        <v>159.47</v>
      </c>
      <c r="Q1205" s="12" t="s">
        <v>8323</v>
      </c>
      <c r="R1205" t="s">
        <v>8326</v>
      </c>
      <c r="S1205" s="16">
        <f t="shared" si="55"/>
        <v>42089.412557870368</v>
      </c>
      <c r="T1205" s="16">
        <f t="shared" si="56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ROUND(E1206/D1206*100,0)</f>
        <v>237</v>
      </c>
      <c r="P1206" s="9">
        <f t="shared" si="54"/>
        <v>36.21</v>
      </c>
      <c r="Q1206" s="12" t="s">
        <v>8327</v>
      </c>
      <c r="R1206" t="s">
        <v>8329</v>
      </c>
      <c r="S1206" s="16">
        <f t="shared" si="55"/>
        <v>42145.919687500005</v>
      </c>
      <c r="T1206" s="16">
        <f t="shared" si="56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ROUND(E1207/D1207*100,0)</f>
        <v>3</v>
      </c>
      <c r="P1207" s="9">
        <f t="shared" si="54"/>
        <v>81.239999999999995</v>
      </c>
      <c r="Q1207" s="12" t="s">
        <v>8321</v>
      </c>
      <c r="R1207" t="s">
        <v>8337</v>
      </c>
      <c r="S1207" s="16">
        <f t="shared" si="55"/>
        <v>42186.257418981477</v>
      </c>
      <c r="T1207" s="16">
        <f t="shared" si="56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ROUND(E1208/D1208*100,0)</f>
        <v>117</v>
      </c>
      <c r="P1208" s="9">
        <f t="shared" si="54"/>
        <v>85.18</v>
      </c>
      <c r="Q1208" s="12" t="s">
        <v>8323</v>
      </c>
      <c r="R1208" t="s">
        <v>8324</v>
      </c>
      <c r="S1208" s="16">
        <f t="shared" si="55"/>
        <v>42024.702893518523</v>
      </c>
      <c r="T1208" s="16">
        <f t="shared" si="56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ROUND(E1209/D1209*100,0)</f>
        <v>134</v>
      </c>
      <c r="P1209" s="9">
        <f t="shared" si="54"/>
        <v>62.38</v>
      </c>
      <c r="Q1209" s="12" t="s">
        <v>8327</v>
      </c>
      <c r="R1209" t="s">
        <v>8328</v>
      </c>
      <c r="S1209" s="16">
        <f t="shared" si="55"/>
        <v>41373.690266203703</v>
      </c>
      <c r="T1209" s="16">
        <f t="shared" si="56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ROUND(E1210/D1210*100,0)</f>
        <v>212</v>
      </c>
      <c r="P1210" s="9">
        <f t="shared" si="54"/>
        <v>50.25</v>
      </c>
      <c r="Q1210" s="12" t="s">
        <v>8327</v>
      </c>
      <c r="R1210" t="s">
        <v>8331</v>
      </c>
      <c r="S1210" s="16">
        <f t="shared" si="55"/>
        <v>42707.074976851851</v>
      </c>
      <c r="T1210" s="16">
        <f t="shared" si="56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ROUND(E1211/D1211*100,0)</f>
        <v>2</v>
      </c>
      <c r="P1211" s="9">
        <f t="shared" si="54"/>
        <v>424.45</v>
      </c>
      <c r="Q1211" s="12" t="s">
        <v>8308</v>
      </c>
      <c r="R1211" t="s">
        <v>8310</v>
      </c>
      <c r="S1211" s="16">
        <f t="shared" si="55"/>
        <v>41921.263078703705</v>
      </c>
      <c r="T1211" s="16">
        <f t="shared" si="56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ROUND(E1212/D1212*100,0)</f>
        <v>72</v>
      </c>
      <c r="P1212" s="9">
        <f t="shared" si="54"/>
        <v>49.12</v>
      </c>
      <c r="Q1212" s="12" t="s">
        <v>8316</v>
      </c>
      <c r="R1212" t="s">
        <v>8344</v>
      </c>
      <c r="S1212" s="16">
        <f t="shared" si="55"/>
        <v>41923.783576388887</v>
      </c>
      <c r="T1212" s="16">
        <f t="shared" si="56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ROUND(E1213/D1213*100,0)</f>
        <v>104</v>
      </c>
      <c r="P1213" s="9">
        <f t="shared" si="54"/>
        <v>53.56</v>
      </c>
      <c r="Q1213" s="12" t="s">
        <v>8327</v>
      </c>
      <c r="R1213" t="s">
        <v>8331</v>
      </c>
      <c r="S1213" s="16">
        <f t="shared" si="55"/>
        <v>40663.08666666667</v>
      </c>
      <c r="T1213" s="16">
        <f t="shared" si="56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ROUND(E1214/D1214*100,0)</f>
        <v>155</v>
      </c>
      <c r="P1214" s="9">
        <f t="shared" si="54"/>
        <v>83.14</v>
      </c>
      <c r="Q1214" s="12" t="s">
        <v>8323</v>
      </c>
      <c r="R1214" t="s">
        <v>8326</v>
      </c>
      <c r="S1214" s="16">
        <f t="shared" si="55"/>
        <v>42126.87501157407</v>
      </c>
      <c r="T1214" s="16">
        <f t="shared" si="56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ROUND(E1215/D1215*100,0)</f>
        <v>103</v>
      </c>
      <c r="P1215" s="9">
        <f t="shared" si="54"/>
        <v>43.04</v>
      </c>
      <c r="Q1215" s="12" t="s">
        <v>8321</v>
      </c>
      <c r="R1215" t="s">
        <v>8343</v>
      </c>
      <c r="S1215" s="16">
        <f t="shared" si="55"/>
        <v>41701.901817129627</v>
      </c>
      <c r="T1215" s="16">
        <f t="shared" si="56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ROUND(E1216/D1216*100,0)</f>
        <v>155</v>
      </c>
      <c r="P1216" s="9">
        <f t="shared" si="54"/>
        <v>96.71</v>
      </c>
      <c r="Q1216" s="12" t="s">
        <v>8321</v>
      </c>
      <c r="R1216" t="s">
        <v>8343</v>
      </c>
      <c r="S1216" s="16">
        <f t="shared" si="55"/>
        <v>41311.799513888887</v>
      </c>
      <c r="T1216" s="16">
        <f t="shared" si="56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ROUND(E1217/D1217*100,0)</f>
        <v>155</v>
      </c>
      <c r="P1217" s="9">
        <f t="shared" si="54"/>
        <v>69.27</v>
      </c>
      <c r="Q1217" s="12" t="s">
        <v>8319</v>
      </c>
      <c r="R1217" t="s">
        <v>8320</v>
      </c>
      <c r="S1217" s="16">
        <f t="shared" si="55"/>
        <v>42738.692233796297</v>
      </c>
      <c r="T1217" s="16">
        <f t="shared" si="56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ROUND(E1218/D1218*100,0)</f>
        <v>31</v>
      </c>
      <c r="P1218" s="9">
        <f t="shared" si="54"/>
        <v>231.75</v>
      </c>
      <c r="Q1218" s="12" t="s">
        <v>8327</v>
      </c>
      <c r="R1218" t="s">
        <v>8350</v>
      </c>
      <c r="S1218" s="16">
        <f t="shared" si="55"/>
        <v>40847.171018518515</v>
      </c>
      <c r="T1218" s="16">
        <f t="shared" si="56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ROUND(E1219/D1219*100,0)</f>
        <v>4</v>
      </c>
      <c r="P1219" s="9">
        <f t="shared" ref="P1219:P1282" si="57">IFERROR(ROUND(E1219/L1219,2),0)</f>
        <v>125.27</v>
      </c>
      <c r="Q1219" s="12" t="s">
        <v>8323</v>
      </c>
      <c r="R1219" t="s">
        <v>8324</v>
      </c>
      <c r="S1219" s="16">
        <f t="shared" ref="S1219:S1282" si="58">(((J1219/60)/60)/24)+DATE(1970,1,1)</f>
        <v>42081.731273148151</v>
      </c>
      <c r="T1219" s="16">
        <f t="shared" ref="T1219:T1282" si="5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ROUND(E1220/D1220*100,0)</f>
        <v>31</v>
      </c>
      <c r="P1220" s="9">
        <f t="shared" si="57"/>
        <v>124.92</v>
      </c>
      <c r="Q1220" s="12" t="s">
        <v>8308</v>
      </c>
      <c r="R1220" t="s">
        <v>8310</v>
      </c>
      <c r="S1220" s="16">
        <f t="shared" si="58"/>
        <v>42668.726701388892</v>
      </c>
      <c r="T1220" s="16">
        <f t="shared" si="5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ROUND(E1221/D1221*100,0)</f>
        <v>107</v>
      </c>
      <c r="P1221" s="9">
        <f t="shared" si="57"/>
        <v>100.22</v>
      </c>
      <c r="Q1221" s="12" t="s">
        <v>8323</v>
      </c>
      <c r="R1221" t="s">
        <v>8326</v>
      </c>
      <c r="S1221" s="16">
        <f t="shared" si="58"/>
        <v>41791.993414351848</v>
      </c>
      <c r="T1221" s="16">
        <f t="shared" si="5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ROUND(E1222/D1222*100,0)</f>
        <v>102</v>
      </c>
      <c r="P1222" s="9">
        <f t="shared" si="57"/>
        <v>72.89</v>
      </c>
      <c r="Q1222" s="12" t="s">
        <v>8323</v>
      </c>
      <c r="R1222" t="s">
        <v>8326</v>
      </c>
      <c r="S1222" s="16">
        <f t="shared" si="58"/>
        <v>41943.753032407411</v>
      </c>
      <c r="T1222" s="16">
        <f t="shared" si="5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ROUND(E1223/D1223*100,0)</f>
        <v>153</v>
      </c>
      <c r="P1223" s="9">
        <f t="shared" si="57"/>
        <v>70.459999999999994</v>
      </c>
      <c r="Q1223" s="12" t="s">
        <v>8323</v>
      </c>
      <c r="R1223" t="s">
        <v>8326</v>
      </c>
      <c r="S1223" s="16">
        <f t="shared" si="58"/>
        <v>42034.928252314814</v>
      </c>
      <c r="T1223" s="16">
        <f t="shared" si="5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ROUND(E1224/D1224*100,0)</f>
        <v>102</v>
      </c>
      <c r="P1224" s="9">
        <f t="shared" si="57"/>
        <v>80.16</v>
      </c>
      <c r="Q1224" s="12" t="s">
        <v>8323</v>
      </c>
      <c r="R1224" t="s">
        <v>8326</v>
      </c>
      <c r="S1224" s="16">
        <f t="shared" si="58"/>
        <v>41841.26489583333</v>
      </c>
      <c r="T1224" s="16">
        <f t="shared" si="5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ROUND(E1225/D1225*100,0)</f>
        <v>30</v>
      </c>
      <c r="P1225" s="9">
        <f t="shared" si="57"/>
        <v>51.29</v>
      </c>
      <c r="Q1225" s="12" t="s">
        <v>8316</v>
      </c>
      <c r="R1225" t="s">
        <v>8334</v>
      </c>
      <c r="S1225" s="16">
        <f t="shared" si="58"/>
        <v>41575.237430555557</v>
      </c>
      <c r="T1225" s="16">
        <f t="shared" si="5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ROUND(E1226/D1226*100,0)</f>
        <v>101</v>
      </c>
      <c r="P1226" s="9">
        <f t="shared" si="57"/>
        <v>114.13</v>
      </c>
      <c r="Q1226" s="12" t="s">
        <v>8323</v>
      </c>
      <c r="R1226" t="s">
        <v>8326</v>
      </c>
      <c r="S1226" s="16">
        <f t="shared" si="58"/>
        <v>41851.200150462959</v>
      </c>
      <c r="T1226" s="16">
        <f t="shared" si="5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ROUND(E1227/D1227*100,0)</f>
        <v>130</v>
      </c>
      <c r="P1227" s="9">
        <f t="shared" si="57"/>
        <v>42.21</v>
      </c>
      <c r="Q1227" s="12" t="s">
        <v>8323</v>
      </c>
      <c r="R1227" t="s">
        <v>8326</v>
      </c>
      <c r="S1227" s="16">
        <f t="shared" si="58"/>
        <v>42566.441203703704</v>
      </c>
      <c r="T1227" s="16">
        <f t="shared" si="5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ROUND(E1228/D1228*100,0)</f>
        <v>103</v>
      </c>
      <c r="P1228" s="9">
        <f t="shared" si="57"/>
        <v>77.27</v>
      </c>
      <c r="Q1228" s="12" t="s">
        <v>8311</v>
      </c>
      <c r="R1228" t="s">
        <v>8333</v>
      </c>
      <c r="S1228" s="16">
        <f t="shared" si="58"/>
        <v>41299.878148148149</v>
      </c>
      <c r="T1228" s="16">
        <f t="shared" si="5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ROUND(E1229/D1229*100,0)</f>
        <v>101</v>
      </c>
      <c r="P1229" s="9">
        <f t="shared" si="57"/>
        <v>267.64999999999998</v>
      </c>
      <c r="Q1229" s="12" t="s">
        <v>8323</v>
      </c>
      <c r="R1229" t="s">
        <v>8335</v>
      </c>
      <c r="S1229" s="16">
        <f t="shared" si="58"/>
        <v>41771.814791666664</v>
      </c>
      <c r="T1229" s="16">
        <f t="shared" si="5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ROUND(E1230/D1230*100,0)</f>
        <v>114</v>
      </c>
      <c r="P1230" s="9">
        <f t="shared" si="57"/>
        <v>56.83</v>
      </c>
      <c r="Q1230" s="12" t="s">
        <v>8323</v>
      </c>
      <c r="R1230" t="s">
        <v>8326</v>
      </c>
      <c r="S1230" s="16">
        <f t="shared" si="58"/>
        <v>42581.397546296299</v>
      </c>
      <c r="T1230" s="16">
        <f t="shared" si="5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ROUND(E1231/D1231*100,0)</f>
        <v>114</v>
      </c>
      <c r="P1231" s="9">
        <f t="shared" si="57"/>
        <v>39.869999999999997</v>
      </c>
      <c r="Q1231" s="12" t="s">
        <v>8323</v>
      </c>
      <c r="R1231" t="s">
        <v>8326</v>
      </c>
      <c r="S1231" s="16">
        <f t="shared" si="58"/>
        <v>41914.295104166667</v>
      </c>
      <c r="T1231" s="16">
        <f t="shared" si="5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ROUND(E1232/D1232*100,0)</f>
        <v>101</v>
      </c>
      <c r="P1232" s="9">
        <f t="shared" si="57"/>
        <v>64.709999999999994</v>
      </c>
      <c r="Q1232" s="12" t="s">
        <v>8327</v>
      </c>
      <c r="R1232" t="s">
        <v>8338</v>
      </c>
      <c r="S1232" s="16">
        <f t="shared" si="58"/>
        <v>41572.492974537039</v>
      </c>
      <c r="T1232" s="16">
        <f t="shared" si="5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ROUND(E1233/D1233*100,0)</f>
        <v>174</v>
      </c>
      <c r="P1233" s="9">
        <f t="shared" si="57"/>
        <v>32.32</v>
      </c>
      <c r="Q1233" s="12" t="s">
        <v>8313</v>
      </c>
      <c r="R1233" t="s">
        <v>8314</v>
      </c>
      <c r="S1233" s="16">
        <f t="shared" si="58"/>
        <v>42570.702986111108</v>
      </c>
      <c r="T1233" s="16">
        <f t="shared" si="5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ROUND(E1234/D1234*100,0)</f>
        <v>100</v>
      </c>
      <c r="P1234" s="9">
        <f t="shared" si="57"/>
        <v>167.49</v>
      </c>
      <c r="Q1234" s="12" t="s">
        <v>8321</v>
      </c>
      <c r="R1234" t="s">
        <v>8343</v>
      </c>
      <c r="S1234" s="16">
        <f t="shared" si="58"/>
        <v>40248.834999999999</v>
      </c>
      <c r="T1234" s="16">
        <f t="shared" si="5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ROUND(E1235/D1235*100,0)</f>
        <v>113</v>
      </c>
      <c r="P1235" s="9">
        <f t="shared" si="57"/>
        <v>136.91</v>
      </c>
      <c r="Q1235" s="12" t="s">
        <v>8327</v>
      </c>
      <c r="R1235" t="s">
        <v>8341</v>
      </c>
      <c r="S1235" s="16">
        <f t="shared" si="58"/>
        <v>41953.091134259259</v>
      </c>
      <c r="T1235" s="16">
        <f t="shared" si="5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ROUND(E1236/D1236*100,0)</f>
        <v>100</v>
      </c>
      <c r="P1236" s="9">
        <f t="shared" si="57"/>
        <v>74.069999999999993</v>
      </c>
      <c r="Q1236" s="12" t="s">
        <v>8327</v>
      </c>
      <c r="R1236" t="s">
        <v>8341</v>
      </c>
      <c r="S1236" s="16">
        <f t="shared" si="58"/>
        <v>42208.680023148147</v>
      </c>
      <c r="T1236" s="16">
        <f t="shared" si="5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ROUND(E1237/D1237*100,0)</f>
        <v>113</v>
      </c>
      <c r="P1237" s="9">
        <f t="shared" si="57"/>
        <v>47.54</v>
      </c>
      <c r="Q1237" s="12" t="s">
        <v>8327</v>
      </c>
      <c r="R1237" t="s">
        <v>8328</v>
      </c>
      <c r="S1237" s="16">
        <f t="shared" si="58"/>
        <v>40999.645925925928</v>
      </c>
      <c r="T1237" s="16">
        <f t="shared" si="5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ROUND(E1238/D1238*100,0)</f>
        <v>100</v>
      </c>
      <c r="P1238" s="9">
        <f t="shared" si="57"/>
        <v>65.38</v>
      </c>
      <c r="Q1238" s="12" t="s">
        <v>8323</v>
      </c>
      <c r="R1238" t="s">
        <v>8326</v>
      </c>
      <c r="S1238" s="16">
        <f t="shared" si="58"/>
        <v>42208.84646990741</v>
      </c>
      <c r="T1238" s="16">
        <f t="shared" si="5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ROUND(E1239/D1239*100,0)</f>
        <v>113</v>
      </c>
      <c r="P1239" s="9">
        <f t="shared" si="57"/>
        <v>80.55</v>
      </c>
      <c r="Q1239" s="12" t="s">
        <v>8327</v>
      </c>
      <c r="R1239" t="s">
        <v>8328</v>
      </c>
      <c r="S1239" s="16">
        <f t="shared" si="58"/>
        <v>40730.878912037035</v>
      </c>
      <c r="T1239" s="16">
        <f t="shared" si="5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ROUND(E1240/D1240*100,0)</f>
        <v>100</v>
      </c>
      <c r="P1240" s="9">
        <f t="shared" si="57"/>
        <v>104.65</v>
      </c>
      <c r="Q1240" s="12" t="s">
        <v>8327</v>
      </c>
      <c r="R1240" t="s">
        <v>8331</v>
      </c>
      <c r="S1240" s="16">
        <f t="shared" si="58"/>
        <v>41962.100532407407</v>
      </c>
      <c r="T1240" s="16">
        <f t="shared" si="5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ROUND(E1241/D1241*100,0)</f>
        <v>100</v>
      </c>
      <c r="P1241" s="9">
        <f t="shared" si="57"/>
        <v>145.16</v>
      </c>
      <c r="Q1241" s="12" t="s">
        <v>8323</v>
      </c>
      <c r="R1241" t="s">
        <v>8326</v>
      </c>
      <c r="S1241" s="16">
        <f t="shared" si="58"/>
        <v>42556.873020833329</v>
      </c>
      <c r="T1241" s="16">
        <f t="shared" si="5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ROUND(E1242/D1242*100,0)</f>
        <v>36</v>
      </c>
      <c r="P1242" s="9">
        <f t="shared" si="57"/>
        <v>373.5</v>
      </c>
      <c r="Q1242" s="12" t="s">
        <v>8321</v>
      </c>
      <c r="R1242" t="s">
        <v>8325</v>
      </c>
      <c r="S1242" s="16">
        <f t="shared" si="58"/>
        <v>41939.810300925928</v>
      </c>
      <c r="T1242" s="16">
        <f t="shared" si="5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ROUND(E1243/D1243*100,0)</f>
        <v>111</v>
      </c>
      <c r="P1243" s="9">
        <f t="shared" si="57"/>
        <v>61.9</v>
      </c>
      <c r="Q1243" s="12" t="s">
        <v>8327</v>
      </c>
      <c r="R1243" t="s">
        <v>8329</v>
      </c>
      <c r="S1243" s="16">
        <f t="shared" si="58"/>
        <v>40956.066087962965</v>
      </c>
      <c r="T1243" s="16">
        <f t="shared" si="5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ROUND(E1244/D1244*100,0)</f>
        <v>127</v>
      </c>
      <c r="P1244" s="9">
        <f t="shared" si="57"/>
        <v>72.95</v>
      </c>
      <c r="Q1244" s="12" t="s">
        <v>8323</v>
      </c>
      <c r="R1244" t="s">
        <v>8326</v>
      </c>
      <c r="S1244" s="16">
        <f t="shared" si="58"/>
        <v>42420.019097222219</v>
      </c>
      <c r="T1244" s="16">
        <f t="shared" si="5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ROUND(E1245/D1245*100,0)</f>
        <v>111</v>
      </c>
      <c r="P1245" s="9">
        <f t="shared" si="57"/>
        <v>68.349999999999994</v>
      </c>
      <c r="Q1245" s="12" t="s">
        <v>8323</v>
      </c>
      <c r="R1245" t="s">
        <v>8326</v>
      </c>
      <c r="S1245" s="16">
        <f t="shared" si="58"/>
        <v>41941.75203703704</v>
      </c>
      <c r="T1245" s="16">
        <f t="shared" si="5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ROUND(E1246/D1246*100,0)</f>
        <v>164</v>
      </c>
      <c r="P1246" s="9">
        <f t="shared" si="57"/>
        <v>70.290000000000006</v>
      </c>
      <c r="Q1246" s="12" t="s">
        <v>8323</v>
      </c>
      <c r="R1246" t="s">
        <v>8326</v>
      </c>
      <c r="S1246" s="16">
        <f t="shared" si="58"/>
        <v>42311.711979166663</v>
      </c>
      <c r="T1246" s="16">
        <f t="shared" si="5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ROUND(E1247/D1247*100,0)</f>
        <v>110</v>
      </c>
      <c r="P1247" s="9">
        <f t="shared" si="57"/>
        <v>50.11</v>
      </c>
      <c r="Q1247" s="12" t="s">
        <v>8323</v>
      </c>
      <c r="R1247" t="s">
        <v>8335</v>
      </c>
      <c r="S1247" s="16">
        <f t="shared" si="58"/>
        <v>42182.108252314814</v>
      </c>
      <c r="T1247" s="16">
        <f t="shared" si="5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ROUND(E1248/D1248*100,0)</f>
        <v>103</v>
      </c>
      <c r="P1248" s="9">
        <f t="shared" si="57"/>
        <v>49.55</v>
      </c>
      <c r="Q1248" s="12" t="s">
        <v>8323</v>
      </c>
      <c r="R1248" t="s">
        <v>8326</v>
      </c>
      <c r="S1248" s="16">
        <f t="shared" si="58"/>
        <v>42465.491435185191</v>
      </c>
      <c r="T1248" s="16">
        <f t="shared" si="5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ROUND(E1249/D1249*100,0)</f>
        <v>110</v>
      </c>
      <c r="P1249" s="9">
        <f t="shared" si="57"/>
        <v>49.44</v>
      </c>
      <c r="Q1249" s="12" t="s">
        <v>8323</v>
      </c>
      <c r="R1249" t="s">
        <v>8326</v>
      </c>
      <c r="S1249" s="16">
        <f t="shared" si="58"/>
        <v>42466.303715277783</v>
      </c>
      <c r="T1249" s="16">
        <f t="shared" si="5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ROUND(E1250/D1250*100,0)</f>
        <v>147</v>
      </c>
      <c r="P1250" s="9">
        <f t="shared" si="57"/>
        <v>191.13</v>
      </c>
      <c r="Q1250" s="12" t="s">
        <v>8323</v>
      </c>
      <c r="R1250" t="s">
        <v>8324</v>
      </c>
      <c r="S1250" s="16">
        <f t="shared" si="58"/>
        <v>42570.110243055555</v>
      </c>
      <c r="T1250" s="16">
        <f t="shared" si="5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ROUND(E1251/D1251*100,0)</f>
        <v>126</v>
      </c>
      <c r="P1251" s="9">
        <f t="shared" si="57"/>
        <v>57.08</v>
      </c>
      <c r="Q1251" s="12" t="s">
        <v>8321</v>
      </c>
      <c r="R1251" t="s">
        <v>8322</v>
      </c>
      <c r="S1251" s="16">
        <f t="shared" si="58"/>
        <v>41013.787569444445</v>
      </c>
      <c r="T1251" s="16">
        <f t="shared" si="5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ROUND(E1252/D1252*100,0)</f>
        <v>110</v>
      </c>
      <c r="P1252" s="9">
        <f t="shared" si="57"/>
        <v>93.4</v>
      </c>
      <c r="Q1252" s="12" t="s">
        <v>8321</v>
      </c>
      <c r="R1252" t="s">
        <v>8332</v>
      </c>
      <c r="S1252" s="16">
        <f t="shared" si="58"/>
        <v>42563.932951388888</v>
      </c>
      <c r="T1252" s="16">
        <f t="shared" si="5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ROUND(E1253/D1253*100,0)</f>
        <v>878</v>
      </c>
      <c r="P1253" s="9">
        <f t="shared" si="57"/>
        <v>27.6</v>
      </c>
      <c r="Q1253" s="12" t="s">
        <v>8308</v>
      </c>
      <c r="R1253" t="s">
        <v>8315</v>
      </c>
      <c r="S1253" s="16">
        <f t="shared" si="58"/>
        <v>41902.874432870369</v>
      </c>
      <c r="T1253" s="16">
        <f t="shared" si="5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ROUND(E1254/D1254*100,0)</f>
        <v>219</v>
      </c>
      <c r="P1254" s="9">
        <f t="shared" si="57"/>
        <v>67.260000000000005</v>
      </c>
      <c r="Q1254" s="12" t="s">
        <v>8308</v>
      </c>
      <c r="R1254" t="s">
        <v>8309</v>
      </c>
      <c r="S1254" s="16">
        <f t="shared" si="58"/>
        <v>41844.771793981483</v>
      </c>
      <c r="T1254" s="16">
        <f t="shared" si="5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ROUND(E1255/D1255*100,0)</f>
        <v>146</v>
      </c>
      <c r="P1255" s="9">
        <f t="shared" si="57"/>
        <v>104.07</v>
      </c>
      <c r="Q1255" s="12" t="s">
        <v>8323</v>
      </c>
      <c r="R1255" t="s">
        <v>8326</v>
      </c>
      <c r="S1255" s="16">
        <f t="shared" si="58"/>
        <v>42064.652673611112</v>
      </c>
      <c r="T1255" s="16">
        <f t="shared" si="5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ROUND(E1256/D1256*100,0)</f>
        <v>17</v>
      </c>
      <c r="P1256" s="9">
        <f t="shared" si="57"/>
        <v>111.41</v>
      </c>
      <c r="Q1256" s="12" t="s">
        <v>8308</v>
      </c>
      <c r="R1256" t="s">
        <v>8342</v>
      </c>
      <c r="S1256" s="16">
        <f t="shared" si="58"/>
        <v>42198.559479166666</v>
      </c>
      <c r="T1256" s="16">
        <f t="shared" si="5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ROUND(E1257/D1257*100,0)</f>
        <v>124</v>
      </c>
      <c r="P1257" s="9">
        <f t="shared" si="57"/>
        <v>68.94</v>
      </c>
      <c r="Q1257" s="12" t="s">
        <v>8327</v>
      </c>
      <c r="R1257" t="s">
        <v>8331</v>
      </c>
      <c r="S1257" s="16">
        <f t="shared" si="58"/>
        <v>42160.735208333332</v>
      </c>
      <c r="T1257" s="16">
        <f t="shared" si="5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ROUND(E1258/D1258*100,0)</f>
        <v>109</v>
      </c>
      <c r="P1258" s="9">
        <f t="shared" si="57"/>
        <v>28.94</v>
      </c>
      <c r="Q1258" s="12" t="s">
        <v>8311</v>
      </c>
      <c r="R1258" t="s">
        <v>8312</v>
      </c>
      <c r="S1258" s="16">
        <f t="shared" si="58"/>
        <v>41344.662858796299</v>
      </c>
      <c r="T1258" s="16">
        <f t="shared" si="5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ROUND(E1259/D1259*100,0)</f>
        <v>124</v>
      </c>
      <c r="P1259" s="9">
        <f t="shared" si="57"/>
        <v>135.63</v>
      </c>
      <c r="Q1259" s="12" t="s">
        <v>8323</v>
      </c>
      <c r="R1259" t="s">
        <v>8326</v>
      </c>
      <c r="S1259" s="16">
        <f t="shared" si="58"/>
        <v>42169.814340277779</v>
      </c>
      <c r="T1259" s="16">
        <f t="shared" si="5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ROUND(E1260/D1260*100,0)</f>
        <v>173</v>
      </c>
      <c r="P1260" s="9">
        <f t="shared" si="57"/>
        <v>100.47</v>
      </c>
      <c r="Q1260" s="12" t="s">
        <v>8327</v>
      </c>
      <c r="R1260" t="s">
        <v>8331</v>
      </c>
      <c r="S1260" s="16">
        <f t="shared" si="58"/>
        <v>40987.977060185185</v>
      </c>
      <c r="T1260" s="16">
        <f t="shared" si="5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ROUND(E1261/D1261*100,0)</f>
        <v>22</v>
      </c>
      <c r="P1261" s="9">
        <f t="shared" si="57"/>
        <v>110.64</v>
      </c>
      <c r="Q1261" s="12" t="s">
        <v>8321</v>
      </c>
      <c r="R1261" t="s">
        <v>8339</v>
      </c>
      <c r="S1261" s="16">
        <f t="shared" si="58"/>
        <v>41135.679791666669</v>
      </c>
      <c r="T1261" s="16">
        <f t="shared" si="5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ROUND(E1262/D1262*100,0)</f>
        <v>127</v>
      </c>
      <c r="P1262" s="9">
        <f t="shared" si="57"/>
        <v>52.6</v>
      </c>
      <c r="Q1262" s="12" t="s">
        <v>8327</v>
      </c>
      <c r="R1262" t="s">
        <v>8338</v>
      </c>
      <c r="S1262" s="16">
        <f t="shared" si="58"/>
        <v>41682.0705787037</v>
      </c>
      <c r="T1262" s="16">
        <f t="shared" si="5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ROUND(E1263/D1263*100,0)</f>
        <v>123</v>
      </c>
      <c r="P1263" s="9">
        <f t="shared" si="57"/>
        <v>93.7</v>
      </c>
      <c r="Q1263" s="12" t="s">
        <v>8308</v>
      </c>
      <c r="R1263" t="s">
        <v>8340</v>
      </c>
      <c r="S1263" s="16">
        <f t="shared" si="58"/>
        <v>42083.895532407405</v>
      </c>
      <c r="T1263" s="16">
        <f t="shared" si="5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ROUND(E1264/D1264*100,0)</f>
        <v>168</v>
      </c>
      <c r="P1264" s="9">
        <f t="shared" si="57"/>
        <v>10.51</v>
      </c>
      <c r="Q1264" s="12" t="s">
        <v>8308</v>
      </c>
      <c r="R1264" t="s">
        <v>8309</v>
      </c>
      <c r="S1264" s="16">
        <f t="shared" si="58"/>
        <v>42026.370717592596</v>
      </c>
      <c r="T1264" s="16">
        <f t="shared" si="5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ROUND(E1265/D1265*100,0)</f>
        <v>108</v>
      </c>
      <c r="P1265" s="9">
        <f t="shared" si="57"/>
        <v>74.239999999999995</v>
      </c>
      <c r="Q1265" s="12" t="s">
        <v>8323</v>
      </c>
      <c r="R1265" t="s">
        <v>8335</v>
      </c>
      <c r="S1265" s="16">
        <f t="shared" si="58"/>
        <v>41772.727893518517</v>
      </c>
      <c r="T1265" s="16">
        <f t="shared" si="5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ROUND(E1266/D1266*100,0)</f>
        <v>43</v>
      </c>
      <c r="P1266" s="9">
        <f t="shared" si="57"/>
        <v>40.98</v>
      </c>
      <c r="Q1266" s="12" t="s">
        <v>8308</v>
      </c>
      <c r="R1266" t="s">
        <v>8318</v>
      </c>
      <c r="S1266" s="16">
        <f t="shared" si="58"/>
        <v>42270.875706018516</v>
      </c>
      <c r="T1266" s="16">
        <f t="shared" si="5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ROUND(E1267/D1267*100,0)</f>
        <v>107</v>
      </c>
      <c r="P1267" s="9">
        <f t="shared" si="57"/>
        <v>204.57</v>
      </c>
      <c r="Q1267" s="12" t="s">
        <v>8323</v>
      </c>
      <c r="R1267" t="s">
        <v>8326</v>
      </c>
      <c r="S1267" s="16">
        <f t="shared" si="58"/>
        <v>42611.801412037035</v>
      </c>
      <c r="T1267" s="16">
        <f t="shared" si="5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ROUND(E1268/D1268*100,0)</f>
        <v>107</v>
      </c>
      <c r="P1268" s="9">
        <f t="shared" si="57"/>
        <v>52.96</v>
      </c>
      <c r="Q1268" s="12" t="s">
        <v>8327</v>
      </c>
      <c r="R1268" t="s">
        <v>8341</v>
      </c>
      <c r="S1268" s="16">
        <f t="shared" si="58"/>
        <v>42217.834525462968</v>
      </c>
      <c r="T1268" s="16">
        <f t="shared" si="5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ROUND(E1269/D1269*100,0)</f>
        <v>107</v>
      </c>
      <c r="P1269" s="9">
        <f t="shared" si="57"/>
        <v>99.53</v>
      </c>
      <c r="Q1269" s="12" t="s">
        <v>8327</v>
      </c>
      <c r="R1269" t="s">
        <v>8331</v>
      </c>
      <c r="S1269" s="16">
        <f t="shared" si="58"/>
        <v>41914.917858796296</v>
      </c>
      <c r="T1269" s="16">
        <f t="shared" si="5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ROUND(E1270/D1270*100,0)</f>
        <v>122</v>
      </c>
      <c r="P1270" s="9">
        <f t="shared" si="57"/>
        <v>75.09</v>
      </c>
      <c r="Q1270" s="12" t="s">
        <v>8323</v>
      </c>
      <c r="R1270" t="s">
        <v>8326</v>
      </c>
      <c r="S1270" s="16">
        <f t="shared" si="58"/>
        <v>42452.876909722225</v>
      </c>
      <c r="T1270" s="16">
        <f t="shared" si="5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ROUND(E1271/D1271*100,0)</f>
        <v>122</v>
      </c>
      <c r="P1271" s="9">
        <f t="shared" si="57"/>
        <v>85.5</v>
      </c>
      <c r="Q1271" s="12" t="s">
        <v>8327</v>
      </c>
      <c r="R1271" t="s">
        <v>8331</v>
      </c>
      <c r="S1271" s="16">
        <f t="shared" si="58"/>
        <v>41370.292303240742</v>
      </c>
      <c r="T1271" s="16">
        <f t="shared" si="5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ROUND(E1272/D1272*100,0)</f>
        <v>107</v>
      </c>
      <c r="P1272" s="9">
        <f t="shared" si="57"/>
        <v>106.53</v>
      </c>
      <c r="Q1272" s="12" t="s">
        <v>8327</v>
      </c>
      <c r="R1272" t="s">
        <v>8328</v>
      </c>
      <c r="S1272" s="16">
        <f t="shared" si="58"/>
        <v>42160.708530092597</v>
      </c>
      <c r="T1272" s="16">
        <f t="shared" si="5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ROUND(E1273/D1273*100,0)</f>
        <v>106</v>
      </c>
      <c r="P1273" s="9">
        <f t="shared" si="57"/>
        <v>184.78</v>
      </c>
      <c r="Q1273" s="12" t="s">
        <v>8323</v>
      </c>
      <c r="R1273" t="s">
        <v>8326</v>
      </c>
      <c r="S1273" s="16">
        <f t="shared" si="58"/>
        <v>42746.057106481487</v>
      </c>
      <c r="T1273" s="16">
        <f t="shared" si="5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ROUND(E1274/D1274*100,0)</f>
        <v>142</v>
      </c>
      <c r="P1274" s="9">
        <f t="shared" si="57"/>
        <v>25.13</v>
      </c>
      <c r="Q1274" s="12" t="s">
        <v>8323</v>
      </c>
      <c r="R1274" t="s">
        <v>8326</v>
      </c>
      <c r="S1274" s="16">
        <f t="shared" si="58"/>
        <v>42188.467499999999</v>
      </c>
      <c r="T1274" s="16">
        <f t="shared" si="5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ROUND(E1275/D1275*100,0)</f>
        <v>106</v>
      </c>
      <c r="P1275" s="9">
        <f t="shared" si="57"/>
        <v>90.28</v>
      </c>
      <c r="Q1275" s="12" t="s">
        <v>8327</v>
      </c>
      <c r="R1275" t="s">
        <v>8331</v>
      </c>
      <c r="S1275" s="16">
        <f t="shared" si="58"/>
        <v>42141.95711805555</v>
      </c>
      <c r="T1275" s="16">
        <f t="shared" si="5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ROUND(E1276/D1276*100,0)</f>
        <v>101</v>
      </c>
      <c r="P1276" s="9">
        <f t="shared" si="57"/>
        <v>103.17</v>
      </c>
      <c r="Q1276" s="12" t="s">
        <v>8323</v>
      </c>
      <c r="R1276" t="s">
        <v>8324</v>
      </c>
      <c r="S1276" s="16">
        <f t="shared" si="58"/>
        <v>42163.29833333334</v>
      </c>
      <c r="T1276" s="16">
        <f t="shared" si="5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ROUND(E1277/D1277*100,0)</f>
        <v>384</v>
      </c>
      <c r="P1277" s="9">
        <f t="shared" si="57"/>
        <v>22.12</v>
      </c>
      <c r="Q1277" s="12" t="s">
        <v>8308</v>
      </c>
      <c r="R1277" t="s">
        <v>8309</v>
      </c>
      <c r="S1277" s="16">
        <f t="shared" si="58"/>
        <v>41719.887928240743</v>
      </c>
      <c r="T1277" s="16">
        <f t="shared" si="5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ROUND(E1278/D1278*100,0)</f>
        <v>121</v>
      </c>
      <c r="P1278" s="9">
        <f t="shared" si="57"/>
        <v>58.6</v>
      </c>
      <c r="Q1278" s="12" t="s">
        <v>8327</v>
      </c>
      <c r="R1278" t="s">
        <v>8328</v>
      </c>
      <c r="S1278" s="16">
        <f t="shared" si="58"/>
        <v>40939.02002314815</v>
      </c>
      <c r="T1278" s="16">
        <f t="shared" si="5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ROUND(E1279/D1279*100,0)</f>
        <v>105</v>
      </c>
      <c r="P1279" s="9">
        <f t="shared" si="57"/>
        <v>136</v>
      </c>
      <c r="Q1279" s="12" t="s">
        <v>8323</v>
      </c>
      <c r="R1279" t="s">
        <v>8326</v>
      </c>
      <c r="S1279" s="16">
        <f t="shared" si="58"/>
        <v>42430.839398148149</v>
      </c>
      <c r="T1279" s="16">
        <f t="shared" si="5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ROUND(E1280/D1280*100,0)</f>
        <v>105</v>
      </c>
      <c r="P1280" s="9">
        <f t="shared" si="57"/>
        <v>73.77</v>
      </c>
      <c r="Q1280" s="12" t="s">
        <v>8327</v>
      </c>
      <c r="R1280" t="s">
        <v>8331</v>
      </c>
      <c r="S1280" s="16">
        <f t="shared" si="58"/>
        <v>42759.628599537042</v>
      </c>
      <c r="T1280" s="16">
        <f t="shared" si="5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ROUND(E1281/D1281*100,0)</f>
        <v>22</v>
      </c>
      <c r="P1281" s="9">
        <f t="shared" si="57"/>
        <v>48.72</v>
      </c>
      <c r="Q1281" s="12" t="s">
        <v>8313</v>
      </c>
      <c r="R1281" t="s">
        <v>8314</v>
      </c>
      <c r="S1281" s="16">
        <f t="shared" si="58"/>
        <v>42515.439421296294</v>
      </c>
      <c r="T1281" s="16">
        <f t="shared" si="5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ROUND(E1282/D1282*100,0)</f>
        <v>105</v>
      </c>
      <c r="P1282" s="9">
        <f t="shared" si="57"/>
        <v>42.72</v>
      </c>
      <c r="Q1282" s="12" t="s">
        <v>8327</v>
      </c>
      <c r="R1282" t="s">
        <v>8336</v>
      </c>
      <c r="S1282" s="16">
        <f t="shared" si="58"/>
        <v>42128.820231481484</v>
      </c>
      <c r="T1282" s="16">
        <f t="shared" si="5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ROUND(E1283/D1283*100,0)</f>
        <v>119</v>
      </c>
      <c r="P1283" s="9">
        <f t="shared" ref="P1283:P1346" si="60">IFERROR(ROUND(E1283/L1283,2),0)</f>
        <v>44.96</v>
      </c>
      <c r="Q1283" s="12" t="s">
        <v>8327</v>
      </c>
      <c r="R1283" t="s">
        <v>8338</v>
      </c>
      <c r="S1283" s="16">
        <f t="shared" ref="S1283:S1346" si="61">(((J1283/60)/60)/24)+DATE(1970,1,1)</f>
        <v>40564.649456018517</v>
      </c>
      <c r="T1283" s="16">
        <f t="shared" ref="T1283:T1346" si="62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ROUND(E1284/D1284*100,0)</f>
        <v>119</v>
      </c>
      <c r="P1284" s="9">
        <f t="shared" si="60"/>
        <v>46.4</v>
      </c>
      <c r="Q1284" s="12" t="s">
        <v>8327</v>
      </c>
      <c r="R1284" t="s">
        <v>8328</v>
      </c>
      <c r="S1284" s="16">
        <f t="shared" si="61"/>
        <v>40771.916701388887</v>
      </c>
      <c r="T1284" s="16">
        <f t="shared" si="62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>ROUND(E1285/D1285*100,0)</f>
        <v>139</v>
      </c>
      <c r="P1285" s="9">
        <f t="shared" si="60"/>
        <v>62.33</v>
      </c>
      <c r="Q1285" s="12" t="s">
        <v>8323</v>
      </c>
      <c r="R1285" t="s">
        <v>8326</v>
      </c>
      <c r="S1285" s="16">
        <f t="shared" si="61"/>
        <v>41772.685393518521</v>
      </c>
      <c r="T1285" s="16">
        <f t="shared" si="62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>ROUND(E1286/D1286*100,0)</f>
        <v>60</v>
      </c>
      <c r="P1286" s="9">
        <f t="shared" si="60"/>
        <v>174</v>
      </c>
      <c r="Q1286" s="12" t="s">
        <v>8323</v>
      </c>
      <c r="R1286" t="s">
        <v>8335</v>
      </c>
      <c r="S1286" s="16">
        <f t="shared" si="61"/>
        <v>41968.938993055555</v>
      </c>
      <c r="T1286" s="16">
        <f t="shared" si="62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ROUND(E1287/D1287*100,0)</f>
        <v>119</v>
      </c>
      <c r="P1287" s="9">
        <f t="shared" si="60"/>
        <v>63.18</v>
      </c>
      <c r="Q1287" s="12" t="s">
        <v>8327</v>
      </c>
      <c r="R1287" t="s">
        <v>8331</v>
      </c>
      <c r="S1287" s="16">
        <f t="shared" si="61"/>
        <v>40465.655266203699</v>
      </c>
      <c r="T1287" s="16">
        <f t="shared" si="62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ROUND(E1288/D1288*100,0)</f>
        <v>166</v>
      </c>
      <c r="P1288" s="9">
        <f t="shared" si="60"/>
        <v>46.65</v>
      </c>
      <c r="Q1288" s="12" t="s">
        <v>8327</v>
      </c>
      <c r="R1288" t="s">
        <v>8328</v>
      </c>
      <c r="S1288" s="16">
        <f t="shared" si="61"/>
        <v>40299.239953703705</v>
      </c>
      <c r="T1288" s="16">
        <f t="shared" si="62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ROUND(E1289/D1289*100,0)</f>
        <v>104</v>
      </c>
      <c r="P1289" s="9">
        <f t="shared" si="60"/>
        <v>79.83</v>
      </c>
      <c r="Q1289" s="12" t="s">
        <v>8327</v>
      </c>
      <c r="R1289" t="s">
        <v>8331</v>
      </c>
      <c r="S1289" s="16">
        <f t="shared" si="61"/>
        <v>41628.833680555559</v>
      </c>
      <c r="T1289" s="16">
        <f t="shared" si="62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ROUND(E1290/D1290*100,0)</f>
        <v>138</v>
      </c>
      <c r="P1290" s="9">
        <f t="shared" si="60"/>
        <v>51.88</v>
      </c>
      <c r="Q1290" s="12" t="s">
        <v>8323</v>
      </c>
      <c r="R1290" t="s">
        <v>8326</v>
      </c>
      <c r="S1290" s="16">
        <f t="shared" si="61"/>
        <v>41796.771597222221</v>
      </c>
      <c r="T1290" s="16">
        <f t="shared" si="62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ROUND(E1291/D1291*100,0)</f>
        <v>138</v>
      </c>
      <c r="P1291" s="9">
        <f t="shared" si="60"/>
        <v>109.08</v>
      </c>
      <c r="Q1291" s="12" t="s">
        <v>8323</v>
      </c>
      <c r="R1291" t="s">
        <v>8326</v>
      </c>
      <c r="S1291" s="16">
        <f t="shared" si="61"/>
        <v>42685.974004629628</v>
      </c>
      <c r="T1291" s="16">
        <f t="shared" si="62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ROUND(E1292/D1292*100,0)</f>
        <v>104</v>
      </c>
      <c r="P1292" s="9">
        <f t="shared" si="60"/>
        <v>76.67</v>
      </c>
      <c r="Q1292" s="12" t="s">
        <v>8327</v>
      </c>
      <c r="R1292" t="s">
        <v>8331</v>
      </c>
      <c r="S1292" s="16">
        <f t="shared" si="61"/>
        <v>41852.730219907404</v>
      </c>
      <c r="T1292" s="16">
        <f t="shared" si="62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ROUND(E1293/D1293*100,0)</f>
        <v>103</v>
      </c>
      <c r="P1293" s="9">
        <f t="shared" si="60"/>
        <v>36.61</v>
      </c>
      <c r="Q1293" s="12" t="s">
        <v>8323</v>
      </c>
      <c r="R1293" t="s">
        <v>8326</v>
      </c>
      <c r="S1293" s="16">
        <f t="shared" si="61"/>
        <v>42155.696793981479</v>
      </c>
      <c r="T1293" s="16">
        <f t="shared" si="62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ROUND(E1294/D1294*100,0)</f>
        <v>176</v>
      </c>
      <c r="P1294" s="9">
        <f t="shared" si="60"/>
        <v>56.64</v>
      </c>
      <c r="Q1294" s="12" t="s">
        <v>8313</v>
      </c>
      <c r="R1294" t="s">
        <v>8314</v>
      </c>
      <c r="S1294" s="16">
        <f t="shared" si="61"/>
        <v>41941.802384259259</v>
      </c>
      <c r="T1294" s="16">
        <f t="shared" si="62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ROUND(E1295/D1295*100,0)</f>
        <v>39</v>
      </c>
      <c r="P1295" s="9">
        <f t="shared" si="60"/>
        <v>64.53</v>
      </c>
      <c r="Q1295" s="12" t="s">
        <v>8319</v>
      </c>
      <c r="R1295" t="s">
        <v>8320</v>
      </c>
      <c r="S1295" s="16">
        <f t="shared" si="61"/>
        <v>42799.260428240741</v>
      </c>
      <c r="T1295" s="16">
        <f t="shared" si="62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ROUND(E1296/D1296*100,0)</f>
        <v>137</v>
      </c>
      <c r="P1296" s="9">
        <f t="shared" si="60"/>
        <v>50.29</v>
      </c>
      <c r="Q1296" s="12" t="s">
        <v>8321</v>
      </c>
      <c r="R1296" t="s">
        <v>8322</v>
      </c>
      <c r="S1296" s="16">
        <f t="shared" si="61"/>
        <v>41032.071134259262</v>
      </c>
      <c r="T1296" s="16">
        <f t="shared" si="62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ROUND(E1297/D1297*100,0)</f>
        <v>103</v>
      </c>
      <c r="P1297" s="9">
        <f t="shared" si="60"/>
        <v>65.38</v>
      </c>
      <c r="Q1297" s="12" t="s">
        <v>8327</v>
      </c>
      <c r="R1297" t="s">
        <v>8331</v>
      </c>
      <c r="S1297" s="16">
        <f t="shared" si="61"/>
        <v>42465.542905092589</v>
      </c>
      <c r="T1297" s="16">
        <f t="shared" si="62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ROUND(E1298/D1298*100,0)</f>
        <v>103</v>
      </c>
      <c r="P1298" s="9">
        <f t="shared" si="60"/>
        <v>62.17</v>
      </c>
      <c r="Q1298" s="12" t="s">
        <v>8327</v>
      </c>
      <c r="R1298" t="s">
        <v>8331</v>
      </c>
      <c r="S1298" s="16">
        <f t="shared" si="61"/>
        <v>41451.062905092593</v>
      </c>
      <c r="T1298" s="16">
        <f t="shared" si="62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ROUND(E1299/D1299*100,0)</f>
        <v>29</v>
      </c>
      <c r="P1299" s="9">
        <f t="shared" si="60"/>
        <v>44.48</v>
      </c>
      <c r="Q1299" s="12" t="s">
        <v>8313</v>
      </c>
      <c r="R1299" t="s">
        <v>8351</v>
      </c>
      <c r="S1299" s="16">
        <f t="shared" si="61"/>
        <v>42433.726168981477</v>
      </c>
      <c r="T1299" s="16">
        <f t="shared" si="62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ROUND(E1300/D1300*100,0)</f>
        <v>102</v>
      </c>
      <c r="P1300" s="9">
        <f t="shared" si="60"/>
        <v>85.21</v>
      </c>
      <c r="Q1300" s="12" t="s">
        <v>8323</v>
      </c>
      <c r="R1300" t="s">
        <v>8326</v>
      </c>
      <c r="S1300" s="16">
        <f t="shared" si="61"/>
        <v>42044.184988425928</v>
      </c>
      <c r="T1300" s="16">
        <f t="shared" si="62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ROUND(E1301/D1301*100,0)</f>
        <v>102</v>
      </c>
      <c r="P1301" s="9">
        <f t="shared" si="60"/>
        <v>57.54</v>
      </c>
      <c r="Q1301" s="12" t="s">
        <v>8327</v>
      </c>
      <c r="R1301" t="s">
        <v>8341</v>
      </c>
      <c r="S1301" s="16">
        <f t="shared" si="61"/>
        <v>41546.75105324074</v>
      </c>
      <c r="T1301" s="16">
        <f t="shared" si="62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ROUND(E1302/D1302*100,0)</f>
        <v>136</v>
      </c>
      <c r="P1302" s="9">
        <f t="shared" si="60"/>
        <v>46.42</v>
      </c>
      <c r="Q1302" s="12" t="s">
        <v>8323</v>
      </c>
      <c r="R1302" t="s">
        <v>8326</v>
      </c>
      <c r="S1302" s="16">
        <f t="shared" si="61"/>
        <v>42102.743773148148</v>
      </c>
      <c r="T1302" s="16">
        <f t="shared" si="62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ROUND(E1303/D1303*100,0)</f>
        <v>102</v>
      </c>
      <c r="P1303" s="9">
        <f t="shared" si="60"/>
        <v>204.05</v>
      </c>
      <c r="Q1303" s="12" t="s">
        <v>8323</v>
      </c>
      <c r="R1303" t="s">
        <v>8326</v>
      </c>
      <c r="S1303" s="16">
        <f t="shared" si="61"/>
        <v>42186.855879629627</v>
      </c>
      <c r="T1303" s="16">
        <f t="shared" si="62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ROUND(E1304/D1304*100,0)</f>
        <v>102</v>
      </c>
      <c r="P1304" s="9">
        <f t="shared" si="60"/>
        <v>60.87</v>
      </c>
      <c r="Q1304" s="12" t="s">
        <v>8319</v>
      </c>
      <c r="R1304" t="s">
        <v>8320</v>
      </c>
      <c r="S1304" s="16">
        <f t="shared" si="61"/>
        <v>41918.670115740737</v>
      </c>
      <c r="T1304" s="16">
        <f t="shared" si="62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ROUND(E1305/D1305*100,0)</f>
        <v>102</v>
      </c>
      <c r="P1305" s="9">
        <f t="shared" si="60"/>
        <v>84.85</v>
      </c>
      <c r="Q1305" s="12" t="s">
        <v>8323</v>
      </c>
      <c r="R1305" t="s">
        <v>8326</v>
      </c>
      <c r="S1305" s="16">
        <f t="shared" si="61"/>
        <v>41846.667326388888</v>
      </c>
      <c r="T1305" s="16">
        <f t="shared" si="62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ROUND(E1306/D1306*100,0)</f>
        <v>203</v>
      </c>
      <c r="P1306" s="9">
        <f t="shared" si="60"/>
        <v>30.58</v>
      </c>
      <c r="Q1306" s="12" t="s">
        <v>8327</v>
      </c>
      <c r="R1306" t="s">
        <v>8331</v>
      </c>
      <c r="S1306" s="16">
        <f t="shared" si="61"/>
        <v>42568.759374999994</v>
      </c>
      <c r="T1306" s="16">
        <f t="shared" si="62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ROUND(E1307/D1307*100,0)</f>
        <v>41</v>
      </c>
      <c r="P1307" s="9">
        <f t="shared" si="60"/>
        <v>81.319999999999993</v>
      </c>
      <c r="Q1307" s="12" t="s">
        <v>8323</v>
      </c>
      <c r="R1307" t="s">
        <v>8326</v>
      </c>
      <c r="S1307" s="16">
        <f t="shared" si="61"/>
        <v>41766.617291666669</v>
      </c>
      <c r="T1307" s="16">
        <f t="shared" si="62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ROUND(E1308/D1308*100,0)</f>
        <v>102</v>
      </c>
      <c r="P1308" s="9">
        <f t="shared" si="60"/>
        <v>86.49</v>
      </c>
      <c r="Q1308" s="12" t="s">
        <v>8327</v>
      </c>
      <c r="R1308" t="s">
        <v>8331</v>
      </c>
      <c r="S1308" s="16">
        <f t="shared" si="61"/>
        <v>40750.340902777774</v>
      </c>
      <c r="T1308" s="16">
        <f t="shared" si="62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ROUND(E1309/D1309*100,0)</f>
        <v>101</v>
      </c>
      <c r="P1309" s="9">
        <f t="shared" si="60"/>
        <v>126.72</v>
      </c>
      <c r="Q1309" s="12" t="s">
        <v>8323</v>
      </c>
      <c r="R1309" t="s">
        <v>8335</v>
      </c>
      <c r="S1309" s="16">
        <f t="shared" si="61"/>
        <v>42004.703865740739</v>
      </c>
      <c r="T1309" s="16">
        <f t="shared" si="62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ROUND(E1310/D1310*100,0)</f>
        <v>108</v>
      </c>
      <c r="P1310" s="9">
        <f t="shared" si="60"/>
        <v>46.61</v>
      </c>
      <c r="Q1310" s="12" t="s">
        <v>8323</v>
      </c>
      <c r="R1310" t="s">
        <v>8326</v>
      </c>
      <c r="S1310" s="16">
        <f t="shared" si="61"/>
        <v>41884.056747685187</v>
      </c>
      <c r="T1310" s="16">
        <f t="shared" si="62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ROUND(E1311/D1311*100,0)</f>
        <v>101</v>
      </c>
      <c r="P1311" s="9">
        <f t="shared" si="60"/>
        <v>76.45</v>
      </c>
      <c r="Q1311" s="12" t="s">
        <v>8321</v>
      </c>
      <c r="R1311" t="s">
        <v>8332</v>
      </c>
      <c r="S1311" s="16">
        <f t="shared" si="61"/>
        <v>41842.292997685188</v>
      </c>
      <c r="T1311" s="16">
        <f t="shared" si="62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ROUND(E1312/D1312*100,0)</f>
        <v>135</v>
      </c>
      <c r="P1312" s="9">
        <f t="shared" si="60"/>
        <v>168.75</v>
      </c>
      <c r="Q1312" s="12" t="s">
        <v>8323</v>
      </c>
      <c r="R1312" t="s">
        <v>8326</v>
      </c>
      <c r="S1312" s="16">
        <f t="shared" si="61"/>
        <v>42483.675208333334</v>
      </c>
      <c r="T1312" s="16">
        <f t="shared" si="62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ROUND(E1313/D1313*100,0)</f>
        <v>119</v>
      </c>
      <c r="P1313" s="9">
        <f t="shared" si="60"/>
        <v>176.09</v>
      </c>
      <c r="Q1313" s="12" t="s">
        <v>8323</v>
      </c>
      <c r="R1313" t="s">
        <v>8326</v>
      </c>
      <c r="S1313" s="16">
        <f t="shared" si="61"/>
        <v>41964.716319444444</v>
      </c>
      <c r="T1313" s="16">
        <f t="shared" si="62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ROUND(E1314/D1314*100,0)</f>
        <v>108</v>
      </c>
      <c r="P1314" s="9">
        <f t="shared" si="60"/>
        <v>56.98</v>
      </c>
      <c r="Q1314" s="12" t="s">
        <v>8313</v>
      </c>
      <c r="R1314" t="s">
        <v>8314</v>
      </c>
      <c r="S1314" s="16">
        <f t="shared" si="61"/>
        <v>42606.347233796296</v>
      </c>
      <c r="T1314" s="16">
        <f t="shared" si="62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ROUND(E1315/D1315*100,0)</f>
        <v>115</v>
      </c>
      <c r="P1315" s="9">
        <f t="shared" si="60"/>
        <v>85.96</v>
      </c>
      <c r="Q1315" s="12" t="s">
        <v>8321</v>
      </c>
      <c r="R1315" t="s">
        <v>8343</v>
      </c>
      <c r="S1315" s="16">
        <f t="shared" si="61"/>
        <v>41357.209166666667</v>
      </c>
      <c r="T1315" s="16">
        <f t="shared" si="62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ROUND(E1316/D1316*100,0)</f>
        <v>101</v>
      </c>
      <c r="P1316" s="9">
        <f t="shared" si="60"/>
        <v>98.54</v>
      </c>
      <c r="Q1316" s="12" t="s">
        <v>8323</v>
      </c>
      <c r="R1316" t="s">
        <v>8326</v>
      </c>
      <c r="S1316" s="16">
        <f t="shared" si="61"/>
        <v>41829.788252314815</v>
      </c>
      <c r="T1316" s="16">
        <f t="shared" si="62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ROUND(E1317/D1317*100,0)</f>
        <v>101</v>
      </c>
      <c r="P1317" s="9">
        <f t="shared" si="60"/>
        <v>45.88</v>
      </c>
      <c r="Q1317" s="12" t="s">
        <v>8327</v>
      </c>
      <c r="R1317" t="s">
        <v>8331</v>
      </c>
      <c r="S1317" s="16">
        <f t="shared" si="61"/>
        <v>41774.737060185187</v>
      </c>
      <c r="T1317" s="16">
        <f t="shared" si="62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ROUND(E1318/D1318*100,0)</f>
        <v>101</v>
      </c>
      <c r="P1318" s="9">
        <f t="shared" si="60"/>
        <v>72.05</v>
      </c>
      <c r="Q1318" s="12" t="s">
        <v>8323</v>
      </c>
      <c r="R1318" t="s">
        <v>8326</v>
      </c>
      <c r="S1318" s="16">
        <f t="shared" si="61"/>
        <v>41752.83457175926</v>
      </c>
      <c r="T1318" s="16">
        <f t="shared" si="62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ROUND(E1319/D1319*100,0)</f>
        <v>101</v>
      </c>
      <c r="P1319" s="9">
        <f t="shared" si="60"/>
        <v>310</v>
      </c>
      <c r="Q1319" s="12" t="s">
        <v>8323</v>
      </c>
      <c r="R1319" t="s">
        <v>8326</v>
      </c>
      <c r="S1319" s="16">
        <f t="shared" si="61"/>
        <v>42102.866307870368</v>
      </c>
      <c r="T1319" s="16">
        <f t="shared" si="62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ROUND(E1320/D1320*100,0)</f>
        <v>101</v>
      </c>
      <c r="P1320" s="9">
        <f t="shared" si="60"/>
        <v>115.09</v>
      </c>
      <c r="Q1320" s="12" t="s">
        <v>8327</v>
      </c>
      <c r="R1320" t="s">
        <v>8328</v>
      </c>
      <c r="S1320" s="16">
        <f t="shared" si="61"/>
        <v>40860.67050925926</v>
      </c>
      <c r="T1320" s="16">
        <f t="shared" si="62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ROUND(E1321/D1321*100,0)</f>
        <v>161</v>
      </c>
      <c r="P1321" s="9">
        <f t="shared" si="60"/>
        <v>41.04</v>
      </c>
      <c r="Q1321" s="12" t="s">
        <v>8327</v>
      </c>
      <c r="R1321" t="s">
        <v>8338</v>
      </c>
      <c r="S1321" s="16">
        <f t="shared" si="61"/>
        <v>41331.253159722226</v>
      </c>
      <c r="T1321" s="16">
        <f t="shared" si="62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ROUND(E1322/D1322*100,0)</f>
        <v>115</v>
      </c>
      <c r="P1322" s="9">
        <f t="shared" si="60"/>
        <v>46.22</v>
      </c>
      <c r="Q1322" s="12" t="s">
        <v>8327</v>
      </c>
      <c r="R1322" t="s">
        <v>8331</v>
      </c>
      <c r="S1322" s="16">
        <f t="shared" si="61"/>
        <v>41882.590127314819</v>
      </c>
      <c r="T1322" s="16">
        <f t="shared" si="62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ROUND(E1323/D1323*100,0)</f>
        <v>100</v>
      </c>
      <c r="P1323" s="9">
        <f t="shared" si="60"/>
        <v>65.87</v>
      </c>
      <c r="Q1323" s="12" t="s">
        <v>8323</v>
      </c>
      <c r="R1323" t="s">
        <v>8326</v>
      </c>
      <c r="S1323" s="16">
        <f t="shared" si="61"/>
        <v>42561.154664351852</v>
      </c>
      <c r="T1323" s="16">
        <f t="shared" si="62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ROUND(E1324/D1324*100,0)</f>
        <v>100</v>
      </c>
      <c r="P1324" s="9">
        <f t="shared" si="60"/>
        <v>34.92</v>
      </c>
      <c r="Q1324" s="12" t="s">
        <v>8323</v>
      </c>
      <c r="R1324" t="s">
        <v>8326</v>
      </c>
      <c r="S1324" s="16">
        <f t="shared" si="61"/>
        <v>42734.789444444439</v>
      </c>
      <c r="T1324" s="16">
        <f t="shared" si="62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ROUND(E1325/D1325*100,0)</f>
        <v>115</v>
      </c>
      <c r="P1325" s="9">
        <f t="shared" si="60"/>
        <v>72.91</v>
      </c>
      <c r="Q1325" s="12" t="s">
        <v>8327</v>
      </c>
      <c r="R1325" t="s">
        <v>8328</v>
      </c>
      <c r="S1325" s="16">
        <f t="shared" si="61"/>
        <v>41004.156886574077</v>
      </c>
      <c r="T1325" s="16">
        <f t="shared" si="62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ROUND(E1326/D1326*100,0)</f>
        <v>100</v>
      </c>
      <c r="P1326" s="9">
        <f t="shared" si="60"/>
        <v>121.36</v>
      </c>
      <c r="Q1326" s="12" t="s">
        <v>8323</v>
      </c>
      <c r="R1326" t="s">
        <v>8326</v>
      </c>
      <c r="S1326" s="16">
        <f t="shared" si="61"/>
        <v>41995.870486111111</v>
      </c>
      <c r="T1326" s="16">
        <f t="shared" si="62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ROUND(E1327/D1327*100,0)</f>
        <v>133</v>
      </c>
      <c r="P1327" s="9">
        <f t="shared" si="60"/>
        <v>57.2</v>
      </c>
      <c r="Q1327" s="12" t="s">
        <v>8323</v>
      </c>
      <c r="R1327" t="s">
        <v>8326</v>
      </c>
      <c r="S1327" s="16">
        <f t="shared" si="61"/>
        <v>42538.73583333334</v>
      </c>
      <c r="T1327" s="16">
        <f t="shared" si="62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ROUND(E1328/D1328*100,0)</f>
        <v>100</v>
      </c>
      <c r="P1328" s="9">
        <f t="shared" si="60"/>
        <v>81.67</v>
      </c>
      <c r="Q1328" s="12" t="s">
        <v>8323</v>
      </c>
      <c r="R1328" t="s">
        <v>8326</v>
      </c>
      <c r="S1328" s="16">
        <f t="shared" si="61"/>
        <v>42447.894432870366</v>
      </c>
      <c r="T1328" s="16">
        <f t="shared" si="62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ROUND(E1329/D1329*100,0)</f>
        <v>100</v>
      </c>
      <c r="P1329" s="9">
        <f t="shared" si="60"/>
        <v>40.01</v>
      </c>
      <c r="Q1329" s="12" t="s">
        <v>8321</v>
      </c>
      <c r="R1329" t="s">
        <v>8343</v>
      </c>
      <c r="S1329" s="16">
        <f t="shared" si="61"/>
        <v>40795.820150462961</v>
      </c>
      <c r="T1329" s="16">
        <f t="shared" si="62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ROUND(E1330/D1330*100,0)</f>
        <v>105</v>
      </c>
      <c r="P1330" s="9">
        <f t="shared" si="60"/>
        <v>114.29</v>
      </c>
      <c r="Q1330" s="12" t="s">
        <v>8323</v>
      </c>
      <c r="R1330" t="s">
        <v>8326</v>
      </c>
      <c r="S1330" s="16">
        <f t="shared" si="61"/>
        <v>42268.009224537032</v>
      </c>
      <c r="T1330" s="16">
        <f t="shared" si="62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ROUND(E1331/D1331*100,0)</f>
        <v>100</v>
      </c>
      <c r="P1331" s="9">
        <f t="shared" si="60"/>
        <v>129.03</v>
      </c>
      <c r="Q1331" s="12" t="s">
        <v>8323</v>
      </c>
      <c r="R1331" t="s">
        <v>8326</v>
      </c>
      <c r="S1331" s="16">
        <f t="shared" si="61"/>
        <v>42676.065150462964</v>
      </c>
      <c r="T1331" s="16">
        <f t="shared" si="62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ROUND(E1332/D1332*100,0)</f>
        <v>107</v>
      </c>
      <c r="P1332" s="9">
        <f t="shared" si="60"/>
        <v>74.069999999999993</v>
      </c>
      <c r="Q1332" s="12" t="s">
        <v>8323</v>
      </c>
      <c r="R1332" t="s">
        <v>8324</v>
      </c>
      <c r="S1332" s="16">
        <f t="shared" si="61"/>
        <v>42139.014525462961</v>
      </c>
      <c r="T1332" s="16">
        <f t="shared" si="62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>ROUND(E1333/D1333*100,0)</f>
        <v>100</v>
      </c>
      <c r="P1333" s="9">
        <f t="shared" si="60"/>
        <v>307.69</v>
      </c>
      <c r="Q1333" s="12" t="s">
        <v>8323</v>
      </c>
      <c r="R1333" t="s">
        <v>8326</v>
      </c>
      <c r="S1333" s="16">
        <f t="shared" si="61"/>
        <v>41794.817523148151</v>
      </c>
      <c r="T1333" s="16">
        <f t="shared" si="62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ROUND(E1334/D1334*100,0)</f>
        <v>36</v>
      </c>
      <c r="P1334" s="9">
        <f t="shared" si="60"/>
        <v>104.89</v>
      </c>
      <c r="Q1334" s="12" t="s">
        <v>8313</v>
      </c>
      <c r="R1334" t="s">
        <v>8314</v>
      </c>
      <c r="S1334" s="16">
        <f t="shared" si="61"/>
        <v>42585.691898148143</v>
      </c>
      <c r="T1334" s="16">
        <f t="shared" si="62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ROUND(E1335/D1335*100,0)</f>
        <v>114</v>
      </c>
      <c r="P1335" s="9">
        <f t="shared" si="60"/>
        <v>47.4</v>
      </c>
      <c r="Q1335" s="12" t="s">
        <v>8321</v>
      </c>
      <c r="R1335" t="s">
        <v>8322</v>
      </c>
      <c r="S1335" s="16">
        <f t="shared" si="61"/>
        <v>40213.323599537034</v>
      </c>
      <c r="T1335" s="16">
        <f t="shared" si="62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ROUND(E1336/D1336*100,0)</f>
        <v>114</v>
      </c>
      <c r="P1336" s="9">
        <f t="shared" si="60"/>
        <v>69.790000000000006</v>
      </c>
      <c r="Q1336" s="12" t="s">
        <v>8321</v>
      </c>
      <c r="R1336" t="s">
        <v>8343</v>
      </c>
      <c r="S1336" s="16">
        <f t="shared" si="61"/>
        <v>40595.497164351851</v>
      </c>
      <c r="T1336" s="16">
        <f t="shared" si="62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ROUND(E1337/D1337*100,0)</f>
        <v>179</v>
      </c>
      <c r="P1337" s="9">
        <f t="shared" si="60"/>
        <v>53.73</v>
      </c>
      <c r="Q1337" s="12" t="s">
        <v>8311</v>
      </c>
      <c r="R1337" t="s">
        <v>8333</v>
      </c>
      <c r="S1337" s="16">
        <f t="shared" si="61"/>
        <v>41367.572280092594</v>
      </c>
      <c r="T1337" s="16">
        <f t="shared" si="62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ROUND(E1338/D1338*100,0)</f>
        <v>132</v>
      </c>
      <c r="P1338" s="9">
        <f t="shared" si="60"/>
        <v>63.03</v>
      </c>
      <c r="Q1338" s="12" t="s">
        <v>8327</v>
      </c>
      <c r="R1338" t="s">
        <v>8328</v>
      </c>
      <c r="S1338" s="16">
        <f t="shared" si="61"/>
        <v>42173.746342592596</v>
      </c>
      <c r="T1338" s="16">
        <f t="shared" si="62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ROUND(E1339/D1339*100,0)</f>
        <v>132</v>
      </c>
      <c r="P1339" s="9">
        <f t="shared" si="60"/>
        <v>70.63</v>
      </c>
      <c r="Q1339" s="12" t="s">
        <v>8327</v>
      </c>
      <c r="R1339" t="s">
        <v>8331</v>
      </c>
      <c r="S1339" s="16">
        <f t="shared" si="61"/>
        <v>40778.770011574074</v>
      </c>
      <c r="T1339" s="16">
        <f t="shared" si="62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ROUND(E1340/D1340*100,0)</f>
        <v>101</v>
      </c>
      <c r="P1340" s="9">
        <f t="shared" si="60"/>
        <v>53.95</v>
      </c>
      <c r="Q1340" s="12" t="s">
        <v>8323</v>
      </c>
      <c r="R1340" t="s">
        <v>8324</v>
      </c>
      <c r="S1340" s="16">
        <f t="shared" si="61"/>
        <v>41780.745254629634</v>
      </c>
      <c r="T1340" s="16">
        <f t="shared" si="62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ROUND(E1341/D1341*100,0)</f>
        <v>171</v>
      </c>
      <c r="P1341" s="9">
        <f t="shared" si="60"/>
        <v>46.18</v>
      </c>
      <c r="Q1341" s="12" t="s">
        <v>8327</v>
      </c>
      <c r="R1341" t="s">
        <v>8328</v>
      </c>
      <c r="S1341" s="16">
        <f t="shared" si="61"/>
        <v>41605.868449074071</v>
      </c>
      <c r="T1341" s="16">
        <f t="shared" si="62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ROUND(E1342/D1342*100,0)</f>
        <v>112</v>
      </c>
      <c r="P1342" s="9">
        <f t="shared" si="60"/>
        <v>47.76</v>
      </c>
      <c r="Q1342" s="12" t="s">
        <v>8327</v>
      </c>
      <c r="R1342" t="s">
        <v>8331</v>
      </c>
      <c r="S1342" s="16">
        <f t="shared" si="61"/>
        <v>42719.90834490741</v>
      </c>
      <c r="T1342" s="16">
        <f t="shared" si="62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ROUND(E1343/D1343*100,0)</f>
        <v>112</v>
      </c>
      <c r="P1343" s="9">
        <f t="shared" si="60"/>
        <v>60.15</v>
      </c>
      <c r="Q1343" s="12" t="s">
        <v>8327</v>
      </c>
      <c r="R1343" t="s">
        <v>8341</v>
      </c>
      <c r="S1343" s="16">
        <f t="shared" si="61"/>
        <v>41524.858553240738</v>
      </c>
      <c r="T1343" s="16">
        <f t="shared" si="62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ROUND(E1344/D1344*100,0)</f>
        <v>130</v>
      </c>
      <c r="P1344" s="9">
        <f t="shared" si="60"/>
        <v>61.06</v>
      </c>
      <c r="Q1344" s="12" t="s">
        <v>8323</v>
      </c>
      <c r="R1344" t="s">
        <v>8326</v>
      </c>
      <c r="S1344" s="16">
        <f t="shared" si="61"/>
        <v>42566.604826388888</v>
      </c>
      <c r="T1344" s="16">
        <f t="shared" si="62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ROUND(E1345/D1345*100,0)</f>
        <v>195</v>
      </c>
      <c r="P1345" s="9">
        <f t="shared" si="60"/>
        <v>64.03</v>
      </c>
      <c r="Q1345" s="12" t="s">
        <v>8327</v>
      </c>
      <c r="R1345" t="s">
        <v>8341</v>
      </c>
      <c r="S1345" s="16">
        <f t="shared" si="61"/>
        <v>42027.13817129629</v>
      </c>
      <c r="T1345" s="16">
        <f t="shared" si="62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ROUND(E1346/D1346*100,0)</f>
        <v>78</v>
      </c>
      <c r="P1346" s="9">
        <f t="shared" si="60"/>
        <v>105.54</v>
      </c>
      <c r="Q1346" s="12" t="s">
        <v>8323</v>
      </c>
      <c r="R1346" t="s">
        <v>8326</v>
      </c>
      <c r="S1346" s="16">
        <f t="shared" si="61"/>
        <v>42469.68414351852</v>
      </c>
      <c r="T1346" s="16">
        <f t="shared" si="62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ROUND(E1347/D1347*100,0)</f>
        <v>118</v>
      </c>
      <c r="P1347" s="9">
        <f t="shared" ref="P1347:P1410" si="63">IFERROR(ROUND(E1347/L1347,2),0)</f>
        <v>100.06</v>
      </c>
      <c r="Q1347" s="12" t="s">
        <v>8323</v>
      </c>
      <c r="R1347" t="s">
        <v>8326</v>
      </c>
      <c r="S1347" s="16">
        <f t="shared" ref="S1347:S1410" si="64">(((J1347/60)/60)/24)+DATE(1970,1,1)</f>
        <v>42179.344988425932</v>
      </c>
      <c r="T1347" s="16">
        <f t="shared" ref="T1347:T1410" si="65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ROUND(E1348/D1348*100,0)</f>
        <v>111</v>
      </c>
      <c r="P1348" s="9">
        <f t="shared" si="63"/>
        <v>125.81</v>
      </c>
      <c r="Q1348" s="12" t="s">
        <v>8323</v>
      </c>
      <c r="R1348" t="s">
        <v>8326</v>
      </c>
      <c r="S1348" s="16">
        <f t="shared" si="64"/>
        <v>41853.240208333329</v>
      </c>
      <c r="T1348" s="16">
        <f t="shared" si="65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ROUND(E1349/D1349*100,0)</f>
        <v>111</v>
      </c>
      <c r="P1349" s="9">
        <f t="shared" si="63"/>
        <v>58.79</v>
      </c>
      <c r="Q1349" s="12" t="s">
        <v>8323</v>
      </c>
      <c r="R1349" t="s">
        <v>8326</v>
      </c>
      <c r="S1349" s="16">
        <f t="shared" si="64"/>
        <v>42633.116851851853</v>
      </c>
      <c r="T1349" s="16">
        <f t="shared" si="65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ROUND(E1350/D1350*100,0)</f>
        <v>35</v>
      </c>
      <c r="P1350" s="9">
        <f t="shared" si="63"/>
        <v>84.28</v>
      </c>
      <c r="Q1350" s="12" t="s">
        <v>8323</v>
      </c>
      <c r="R1350" t="s">
        <v>8326</v>
      </c>
      <c r="S1350" s="16">
        <f t="shared" si="64"/>
        <v>41747.86986111111</v>
      </c>
      <c r="T1350" s="16">
        <f t="shared" si="65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ROUND(E1351/D1351*100,0)</f>
        <v>110</v>
      </c>
      <c r="P1351" s="9">
        <f t="shared" si="63"/>
        <v>55.22</v>
      </c>
      <c r="Q1351" s="12" t="s">
        <v>8313</v>
      </c>
      <c r="R1351" t="s">
        <v>8314</v>
      </c>
      <c r="S1351" s="16">
        <f t="shared" si="64"/>
        <v>42780.600532407407</v>
      </c>
      <c r="T1351" s="16">
        <f t="shared" si="65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ROUND(E1352/D1352*100,0)</f>
        <v>385</v>
      </c>
      <c r="P1352" s="9">
        <f t="shared" si="63"/>
        <v>32.1</v>
      </c>
      <c r="Q1352" s="12" t="s">
        <v>8321</v>
      </c>
      <c r="R1352" t="s">
        <v>8322</v>
      </c>
      <c r="S1352" s="16">
        <f t="shared" si="64"/>
        <v>41304.833194444444</v>
      </c>
      <c r="T1352" s="16">
        <f t="shared" si="65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ROUND(E1353/D1353*100,0)</f>
        <v>101</v>
      </c>
      <c r="P1353" s="9">
        <f t="shared" si="63"/>
        <v>47.19</v>
      </c>
      <c r="Q1353" s="12" t="s">
        <v>8327</v>
      </c>
      <c r="R1353" t="s">
        <v>8338</v>
      </c>
      <c r="S1353" s="16">
        <f t="shared" si="64"/>
        <v>41737.684664351851</v>
      </c>
      <c r="T1353" s="16">
        <f t="shared" si="65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ROUND(E1354/D1354*100,0)</f>
        <v>109</v>
      </c>
      <c r="P1354" s="9">
        <f t="shared" si="63"/>
        <v>29.26</v>
      </c>
      <c r="Q1354" s="12" t="s">
        <v>8323</v>
      </c>
      <c r="R1354" t="s">
        <v>8326</v>
      </c>
      <c r="S1354" s="16">
        <f t="shared" si="64"/>
        <v>42492.717233796298</v>
      </c>
      <c r="T1354" s="16">
        <f t="shared" si="65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ROUND(E1355/D1355*100,0)</f>
        <v>109</v>
      </c>
      <c r="P1355" s="9">
        <f t="shared" si="63"/>
        <v>44.19</v>
      </c>
      <c r="Q1355" s="12" t="s">
        <v>8323</v>
      </c>
      <c r="R1355" t="s">
        <v>8326</v>
      </c>
      <c r="S1355" s="16">
        <f t="shared" si="64"/>
        <v>42086.614942129629</v>
      </c>
      <c r="T1355" s="16">
        <f t="shared" si="65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ROUND(E1356/D1356*100,0)</f>
        <v>109</v>
      </c>
      <c r="P1356" s="9">
        <f t="shared" si="63"/>
        <v>75.959999999999994</v>
      </c>
      <c r="Q1356" s="12" t="s">
        <v>8323</v>
      </c>
      <c r="R1356" t="s">
        <v>8335</v>
      </c>
      <c r="S1356" s="16">
        <f t="shared" si="64"/>
        <v>41954.850868055553</v>
      </c>
      <c r="T1356" s="16">
        <f t="shared" si="65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ROUND(E1357/D1357*100,0)</f>
        <v>152</v>
      </c>
      <c r="P1357" s="9">
        <f t="shared" si="63"/>
        <v>64.25</v>
      </c>
      <c r="Q1357" s="12" t="s">
        <v>8327</v>
      </c>
      <c r="R1357" t="s">
        <v>8331</v>
      </c>
      <c r="S1357" s="16">
        <f t="shared" si="64"/>
        <v>41767.656863425924</v>
      </c>
      <c r="T1357" s="16">
        <f t="shared" si="65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ROUND(E1358/D1358*100,0)</f>
        <v>126</v>
      </c>
      <c r="P1358" s="9">
        <f t="shared" si="63"/>
        <v>47.91</v>
      </c>
      <c r="Q1358" s="12" t="s">
        <v>8308</v>
      </c>
      <c r="R1358" t="s">
        <v>8309</v>
      </c>
      <c r="S1358" s="16">
        <f t="shared" si="64"/>
        <v>40215.919050925928</v>
      </c>
      <c r="T1358" s="16">
        <f t="shared" si="65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ROUND(E1359/D1359*100,0)</f>
        <v>5</v>
      </c>
      <c r="P1359" s="9">
        <f t="shared" si="63"/>
        <v>135.04</v>
      </c>
      <c r="Q1359" s="12" t="s">
        <v>8308</v>
      </c>
      <c r="R1359" t="s">
        <v>8342</v>
      </c>
      <c r="S1359" s="16">
        <f t="shared" si="64"/>
        <v>42173.275740740741</v>
      </c>
      <c r="T1359" s="16">
        <f t="shared" si="65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ROUND(E1360/D1360*100,0)</f>
        <v>103</v>
      </c>
      <c r="P1360" s="9">
        <f t="shared" si="63"/>
        <v>67.42</v>
      </c>
      <c r="Q1360" s="12" t="s">
        <v>8327</v>
      </c>
      <c r="R1360" t="s">
        <v>8341</v>
      </c>
      <c r="S1360" s="16">
        <f t="shared" si="64"/>
        <v>40961.252141203702</v>
      </c>
      <c r="T1360" s="16">
        <f t="shared" si="65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ROUND(E1361/D1361*100,0)</f>
        <v>126</v>
      </c>
      <c r="P1361" s="9">
        <f t="shared" si="63"/>
        <v>62.88</v>
      </c>
      <c r="Q1361" s="12" t="s">
        <v>8323</v>
      </c>
      <c r="R1361" t="s">
        <v>8326</v>
      </c>
      <c r="S1361" s="16">
        <f t="shared" si="64"/>
        <v>41013.936562499999</v>
      </c>
      <c r="T1361" s="16">
        <f t="shared" si="65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ROUND(E1362/D1362*100,0)</f>
        <v>107</v>
      </c>
      <c r="P1362" s="9">
        <f t="shared" si="63"/>
        <v>62.67</v>
      </c>
      <c r="Q1362" s="12" t="s">
        <v>8323</v>
      </c>
      <c r="R1362" t="s">
        <v>8326</v>
      </c>
      <c r="S1362" s="16">
        <f t="shared" si="64"/>
        <v>42490.133877314816</v>
      </c>
      <c r="T1362" s="16">
        <f t="shared" si="65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ROUND(E1363/D1363*100,0)</f>
        <v>114</v>
      </c>
      <c r="P1363" s="9">
        <f t="shared" si="63"/>
        <v>50.69</v>
      </c>
      <c r="Q1363" s="12" t="s">
        <v>8327</v>
      </c>
      <c r="R1363" t="s">
        <v>8331</v>
      </c>
      <c r="S1363" s="16">
        <f t="shared" si="64"/>
        <v>41666.842824074076</v>
      </c>
      <c r="T1363" s="16">
        <f t="shared" si="65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ROUND(E1364/D1364*100,0)</f>
        <v>125</v>
      </c>
      <c r="P1364" s="9">
        <f t="shared" si="63"/>
        <v>75</v>
      </c>
      <c r="Q1364" s="12" t="s">
        <v>8323</v>
      </c>
      <c r="R1364" t="s">
        <v>8335</v>
      </c>
      <c r="S1364" s="16">
        <f t="shared" si="64"/>
        <v>42044.765960648147</v>
      </c>
      <c r="T1364" s="16">
        <f t="shared" si="65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ROUND(E1365/D1365*100,0)</f>
        <v>107</v>
      </c>
      <c r="P1365" s="9">
        <f t="shared" si="63"/>
        <v>59.46</v>
      </c>
      <c r="Q1365" s="12" t="s">
        <v>8327</v>
      </c>
      <c r="R1365" t="s">
        <v>8341</v>
      </c>
      <c r="S1365" s="16">
        <f t="shared" si="64"/>
        <v>41483.449282407404</v>
      </c>
      <c r="T1365" s="16">
        <f t="shared" si="65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ROUND(E1366/D1366*100,0)</f>
        <v>107</v>
      </c>
      <c r="P1366" s="9">
        <f t="shared" si="63"/>
        <v>51.19</v>
      </c>
      <c r="Q1366" s="12" t="s">
        <v>8327</v>
      </c>
      <c r="R1366" t="s">
        <v>8328</v>
      </c>
      <c r="S1366" s="16">
        <f t="shared" si="64"/>
        <v>40948.16815972222</v>
      </c>
      <c r="T1366" s="16">
        <f t="shared" si="65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ROUND(E1367/D1367*100,0)</f>
        <v>107</v>
      </c>
      <c r="P1367" s="9">
        <f t="shared" si="63"/>
        <v>67.91</v>
      </c>
      <c r="Q1367" s="12" t="s">
        <v>8321</v>
      </c>
      <c r="R1367" t="s">
        <v>8322</v>
      </c>
      <c r="S1367" s="16">
        <f t="shared" si="64"/>
        <v>41894.879606481481</v>
      </c>
      <c r="T1367" s="16">
        <f t="shared" si="65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ROUND(E1368/D1368*100,0)</f>
        <v>124</v>
      </c>
      <c r="P1368" s="9">
        <f t="shared" si="63"/>
        <v>47.85</v>
      </c>
      <c r="Q1368" s="12" t="s">
        <v>8323</v>
      </c>
      <c r="R1368" t="s">
        <v>8326</v>
      </c>
      <c r="S1368" s="16">
        <f t="shared" si="64"/>
        <v>42584.846828703703</v>
      </c>
      <c r="T1368" s="16">
        <f t="shared" si="65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ROUND(E1369/D1369*100,0)</f>
        <v>107</v>
      </c>
      <c r="P1369" s="9">
        <f t="shared" si="63"/>
        <v>71.73</v>
      </c>
      <c r="Q1369" s="12" t="s">
        <v>8323</v>
      </c>
      <c r="R1369" t="s">
        <v>8326</v>
      </c>
      <c r="S1369" s="16">
        <f t="shared" si="64"/>
        <v>42275.731666666667</v>
      </c>
      <c r="T1369" s="16">
        <f t="shared" si="65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ROUND(E1370/D1370*100,0)</f>
        <v>106</v>
      </c>
      <c r="P1370" s="9">
        <f t="shared" si="63"/>
        <v>78.94</v>
      </c>
      <c r="Q1370" s="12" t="s">
        <v>8323</v>
      </c>
      <c r="R1370" t="s">
        <v>8326</v>
      </c>
      <c r="S1370" s="16">
        <f t="shared" si="64"/>
        <v>42585.523842592593</v>
      </c>
      <c r="T1370" s="16">
        <f t="shared" si="65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ROUND(E1371/D1371*100,0)</f>
        <v>123</v>
      </c>
      <c r="P1371" s="9">
        <f t="shared" si="63"/>
        <v>31.62</v>
      </c>
      <c r="Q1371" s="12" t="s">
        <v>8321</v>
      </c>
      <c r="R1371" t="s">
        <v>8332</v>
      </c>
      <c r="S1371" s="16">
        <f t="shared" si="64"/>
        <v>41812.67324074074</v>
      </c>
      <c r="T1371" s="16">
        <f t="shared" si="65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ROUND(E1372/D1372*100,0)</f>
        <v>247</v>
      </c>
      <c r="P1372" s="9">
        <f t="shared" si="63"/>
        <v>78.72</v>
      </c>
      <c r="Q1372" s="12" t="s">
        <v>8321</v>
      </c>
      <c r="R1372" t="s">
        <v>8343</v>
      </c>
      <c r="S1372" s="16">
        <f t="shared" si="64"/>
        <v>41365.613078703704</v>
      </c>
      <c r="T1372" s="16">
        <f t="shared" si="65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ROUND(E1373/D1373*100,0)</f>
        <v>37</v>
      </c>
      <c r="P1373" s="9">
        <f t="shared" si="63"/>
        <v>147.4</v>
      </c>
      <c r="Q1373" s="12" t="s">
        <v>8323</v>
      </c>
      <c r="R1373" t="s">
        <v>8326</v>
      </c>
      <c r="S1373" s="16">
        <f t="shared" si="64"/>
        <v>41903.882951388885</v>
      </c>
      <c r="T1373" s="16">
        <f t="shared" si="65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ROUND(E1374/D1374*100,0)</f>
        <v>123</v>
      </c>
      <c r="P1374" s="9">
        <f t="shared" si="63"/>
        <v>54.99</v>
      </c>
      <c r="Q1374" s="12" t="s">
        <v>8327</v>
      </c>
      <c r="R1374" t="s">
        <v>8341</v>
      </c>
      <c r="S1374" s="16">
        <f t="shared" si="64"/>
        <v>42125.078275462962</v>
      </c>
      <c r="T1374" s="16">
        <f t="shared" si="65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ROUND(E1375/D1375*100,0)</f>
        <v>105</v>
      </c>
      <c r="P1375" s="9">
        <f t="shared" si="63"/>
        <v>59.26</v>
      </c>
      <c r="Q1375" s="12" t="s">
        <v>8327</v>
      </c>
      <c r="R1375" t="s">
        <v>8336</v>
      </c>
      <c r="S1375" s="16">
        <f t="shared" si="64"/>
        <v>42656.805497685185</v>
      </c>
      <c r="T1375" s="16">
        <f t="shared" si="65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ROUND(E1376/D1376*100,0)</f>
        <v>108</v>
      </c>
      <c r="P1376" s="9">
        <f t="shared" si="63"/>
        <v>126.55</v>
      </c>
      <c r="Q1376" s="12" t="s">
        <v>8323</v>
      </c>
      <c r="R1376" t="s">
        <v>8326</v>
      </c>
      <c r="S1376" s="16">
        <f t="shared" si="64"/>
        <v>42157.591064814813</v>
      </c>
      <c r="T1376" s="16">
        <f t="shared" si="65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ROUND(E1377/D1377*100,0)</f>
        <v>105</v>
      </c>
      <c r="P1377" s="9">
        <f t="shared" si="63"/>
        <v>32.97</v>
      </c>
      <c r="Q1377" s="12" t="s">
        <v>8323</v>
      </c>
      <c r="R1377" t="s">
        <v>8326</v>
      </c>
      <c r="S1377" s="16">
        <f t="shared" si="64"/>
        <v>42148.676851851851</v>
      </c>
      <c r="T1377" s="16">
        <f t="shared" si="65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ROUND(E1378/D1378*100,0)</f>
        <v>105</v>
      </c>
      <c r="P1378" s="9">
        <f t="shared" si="63"/>
        <v>79.540000000000006</v>
      </c>
      <c r="Q1378" s="12" t="s">
        <v>8323</v>
      </c>
      <c r="R1378" t="s">
        <v>8326</v>
      </c>
      <c r="S1378" s="16">
        <f t="shared" si="64"/>
        <v>42341.180636574078</v>
      </c>
      <c r="T1378" s="16">
        <f t="shared" si="65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ROUND(E1379/D1379*100,0)</f>
        <v>104</v>
      </c>
      <c r="P1379" s="9">
        <f t="shared" si="63"/>
        <v>71.67</v>
      </c>
      <c r="Q1379" s="12" t="s">
        <v>8323</v>
      </c>
      <c r="R1379" t="s">
        <v>8326</v>
      </c>
      <c r="S1379" s="16">
        <f t="shared" si="64"/>
        <v>42302.701516203699</v>
      </c>
      <c r="T1379" s="16">
        <f t="shared" si="65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ROUND(E1380/D1380*100,0)</f>
        <v>121</v>
      </c>
      <c r="P1380" s="9">
        <f t="shared" si="63"/>
        <v>46.09</v>
      </c>
      <c r="Q1380" s="12" t="s">
        <v>8327</v>
      </c>
      <c r="R1380" t="s">
        <v>8331</v>
      </c>
      <c r="S1380" s="16">
        <f t="shared" si="64"/>
        <v>41059.185682870368</v>
      </c>
      <c r="T1380" s="16">
        <f t="shared" si="65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ROUND(E1381/D1381*100,0)</f>
        <v>104</v>
      </c>
      <c r="P1381" s="9">
        <f t="shared" si="63"/>
        <v>125.45</v>
      </c>
      <c r="Q1381" s="12" t="s">
        <v>8321</v>
      </c>
      <c r="R1381" t="s">
        <v>8322</v>
      </c>
      <c r="S1381" s="16">
        <f t="shared" si="64"/>
        <v>42438.827789351853</v>
      </c>
      <c r="T1381" s="16">
        <f t="shared" si="65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ROUND(E1382/D1382*100,0)</f>
        <v>121</v>
      </c>
      <c r="P1382" s="9">
        <f t="shared" si="63"/>
        <v>125.38</v>
      </c>
      <c r="Q1382" s="12" t="s">
        <v>8323</v>
      </c>
      <c r="R1382" t="s">
        <v>8326</v>
      </c>
      <c r="S1382" s="16">
        <f t="shared" si="64"/>
        <v>42087.768055555556</v>
      </c>
      <c r="T1382" s="16">
        <f t="shared" si="65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ROUND(E1383/D1383*100,0)</f>
        <v>103</v>
      </c>
      <c r="P1383" s="9">
        <f t="shared" si="63"/>
        <v>60</v>
      </c>
      <c r="Q1383" s="12" t="s">
        <v>8321</v>
      </c>
      <c r="R1383" t="s">
        <v>8343</v>
      </c>
      <c r="S1383" s="16">
        <f t="shared" si="64"/>
        <v>41786.65892361111</v>
      </c>
      <c r="T1383" s="16">
        <f t="shared" si="65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ROUND(E1384/D1384*100,0)</f>
        <v>120</v>
      </c>
      <c r="P1384" s="9">
        <f t="shared" si="63"/>
        <v>78.260000000000005</v>
      </c>
      <c r="Q1384" s="12" t="s">
        <v>8321</v>
      </c>
      <c r="R1384" t="s">
        <v>8343</v>
      </c>
      <c r="S1384" s="16">
        <f t="shared" si="64"/>
        <v>40619.402361111112</v>
      </c>
      <c r="T1384" s="16">
        <f t="shared" si="65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ROUND(E1385/D1385*100,0)</f>
        <v>51</v>
      </c>
      <c r="P1385" s="9">
        <f t="shared" si="63"/>
        <v>63.12</v>
      </c>
      <c r="Q1385" s="12" t="s">
        <v>8311</v>
      </c>
      <c r="R1385" t="s">
        <v>8352</v>
      </c>
      <c r="S1385" s="16">
        <f t="shared" si="64"/>
        <v>42250.685706018514</v>
      </c>
      <c r="T1385" s="16">
        <f t="shared" si="65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ROUND(E1386/D1386*100,0)</f>
        <v>103</v>
      </c>
      <c r="P1386" s="9">
        <f t="shared" si="63"/>
        <v>132.96</v>
      </c>
      <c r="Q1386" s="12" t="s">
        <v>8323</v>
      </c>
      <c r="R1386" t="s">
        <v>8326</v>
      </c>
      <c r="S1386" s="16">
        <f t="shared" si="64"/>
        <v>42036.995590277773</v>
      </c>
      <c r="T1386" s="16">
        <f t="shared" si="65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ROUND(E1387/D1387*100,0)</f>
        <v>119</v>
      </c>
      <c r="P1387" s="9">
        <f t="shared" si="63"/>
        <v>51.81</v>
      </c>
      <c r="Q1387" s="12" t="s">
        <v>8327</v>
      </c>
      <c r="R1387" t="s">
        <v>8331</v>
      </c>
      <c r="S1387" s="16">
        <f t="shared" si="64"/>
        <v>41157.947337962964</v>
      </c>
      <c r="T1387" s="16">
        <f t="shared" si="65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ROUND(E1388/D1388*100,0)</f>
        <v>128</v>
      </c>
      <c r="P1388" s="9">
        <f t="shared" si="63"/>
        <v>37.21</v>
      </c>
      <c r="Q1388" s="12" t="s">
        <v>8323</v>
      </c>
      <c r="R1388" t="s">
        <v>8326</v>
      </c>
      <c r="S1388" s="16">
        <f t="shared" si="64"/>
        <v>42693.742604166662</v>
      </c>
      <c r="T1388" s="16">
        <f t="shared" si="65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ROUND(E1389/D1389*100,0)</f>
        <v>18</v>
      </c>
      <c r="P1389" s="9">
        <f t="shared" si="63"/>
        <v>43.98</v>
      </c>
      <c r="Q1389" s="12" t="s">
        <v>8308</v>
      </c>
      <c r="R1389" t="s">
        <v>8310</v>
      </c>
      <c r="S1389" s="16">
        <f t="shared" si="64"/>
        <v>42422.254328703704</v>
      </c>
      <c r="T1389" s="16">
        <f t="shared" si="65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ROUND(E1390/D1390*100,0)</f>
        <v>119</v>
      </c>
      <c r="P1390" s="9">
        <f t="shared" si="63"/>
        <v>57.34</v>
      </c>
      <c r="Q1390" s="12" t="s">
        <v>8311</v>
      </c>
      <c r="R1390" t="s">
        <v>8333</v>
      </c>
      <c r="S1390" s="16">
        <f t="shared" si="64"/>
        <v>40713.630497685182</v>
      </c>
      <c r="T1390" s="16">
        <f t="shared" si="65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ROUND(E1391/D1391*100,0)</f>
        <v>4</v>
      </c>
      <c r="P1391" s="9">
        <f t="shared" si="63"/>
        <v>591.66999999999996</v>
      </c>
      <c r="Q1391" s="12" t="s">
        <v>8308</v>
      </c>
      <c r="R1391" t="s">
        <v>8310</v>
      </c>
      <c r="S1391" s="16">
        <f t="shared" si="64"/>
        <v>42711.750613425931</v>
      </c>
      <c r="T1391" s="16">
        <f t="shared" si="65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ROUND(E1392/D1392*100,0)</f>
        <v>118</v>
      </c>
      <c r="P1392" s="9">
        <f t="shared" si="63"/>
        <v>57.26</v>
      </c>
      <c r="Q1392" s="12" t="s">
        <v>8323</v>
      </c>
      <c r="R1392" t="s">
        <v>8326</v>
      </c>
      <c r="S1392" s="16">
        <f t="shared" si="64"/>
        <v>42147.826840277776</v>
      </c>
      <c r="T1392" s="16">
        <f t="shared" si="65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ROUND(E1393/D1393*100,0)</f>
        <v>101</v>
      </c>
      <c r="P1393" s="9">
        <f t="shared" si="63"/>
        <v>51.3</v>
      </c>
      <c r="Q1393" s="12" t="s">
        <v>8327</v>
      </c>
      <c r="R1393" t="s">
        <v>8329</v>
      </c>
      <c r="S1393" s="16">
        <f t="shared" si="64"/>
        <v>41452.060601851852</v>
      </c>
      <c r="T1393" s="16">
        <f t="shared" si="65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ROUND(E1394/D1394*100,0)</f>
        <v>101</v>
      </c>
      <c r="P1394" s="9">
        <f t="shared" si="63"/>
        <v>33.99</v>
      </c>
      <c r="Q1394" s="12" t="s">
        <v>8323</v>
      </c>
      <c r="R1394" t="s">
        <v>8326</v>
      </c>
      <c r="S1394" s="16">
        <f t="shared" si="64"/>
        <v>40478.263923611114</v>
      </c>
      <c r="T1394" s="16">
        <f t="shared" si="65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ROUND(E1395/D1395*100,0)</f>
        <v>101</v>
      </c>
      <c r="P1395" s="9">
        <f t="shared" si="63"/>
        <v>90.54</v>
      </c>
      <c r="Q1395" s="12" t="s">
        <v>8323</v>
      </c>
      <c r="R1395" t="s">
        <v>8335</v>
      </c>
      <c r="S1395" s="16">
        <f t="shared" si="64"/>
        <v>42553.583425925928</v>
      </c>
      <c r="T1395" s="16">
        <f t="shared" si="65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ROUND(E1396/D1396*100,0)</f>
        <v>101</v>
      </c>
      <c r="P1396" s="9">
        <f t="shared" si="63"/>
        <v>88.25</v>
      </c>
      <c r="Q1396" s="12" t="s">
        <v>8323</v>
      </c>
      <c r="R1396" t="s">
        <v>8326</v>
      </c>
      <c r="S1396" s="16">
        <f t="shared" si="64"/>
        <v>41820.62809027778</v>
      </c>
      <c r="T1396" s="16">
        <f t="shared" si="65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ROUND(E1397/D1397*100,0)</f>
        <v>71</v>
      </c>
      <c r="P1397" s="9">
        <f t="shared" si="63"/>
        <v>106.97</v>
      </c>
      <c r="Q1397" s="12" t="s">
        <v>8323</v>
      </c>
      <c r="R1397" t="s">
        <v>8326</v>
      </c>
      <c r="S1397" s="16">
        <f t="shared" si="64"/>
        <v>42053.049375000002</v>
      </c>
      <c r="T1397" s="16">
        <f t="shared" si="65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ROUND(E1398/D1398*100,0)</f>
        <v>101</v>
      </c>
      <c r="P1398" s="9">
        <f t="shared" si="63"/>
        <v>76.650000000000006</v>
      </c>
      <c r="Q1398" s="12" t="s">
        <v>8323</v>
      </c>
      <c r="R1398" t="s">
        <v>8326</v>
      </c>
      <c r="S1398" s="16">
        <f t="shared" si="64"/>
        <v>42559.431203703702</v>
      </c>
      <c r="T1398" s="16">
        <f t="shared" si="65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ROUND(E1399/D1399*100,0)</f>
        <v>100</v>
      </c>
      <c r="P1399" s="9">
        <f t="shared" si="63"/>
        <v>103.35</v>
      </c>
      <c r="Q1399" s="12" t="s">
        <v>8323</v>
      </c>
      <c r="R1399" t="s">
        <v>8326</v>
      </c>
      <c r="S1399" s="16">
        <f t="shared" si="64"/>
        <v>41862.83997685185</v>
      </c>
      <c r="T1399" s="16">
        <f t="shared" si="65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ROUND(E1400/D1400*100,0)</f>
        <v>153</v>
      </c>
      <c r="P1400" s="9">
        <f t="shared" si="63"/>
        <v>57.54</v>
      </c>
      <c r="Q1400" s="12" t="s">
        <v>8321</v>
      </c>
      <c r="R1400" t="s">
        <v>8322</v>
      </c>
      <c r="S1400" s="16">
        <f t="shared" si="64"/>
        <v>40637.866550925923</v>
      </c>
      <c r="T1400" s="16">
        <f t="shared" si="65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ROUND(E1401/D1401*100,0)</f>
        <v>103</v>
      </c>
      <c r="P1401" s="9">
        <f t="shared" si="63"/>
        <v>87.7</v>
      </c>
      <c r="Q1401" s="12" t="s">
        <v>8323</v>
      </c>
      <c r="R1401" t="s">
        <v>8324</v>
      </c>
      <c r="S1401" s="16">
        <f t="shared" si="64"/>
        <v>41785.72729166667</v>
      </c>
      <c r="T1401" s="16">
        <f t="shared" si="65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ROUND(E1402/D1402*100,0)</f>
        <v>117</v>
      </c>
      <c r="P1402" s="9">
        <f t="shared" si="63"/>
        <v>100.17</v>
      </c>
      <c r="Q1402" s="12" t="s">
        <v>8323</v>
      </c>
      <c r="R1402" t="s">
        <v>8326</v>
      </c>
      <c r="S1402" s="16">
        <f t="shared" si="64"/>
        <v>41947.762592592589</v>
      </c>
      <c r="T1402" s="16">
        <f t="shared" si="65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ROUND(E1403/D1403*100,0)</f>
        <v>100</v>
      </c>
      <c r="P1403" s="9">
        <f t="shared" si="63"/>
        <v>291.79000000000002</v>
      </c>
      <c r="Q1403" s="12" t="s">
        <v>8321</v>
      </c>
      <c r="R1403" t="s">
        <v>8332</v>
      </c>
      <c r="S1403" s="16">
        <f t="shared" si="64"/>
        <v>42468.94458333333</v>
      </c>
      <c r="T1403" s="16">
        <f t="shared" si="65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ROUND(E1404/D1404*100,0)</f>
        <v>100</v>
      </c>
      <c r="P1404" s="9">
        <f t="shared" si="63"/>
        <v>100</v>
      </c>
      <c r="Q1404" s="12" t="s">
        <v>8321</v>
      </c>
      <c r="R1404" t="s">
        <v>8343</v>
      </c>
      <c r="S1404" s="16">
        <f t="shared" si="64"/>
        <v>41274.776736111111</v>
      </c>
      <c r="T1404" s="16">
        <f t="shared" si="65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ROUND(E1405/D1405*100,0)</f>
        <v>233</v>
      </c>
      <c r="P1405" s="9">
        <f t="shared" si="63"/>
        <v>175</v>
      </c>
      <c r="Q1405" s="12" t="s">
        <v>8327</v>
      </c>
      <c r="R1405" t="s">
        <v>8331</v>
      </c>
      <c r="S1405" s="16">
        <f t="shared" si="64"/>
        <v>40996.646921296298</v>
      </c>
      <c r="T1405" s="16">
        <f t="shared" si="65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ROUND(E1406/D1406*100,0)</f>
        <v>175</v>
      </c>
      <c r="P1406" s="9">
        <f t="shared" si="63"/>
        <v>62.5</v>
      </c>
      <c r="Q1406" s="12" t="s">
        <v>8327</v>
      </c>
      <c r="R1406" t="s">
        <v>8338</v>
      </c>
      <c r="S1406" s="16">
        <f t="shared" si="64"/>
        <v>40723.068807870368</v>
      </c>
      <c r="T1406" s="16">
        <f t="shared" si="65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ROUND(E1407/D1407*100,0)</f>
        <v>140</v>
      </c>
      <c r="P1407" s="9">
        <f t="shared" si="63"/>
        <v>42.67</v>
      </c>
      <c r="Q1407" s="12" t="s">
        <v>8308</v>
      </c>
      <c r="R1407" t="s">
        <v>8310</v>
      </c>
      <c r="S1407" s="16">
        <f t="shared" si="64"/>
        <v>41877.912187499998</v>
      </c>
      <c r="T1407" s="16">
        <f t="shared" si="65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ROUND(E1408/D1408*100,0)</f>
        <v>116</v>
      </c>
      <c r="P1408" s="9">
        <f t="shared" si="63"/>
        <v>55.33</v>
      </c>
      <c r="Q1408" s="12" t="s">
        <v>8323</v>
      </c>
      <c r="R1408" t="s">
        <v>8326</v>
      </c>
      <c r="S1408" s="16">
        <f t="shared" si="64"/>
        <v>42261.917395833334</v>
      </c>
      <c r="T1408" s="16">
        <f t="shared" si="65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ROUND(E1409/D1409*100,0)</f>
        <v>116</v>
      </c>
      <c r="P1409" s="9">
        <f t="shared" si="63"/>
        <v>63.36</v>
      </c>
      <c r="Q1409" s="12" t="s">
        <v>8323</v>
      </c>
      <c r="R1409" t="s">
        <v>8326</v>
      </c>
      <c r="S1409" s="16">
        <f t="shared" si="64"/>
        <v>41839.175706018519</v>
      </c>
      <c r="T1409" s="16">
        <f t="shared" si="65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ROUND(E1410/D1410*100,0)</f>
        <v>108</v>
      </c>
      <c r="P1410" s="9">
        <f t="shared" si="63"/>
        <v>46.89</v>
      </c>
      <c r="Q1410" s="12" t="s">
        <v>8323</v>
      </c>
      <c r="R1410" t="s">
        <v>8326</v>
      </c>
      <c r="S1410" s="16">
        <f t="shared" si="64"/>
        <v>42115.889652777783</v>
      </c>
      <c r="T1410" s="16">
        <f t="shared" si="65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ROUND(E1411/D1411*100,0)</f>
        <v>139</v>
      </c>
      <c r="P1411" s="9">
        <f t="shared" ref="P1411:P1474" si="66">IFERROR(ROUND(E1411/L1411,2),0)</f>
        <v>29.62</v>
      </c>
      <c r="Q1411" s="12" t="s">
        <v>8327</v>
      </c>
      <c r="R1411" t="s">
        <v>8331</v>
      </c>
      <c r="S1411" s="16">
        <f t="shared" ref="S1411:S1474" si="67">(((J1411/60)/60)/24)+DATE(1970,1,1)</f>
        <v>42438.667071759264</v>
      </c>
      <c r="T1411" s="16">
        <f t="shared" ref="T1411:T1474" si="68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ROUND(E1412/D1412*100,0)</f>
        <v>7</v>
      </c>
      <c r="P1412" s="9">
        <f t="shared" si="66"/>
        <v>115.53</v>
      </c>
      <c r="Q1412" s="12" t="s">
        <v>8319</v>
      </c>
      <c r="R1412" t="s">
        <v>8345</v>
      </c>
      <c r="S1412" s="16">
        <f t="shared" si="67"/>
        <v>42394.900462962964</v>
      </c>
      <c r="T1412" s="16">
        <f t="shared" si="68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ROUND(E1413/D1413*100,0)</f>
        <v>116</v>
      </c>
      <c r="P1413" s="9">
        <f t="shared" si="66"/>
        <v>46.2</v>
      </c>
      <c r="Q1413" s="12" t="s">
        <v>8327</v>
      </c>
      <c r="R1413" t="s">
        <v>8328</v>
      </c>
      <c r="S1413" s="16">
        <f t="shared" si="67"/>
        <v>40395.714722222219</v>
      </c>
      <c r="T1413" s="16">
        <f t="shared" si="68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ROUND(E1414/D1414*100,0)</f>
        <v>116</v>
      </c>
      <c r="P1414" s="9">
        <f t="shared" si="66"/>
        <v>30.94</v>
      </c>
      <c r="Q1414" s="12" t="s">
        <v>8323</v>
      </c>
      <c r="R1414" t="s">
        <v>8326</v>
      </c>
      <c r="S1414" s="16">
        <f t="shared" si="67"/>
        <v>42168.316481481481</v>
      </c>
      <c r="T1414" s="16">
        <f t="shared" si="68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ROUND(E1415/D1415*100,0)</f>
        <v>115</v>
      </c>
      <c r="P1415" s="9">
        <f t="shared" si="66"/>
        <v>82.38</v>
      </c>
      <c r="Q1415" s="12" t="s">
        <v>8327</v>
      </c>
      <c r="R1415" t="s">
        <v>8338</v>
      </c>
      <c r="S1415" s="16">
        <f t="shared" si="67"/>
        <v>40973.72623842593</v>
      </c>
      <c r="T1415" s="16">
        <f t="shared" si="68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ROUND(E1416/D1416*100,0)</f>
        <v>173</v>
      </c>
      <c r="P1416" s="9">
        <f t="shared" si="66"/>
        <v>49.34</v>
      </c>
      <c r="Q1416" s="12" t="s">
        <v>8327</v>
      </c>
      <c r="R1416" t="s">
        <v>8328</v>
      </c>
      <c r="S1416" s="16">
        <f t="shared" si="67"/>
        <v>42043.152650462958</v>
      </c>
      <c r="T1416" s="16">
        <f t="shared" si="68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ROUND(E1417/D1417*100,0)</f>
        <v>105</v>
      </c>
      <c r="P1417" s="9">
        <f t="shared" si="66"/>
        <v>86.23</v>
      </c>
      <c r="Q1417" s="12" t="s">
        <v>8323</v>
      </c>
      <c r="R1417" t="s">
        <v>8326</v>
      </c>
      <c r="S1417" s="16">
        <f t="shared" si="67"/>
        <v>42165.993125000001</v>
      </c>
      <c r="T1417" s="16">
        <f t="shared" si="68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ROUND(E1418/D1418*100,0)</f>
        <v>34</v>
      </c>
      <c r="P1418" s="9">
        <f t="shared" si="66"/>
        <v>132.35</v>
      </c>
      <c r="Q1418" s="12" t="s">
        <v>8323</v>
      </c>
      <c r="R1418" t="s">
        <v>8324</v>
      </c>
      <c r="S1418" s="16">
        <f t="shared" si="67"/>
        <v>42800.801817129628</v>
      </c>
      <c r="T1418" s="16">
        <f t="shared" si="68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ROUND(E1419/D1419*100,0)</f>
        <v>115</v>
      </c>
      <c r="P1419" s="9">
        <f t="shared" si="66"/>
        <v>110.97</v>
      </c>
      <c r="Q1419" s="12" t="s">
        <v>8323</v>
      </c>
      <c r="R1419" t="s">
        <v>8326</v>
      </c>
      <c r="S1419" s="16">
        <f t="shared" si="67"/>
        <v>42430.040798611109</v>
      </c>
      <c r="T1419" s="16">
        <f t="shared" si="68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ROUND(E1420/D1420*100,0)</f>
        <v>114</v>
      </c>
      <c r="P1420" s="9">
        <f t="shared" si="66"/>
        <v>104</v>
      </c>
      <c r="Q1420" s="12" t="s">
        <v>8327</v>
      </c>
      <c r="R1420" t="s">
        <v>8328</v>
      </c>
      <c r="S1420" s="16">
        <f t="shared" si="67"/>
        <v>41626.761053240742</v>
      </c>
      <c r="T1420" s="16">
        <f t="shared" si="68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ROUND(E1421/D1421*100,0)</f>
        <v>122</v>
      </c>
      <c r="P1421" s="9">
        <f t="shared" si="66"/>
        <v>48.84</v>
      </c>
      <c r="Q1421" s="12" t="s">
        <v>8327</v>
      </c>
      <c r="R1421" t="s">
        <v>8331</v>
      </c>
      <c r="S1421" s="16">
        <f t="shared" si="67"/>
        <v>40945.845312500001</v>
      </c>
      <c r="T1421" s="16">
        <f t="shared" si="68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ROUND(E1422/D1422*100,0)</f>
        <v>1</v>
      </c>
      <c r="P1422" s="9">
        <f t="shared" si="66"/>
        <v>100.5</v>
      </c>
      <c r="Q1422" s="12" t="s">
        <v>8308</v>
      </c>
      <c r="R1422" t="s">
        <v>8310</v>
      </c>
      <c r="S1422" s="16">
        <f t="shared" si="67"/>
        <v>42569.50409722222</v>
      </c>
      <c r="T1422" s="16">
        <f t="shared" si="68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ROUND(E1423/D1423*100,0)</f>
        <v>18</v>
      </c>
      <c r="P1423" s="9">
        <f t="shared" si="66"/>
        <v>126.48</v>
      </c>
      <c r="Q1423" s="12" t="s">
        <v>8308</v>
      </c>
      <c r="R1423" t="s">
        <v>8340</v>
      </c>
      <c r="S1423" s="16">
        <f t="shared" si="67"/>
        <v>41793.029432870368</v>
      </c>
      <c r="T1423" s="16">
        <f t="shared" si="68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ROUND(E1424/D1424*100,0)</f>
        <v>14</v>
      </c>
      <c r="P1424" s="9">
        <f t="shared" si="66"/>
        <v>155</v>
      </c>
      <c r="Q1424" s="12" t="s">
        <v>8311</v>
      </c>
      <c r="R1424" t="s">
        <v>8349</v>
      </c>
      <c r="S1424" s="16">
        <f t="shared" si="67"/>
        <v>41962.062326388885</v>
      </c>
      <c r="T1424" s="16">
        <f t="shared" si="68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ROUND(E1425/D1425*100,0)</f>
        <v>6</v>
      </c>
      <c r="P1425" s="9">
        <f t="shared" si="66"/>
        <v>113.57</v>
      </c>
      <c r="Q1425" s="12" t="s">
        <v>8316</v>
      </c>
      <c r="R1425" t="s">
        <v>8334</v>
      </c>
      <c r="S1425" s="16">
        <f t="shared" si="67"/>
        <v>41613.172974537039</v>
      </c>
      <c r="T1425" s="16">
        <f t="shared" si="68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ROUND(E1426/D1426*100,0)</f>
        <v>114</v>
      </c>
      <c r="P1426" s="9">
        <f t="shared" si="66"/>
        <v>113.57</v>
      </c>
      <c r="Q1426" s="12" t="s">
        <v>8323</v>
      </c>
      <c r="R1426" t="s">
        <v>8326</v>
      </c>
      <c r="S1426" s="16">
        <f t="shared" si="67"/>
        <v>42026.88118055556</v>
      </c>
      <c r="T1426" s="16">
        <f t="shared" si="68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ROUND(E1427/D1427*100,0)</f>
        <v>62</v>
      </c>
      <c r="P1427" s="9">
        <f t="shared" si="66"/>
        <v>486.43</v>
      </c>
      <c r="Q1427" s="12" t="s">
        <v>8323</v>
      </c>
      <c r="R1427" t="s">
        <v>8326</v>
      </c>
      <c r="S1427" s="16">
        <f t="shared" si="67"/>
        <v>41830.234166666669</v>
      </c>
      <c r="T1427" s="16">
        <f t="shared" si="68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ROUND(E1428/D1428*100,0)</f>
        <v>106</v>
      </c>
      <c r="P1428" s="9">
        <f t="shared" si="66"/>
        <v>56.67</v>
      </c>
      <c r="Q1428" s="12" t="s">
        <v>8321</v>
      </c>
      <c r="R1428" t="s">
        <v>8343</v>
      </c>
      <c r="S1428" s="16">
        <f t="shared" si="67"/>
        <v>41214.79483796296</v>
      </c>
      <c r="T1428" s="16">
        <f t="shared" si="68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ROUND(E1429/D1429*100,0)</f>
        <v>136</v>
      </c>
      <c r="P1429" s="9">
        <f t="shared" si="66"/>
        <v>66.67</v>
      </c>
      <c r="Q1429" s="12" t="s">
        <v>8323</v>
      </c>
      <c r="R1429" t="s">
        <v>8326</v>
      </c>
      <c r="S1429" s="16">
        <f t="shared" si="67"/>
        <v>42072.370381944449</v>
      </c>
      <c r="T1429" s="16">
        <f t="shared" si="68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ROUND(E1430/D1430*100,0)</f>
        <v>105</v>
      </c>
      <c r="P1430" s="9">
        <f t="shared" si="66"/>
        <v>91.84</v>
      </c>
      <c r="Q1430" s="12" t="s">
        <v>8321</v>
      </c>
      <c r="R1430" t="s">
        <v>8343</v>
      </c>
      <c r="S1430" s="16">
        <f t="shared" si="67"/>
        <v>40739.069282407407</v>
      </c>
      <c r="T1430" s="16">
        <f t="shared" si="68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ROUND(E1431/D1431*100,0)</f>
        <v>170</v>
      </c>
      <c r="P1431" s="9">
        <f t="shared" si="66"/>
        <v>47.18</v>
      </c>
      <c r="Q1431" s="12" t="s">
        <v>8308</v>
      </c>
      <c r="R1431" t="s">
        <v>8315</v>
      </c>
      <c r="S1431" s="16">
        <f t="shared" si="67"/>
        <v>42453.49726851852</v>
      </c>
      <c r="T1431" s="16">
        <f t="shared" si="68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ROUND(E1432/D1432*100,0)</f>
        <v>110</v>
      </c>
      <c r="P1432" s="9">
        <f t="shared" si="66"/>
        <v>45.88</v>
      </c>
      <c r="Q1432" s="12" t="s">
        <v>8323</v>
      </c>
      <c r="R1432" t="s">
        <v>8326</v>
      </c>
      <c r="S1432" s="16">
        <f t="shared" si="67"/>
        <v>42206.835370370376</v>
      </c>
      <c r="T1432" s="16">
        <f t="shared" si="68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ROUND(E1433/D1433*100,0)</f>
        <v>130</v>
      </c>
      <c r="P1433" s="9">
        <f t="shared" si="66"/>
        <v>49.88</v>
      </c>
      <c r="Q1433" s="12" t="s">
        <v>8321</v>
      </c>
      <c r="R1433" t="s">
        <v>8332</v>
      </c>
      <c r="S1433" s="16">
        <f t="shared" si="67"/>
        <v>41841.321770833332</v>
      </c>
      <c r="T1433" s="16">
        <f t="shared" si="68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ROUND(E1434/D1434*100,0)</f>
        <v>6</v>
      </c>
      <c r="P1434" s="9">
        <f t="shared" si="66"/>
        <v>89.21</v>
      </c>
      <c r="Q1434" s="12" t="s">
        <v>8319</v>
      </c>
      <c r="R1434" t="s">
        <v>8345</v>
      </c>
      <c r="S1434" s="16">
        <f t="shared" si="67"/>
        <v>41964.844444444447</v>
      </c>
      <c r="T1434" s="16">
        <f t="shared" si="68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ROUND(E1435/D1435*100,0)</f>
        <v>226</v>
      </c>
      <c r="P1435" s="9">
        <f t="shared" si="66"/>
        <v>94.03</v>
      </c>
      <c r="Q1435" s="12" t="s">
        <v>8327</v>
      </c>
      <c r="R1435" t="s">
        <v>8328</v>
      </c>
      <c r="S1435" s="16">
        <f t="shared" si="67"/>
        <v>40564.081030092595</v>
      </c>
      <c r="T1435" s="16">
        <f t="shared" si="68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ROUND(E1436/D1436*100,0)</f>
        <v>113</v>
      </c>
      <c r="P1436" s="9">
        <f t="shared" si="66"/>
        <v>49.06</v>
      </c>
      <c r="Q1436" s="12" t="s">
        <v>8323</v>
      </c>
      <c r="R1436" t="s">
        <v>8326</v>
      </c>
      <c r="S1436" s="16">
        <f t="shared" si="67"/>
        <v>42483.015694444446</v>
      </c>
      <c r="T1436" s="16">
        <f t="shared" si="68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ROUND(E1437/D1437*100,0)</f>
        <v>113</v>
      </c>
      <c r="P1437" s="9">
        <f t="shared" si="66"/>
        <v>99.5</v>
      </c>
      <c r="Q1437" s="12" t="s">
        <v>8323</v>
      </c>
      <c r="R1437" t="s">
        <v>8326</v>
      </c>
      <c r="S1437" s="16">
        <f t="shared" si="67"/>
        <v>42627.454097222217</v>
      </c>
      <c r="T1437" s="16">
        <f t="shared" si="68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ROUND(E1438/D1438*100,0)</f>
        <v>101</v>
      </c>
      <c r="P1438" s="9">
        <f t="shared" si="66"/>
        <v>41.73</v>
      </c>
      <c r="Q1438" s="12" t="s">
        <v>8327</v>
      </c>
      <c r="R1438" t="s">
        <v>8328</v>
      </c>
      <c r="S1438" s="16">
        <f t="shared" si="67"/>
        <v>41067.949212962965</v>
      </c>
      <c r="T1438" s="16">
        <f t="shared" si="68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ROUND(E1439/D1439*100,0)</f>
        <v>135</v>
      </c>
      <c r="P1439" s="9">
        <f t="shared" si="66"/>
        <v>59.16</v>
      </c>
      <c r="Q1439" s="12" t="s">
        <v>8327</v>
      </c>
      <c r="R1439" t="s">
        <v>8331</v>
      </c>
      <c r="S1439" s="16">
        <f t="shared" si="67"/>
        <v>40926.319062499999</v>
      </c>
      <c r="T1439" s="16">
        <f t="shared" si="68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ROUND(E1440/D1440*100,0)</f>
        <v>112</v>
      </c>
      <c r="P1440" s="9">
        <f t="shared" si="66"/>
        <v>44.32</v>
      </c>
      <c r="Q1440" s="12" t="s">
        <v>8311</v>
      </c>
      <c r="R1440" t="s">
        <v>8312</v>
      </c>
      <c r="S1440" s="16">
        <f t="shared" si="67"/>
        <v>41500.727916666663</v>
      </c>
      <c r="T1440" s="16">
        <f t="shared" si="68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ROUND(E1441/D1441*100,0)</f>
        <v>102</v>
      </c>
      <c r="P1441" s="9">
        <f t="shared" si="66"/>
        <v>99</v>
      </c>
      <c r="Q1441" s="12" t="s">
        <v>8323</v>
      </c>
      <c r="R1441" t="s">
        <v>8326</v>
      </c>
      <c r="S1441" s="16">
        <f t="shared" si="67"/>
        <v>42460.335312499999</v>
      </c>
      <c r="T1441" s="16">
        <f t="shared" si="68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ROUND(E1442/D1442*100,0)</f>
        <v>112</v>
      </c>
      <c r="P1442" s="9">
        <f t="shared" si="66"/>
        <v>44.25</v>
      </c>
      <c r="Q1442" s="12" t="s">
        <v>8323</v>
      </c>
      <c r="R1442" t="s">
        <v>8326</v>
      </c>
      <c r="S1442" s="16">
        <f t="shared" si="67"/>
        <v>42185.267245370371</v>
      </c>
      <c r="T1442" s="16">
        <f t="shared" si="68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ROUND(E1443/D1443*100,0)</f>
        <v>105</v>
      </c>
      <c r="P1443" s="9">
        <f t="shared" si="66"/>
        <v>61.1</v>
      </c>
      <c r="Q1443" s="12" t="s">
        <v>8327</v>
      </c>
      <c r="R1443" t="s">
        <v>8328</v>
      </c>
      <c r="S1443" s="16">
        <f t="shared" si="67"/>
        <v>41913.328356481477</v>
      </c>
      <c r="T1443" s="16">
        <f t="shared" si="68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ROUND(E1444/D1444*100,0)</f>
        <v>112</v>
      </c>
      <c r="P1444" s="9">
        <f t="shared" si="66"/>
        <v>40.4</v>
      </c>
      <c r="Q1444" s="12" t="s">
        <v>8321</v>
      </c>
      <c r="R1444" t="s">
        <v>8322</v>
      </c>
      <c r="S1444" s="16">
        <f t="shared" si="67"/>
        <v>42370.571851851855</v>
      </c>
      <c r="T1444" s="16">
        <f t="shared" si="68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ROUND(E1445/D1445*100,0)</f>
        <v>112</v>
      </c>
      <c r="P1445" s="9">
        <f t="shared" si="66"/>
        <v>68.37</v>
      </c>
      <c r="Q1445" s="12" t="s">
        <v>8311</v>
      </c>
      <c r="R1445" t="s">
        <v>8333</v>
      </c>
      <c r="S1445" s="16">
        <f t="shared" si="67"/>
        <v>40689.570868055554</v>
      </c>
      <c r="T1445" s="16">
        <f t="shared" si="68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ROUND(E1446/D1446*100,0)</f>
        <v>102</v>
      </c>
      <c r="P1446" s="9">
        <f t="shared" si="66"/>
        <v>145.65</v>
      </c>
      <c r="Q1446" s="12" t="s">
        <v>8323</v>
      </c>
      <c r="R1446" t="s">
        <v>8326</v>
      </c>
      <c r="S1446" s="16">
        <f t="shared" si="67"/>
        <v>42521.010370370372</v>
      </c>
      <c r="T1446" s="16">
        <f t="shared" si="68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>ROUND(E1447/D1447*100,0)</f>
        <v>100</v>
      </c>
      <c r="P1447" s="9">
        <f t="shared" si="66"/>
        <v>119.64</v>
      </c>
      <c r="Q1447" s="12" t="s">
        <v>8323</v>
      </c>
      <c r="R1447" t="s">
        <v>8326</v>
      </c>
      <c r="S1447" s="16">
        <f t="shared" si="67"/>
        <v>42510.798854166671</v>
      </c>
      <c r="T1447" s="16">
        <f t="shared" si="68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ROUND(E1448/D1448*100,0)</f>
        <v>111</v>
      </c>
      <c r="P1448" s="9">
        <f t="shared" si="66"/>
        <v>416.88</v>
      </c>
      <c r="Q1448" s="12" t="s">
        <v>8327</v>
      </c>
      <c r="R1448" t="s">
        <v>8328</v>
      </c>
      <c r="S1448" s="16">
        <f t="shared" si="67"/>
        <v>42323.800138888888</v>
      </c>
      <c r="T1448" s="16">
        <f t="shared" si="68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ROUND(E1449/D1449*100,0)</f>
        <v>111</v>
      </c>
      <c r="P1449" s="9">
        <f t="shared" si="66"/>
        <v>92.5</v>
      </c>
      <c r="Q1449" s="12" t="s">
        <v>8323</v>
      </c>
      <c r="R1449" t="s">
        <v>8326</v>
      </c>
      <c r="S1449" s="16">
        <f t="shared" si="67"/>
        <v>42447.896666666667</v>
      </c>
      <c r="T1449" s="16">
        <f t="shared" si="68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ROUND(E1450/D1450*100,0)</f>
        <v>111</v>
      </c>
      <c r="P1450" s="9">
        <f t="shared" si="66"/>
        <v>28.88</v>
      </c>
      <c r="Q1450" s="12" t="s">
        <v>8327</v>
      </c>
      <c r="R1450" t="s">
        <v>8328</v>
      </c>
      <c r="S1450" s="16">
        <f t="shared" si="67"/>
        <v>41089.186296296299</v>
      </c>
      <c r="T1450" s="16">
        <f t="shared" si="68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ROUND(E1451/D1451*100,0)</f>
        <v>111</v>
      </c>
      <c r="P1451" s="9">
        <f t="shared" si="66"/>
        <v>63.85</v>
      </c>
      <c r="Q1451" s="12" t="s">
        <v>8323</v>
      </c>
      <c r="R1451" t="s">
        <v>8326</v>
      </c>
      <c r="S1451" s="16">
        <f t="shared" si="67"/>
        <v>42171.824884259258</v>
      </c>
      <c r="T1451" s="16">
        <f t="shared" si="68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ROUND(E1452/D1452*100,0)</f>
        <v>33</v>
      </c>
      <c r="P1452" s="9">
        <f t="shared" si="66"/>
        <v>70.62</v>
      </c>
      <c r="Q1452" s="12" t="s">
        <v>8308</v>
      </c>
      <c r="R1452" t="s">
        <v>8340</v>
      </c>
      <c r="S1452" s="16">
        <f t="shared" si="67"/>
        <v>42344.884143518517</v>
      </c>
      <c r="T1452" s="16">
        <f t="shared" si="68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ROUND(E1453/D1453*100,0)</f>
        <v>111</v>
      </c>
      <c r="P1453" s="9">
        <f t="shared" si="66"/>
        <v>77.19</v>
      </c>
      <c r="Q1453" s="12" t="s">
        <v>8323</v>
      </c>
      <c r="R1453" t="s">
        <v>8326</v>
      </c>
      <c r="S1453" s="16">
        <f t="shared" si="67"/>
        <v>41974.898599537039</v>
      </c>
      <c r="T1453" s="16">
        <f t="shared" si="68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ROUND(E1454/D1454*100,0)</f>
        <v>111</v>
      </c>
      <c r="P1454" s="9">
        <f t="shared" si="66"/>
        <v>34.21</v>
      </c>
      <c r="Q1454" s="12" t="s">
        <v>8311</v>
      </c>
      <c r="R1454" t="s">
        <v>8333</v>
      </c>
      <c r="S1454" s="16">
        <f t="shared" si="67"/>
        <v>41157.042928240742</v>
      </c>
      <c r="T1454" s="16">
        <f t="shared" si="68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ROUND(E1455/D1455*100,0)</f>
        <v>7</v>
      </c>
      <c r="P1455" s="9">
        <f t="shared" si="66"/>
        <v>89.65</v>
      </c>
      <c r="Q1455" s="12" t="s">
        <v>8308</v>
      </c>
      <c r="R1455" t="s">
        <v>8310</v>
      </c>
      <c r="S1455" s="16">
        <f t="shared" si="67"/>
        <v>41936.647164351853</v>
      </c>
      <c r="T1455" s="16">
        <f t="shared" si="68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ROUND(E1456/D1456*100,0)</f>
        <v>100</v>
      </c>
      <c r="P1456" s="9">
        <f t="shared" si="66"/>
        <v>67.650000000000006</v>
      </c>
      <c r="Q1456" s="12" t="s">
        <v>8323</v>
      </c>
      <c r="R1456" t="s">
        <v>8326</v>
      </c>
      <c r="S1456" s="16">
        <f t="shared" si="67"/>
        <v>42171.725416666668</v>
      </c>
      <c r="T1456" s="16">
        <f t="shared" si="68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ROUND(E1457/D1457*100,0)</f>
        <v>118</v>
      </c>
      <c r="P1457" s="9">
        <f t="shared" si="66"/>
        <v>75.34</v>
      </c>
      <c r="Q1457" s="12" t="s">
        <v>8323</v>
      </c>
      <c r="R1457" t="s">
        <v>8326</v>
      </c>
      <c r="S1457" s="16">
        <f t="shared" si="67"/>
        <v>41781.096203703702</v>
      </c>
      <c r="T1457" s="16">
        <f t="shared" si="68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ROUND(E1458/D1458*100,0)</f>
        <v>661</v>
      </c>
      <c r="P1458" s="9">
        <f t="shared" si="66"/>
        <v>21.9</v>
      </c>
      <c r="Q1458" s="12" t="s">
        <v>8308</v>
      </c>
      <c r="R1458" t="s">
        <v>8315</v>
      </c>
      <c r="S1458" s="16">
        <f t="shared" si="67"/>
        <v>41150.902187499996</v>
      </c>
      <c r="T1458" s="16">
        <f t="shared" si="68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ROUND(E1459/D1459*100,0)</f>
        <v>132</v>
      </c>
      <c r="P1459" s="9">
        <f t="shared" si="66"/>
        <v>75.11</v>
      </c>
      <c r="Q1459" s="12" t="s">
        <v>8327</v>
      </c>
      <c r="R1459" t="s">
        <v>8331</v>
      </c>
      <c r="S1459" s="16">
        <f t="shared" si="67"/>
        <v>42111.899537037039</v>
      </c>
      <c r="T1459" s="16">
        <f t="shared" si="68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ROUND(E1460/D1460*100,0)</f>
        <v>18</v>
      </c>
      <c r="P1460" s="9">
        <f t="shared" si="66"/>
        <v>122</v>
      </c>
      <c r="Q1460" s="12" t="s">
        <v>8316</v>
      </c>
      <c r="R1460" t="s">
        <v>8334</v>
      </c>
      <c r="S1460" s="16">
        <f t="shared" si="67"/>
        <v>40795.713344907403</v>
      </c>
      <c r="T1460" s="16">
        <f t="shared" si="68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ROUND(E1461/D1461*100,0)</f>
        <v>110</v>
      </c>
      <c r="P1461" s="9">
        <f t="shared" si="66"/>
        <v>47.03</v>
      </c>
      <c r="Q1461" s="12" t="s">
        <v>8323</v>
      </c>
      <c r="R1461" t="s">
        <v>8326</v>
      </c>
      <c r="S1461" s="16">
        <f t="shared" si="67"/>
        <v>42619.935694444444</v>
      </c>
      <c r="T1461" s="16">
        <f t="shared" si="68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ROUND(E1462/D1462*100,0)</f>
        <v>110</v>
      </c>
      <c r="P1462" s="9">
        <f t="shared" si="66"/>
        <v>28.11</v>
      </c>
      <c r="Q1462" s="12" t="s">
        <v>8321</v>
      </c>
      <c r="R1462" t="s">
        <v>8332</v>
      </c>
      <c r="S1462" s="16">
        <f t="shared" si="67"/>
        <v>41719.549131944441</v>
      </c>
      <c r="T1462" s="16">
        <f t="shared" si="68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ROUND(E1463/D1463*100,0)</f>
        <v>109</v>
      </c>
      <c r="P1463" s="9">
        <f t="shared" si="66"/>
        <v>136.46</v>
      </c>
      <c r="Q1463" s="12" t="s">
        <v>8323</v>
      </c>
      <c r="R1463" t="s">
        <v>8326</v>
      </c>
      <c r="S1463" s="16">
        <f t="shared" si="67"/>
        <v>42219.915856481486</v>
      </c>
      <c r="T1463" s="16">
        <f t="shared" si="68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ROUND(E1464/D1464*100,0)</f>
        <v>109</v>
      </c>
      <c r="P1464" s="9">
        <f t="shared" si="66"/>
        <v>83.97</v>
      </c>
      <c r="Q1464" s="12" t="s">
        <v>8323</v>
      </c>
      <c r="R1464" t="s">
        <v>8326</v>
      </c>
      <c r="S1464" s="16">
        <f t="shared" si="67"/>
        <v>41829.787083333329</v>
      </c>
      <c r="T1464" s="16">
        <f t="shared" si="68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ROUND(E1465/D1465*100,0)</f>
        <v>109</v>
      </c>
      <c r="P1465" s="9">
        <f t="shared" si="66"/>
        <v>155.94999999999999</v>
      </c>
      <c r="Q1465" s="12" t="s">
        <v>8323</v>
      </c>
      <c r="R1465" t="s">
        <v>8326</v>
      </c>
      <c r="S1465" s="16">
        <f t="shared" si="67"/>
        <v>42524.53800925926</v>
      </c>
      <c r="T1465" s="16">
        <f t="shared" si="68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ROUND(E1466/D1466*100,0)</f>
        <v>109</v>
      </c>
      <c r="P1466" s="9">
        <f t="shared" si="66"/>
        <v>71.150000000000006</v>
      </c>
      <c r="Q1466" s="12" t="s">
        <v>8323</v>
      </c>
      <c r="R1466" t="s">
        <v>8326</v>
      </c>
      <c r="S1466" s="16">
        <f t="shared" si="67"/>
        <v>42323.562222222223</v>
      </c>
      <c r="T1466" s="16">
        <f t="shared" si="68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ROUND(E1467/D1467*100,0)</f>
        <v>109</v>
      </c>
      <c r="P1467" s="9">
        <f t="shared" si="66"/>
        <v>57.39</v>
      </c>
      <c r="Q1467" s="12" t="s">
        <v>8323</v>
      </c>
      <c r="R1467" t="s">
        <v>8326</v>
      </c>
      <c r="S1467" s="16">
        <f t="shared" si="67"/>
        <v>42143.445219907408</v>
      </c>
      <c r="T1467" s="16">
        <f t="shared" si="68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ROUND(E1468/D1468*100,0)</f>
        <v>102</v>
      </c>
      <c r="P1468" s="9">
        <f t="shared" si="66"/>
        <v>46.71</v>
      </c>
      <c r="Q1468" s="12" t="s">
        <v>8323</v>
      </c>
      <c r="R1468" t="s">
        <v>8326</v>
      </c>
      <c r="S1468" s="16">
        <f t="shared" si="67"/>
        <v>41868.924050925925</v>
      </c>
      <c r="T1468" s="16">
        <f t="shared" si="68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ROUND(E1469/D1469*100,0)</f>
        <v>109</v>
      </c>
      <c r="P1469" s="9">
        <f t="shared" si="66"/>
        <v>53.41</v>
      </c>
      <c r="Q1469" s="12" t="s">
        <v>8319</v>
      </c>
      <c r="R1469" t="s">
        <v>8320</v>
      </c>
      <c r="S1469" s="16">
        <f t="shared" si="67"/>
        <v>42485.754525462966</v>
      </c>
      <c r="T1469" s="16">
        <f t="shared" si="68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ROUND(E1470/D1470*100,0)</f>
        <v>105</v>
      </c>
      <c r="P1470" s="9">
        <f t="shared" si="66"/>
        <v>85.74</v>
      </c>
      <c r="Q1470" s="12" t="s">
        <v>8323</v>
      </c>
      <c r="R1470" t="s">
        <v>8335</v>
      </c>
      <c r="S1470" s="16">
        <f t="shared" si="67"/>
        <v>42025.164780092593</v>
      </c>
      <c r="T1470" s="16">
        <f t="shared" si="68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ROUND(E1471/D1471*100,0)</f>
        <v>109</v>
      </c>
      <c r="P1471" s="9">
        <f t="shared" si="66"/>
        <v>81.38</v>
      </c>
      <c r="Q1471" s="12" t="s">
        <v>8323</v>
      </c>
      <c r="R1471" t="s">
        <v>8326</v>
      </c>
      <c r="S1471" s="16">
        <f t="shared" si="67"/>
        <v>42500.041550925926</v>
      </c>
      <c r="T1471" s="16">
        <f t="shared" si="68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ROUND(E1472/D1472*100,0)</f>
        <v>109</v>
      </c>
      <c r="P1472" s="9">
        <f t="shared" si="66"/>
        <v>135.63</v>
      </c>
      <c r="Q1472" s="12" t="s">
        <v>8323</v>
      </c>
      <c r="R1472" t="s">
        <v>8326</v>
      </c>
      <c r="S1472" s="16">
        <f t="shared" si="67"/>
        <v>42418.425983796296</v>
      </c>
      <c r="T1472" s="16">
        <f t="shared" si="68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ROUND(E1473/D1473*100,0)</f>
        <v>108</v>
      </c>
      <c r="P1473" s="9">
        <f t="shared" si="66"/>
        <v>70.650000000000006</v>
      </c>
      <c r="Q1473" s="12" t="s">
        <v>8327</v>
      </c>
      <c r="R1473" t="s">
        <v>8328</v>
      </c>
      <c r="S1473" s="16">
        <f t="shared" si="67"/>
        <v>41731.833124999997</v>
      </c>
      <c r="T1473" s="16">
        <f t="shared" si="68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ROUND(E1474/D1474*100,0)</f>
        <v>108</v>
      </c>
      <c r="P1474" s="9">
        <f t="shared" si="66"/>
        <v>40.96</v>
      </c>
      <c r="Q1474" s="12" t="s">
        <v>8327</v>
      </c>
      <c r="R1474" t="s">
        <v>8328</v>
      </c>
      <c r="S1474" s="16">
        <f t="shared" si="67"/>
        <v>41716.632847222223</v>
      </c>
      <c r="T1474" s="16">
        <f t="shared" si="68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ROUND(E1475/D1475*100,0)</f>
        <v>108</v>
      </c>
      <c r="P1475" s="9">
        <f t="shared" ref="P1475:P1538" si="69">IFERROR(ROUND(E1475/L1475,2),0)</f>
        <v>41.96</v>
      </c>
      <c r="Q1475" s="12" t="s">
        <v>8327</v>
      </c>
      <c r="R1475" t="s">
        <v>8328</v>
      </c>
      <c r="S1475" s="16">
        <f t="shared" ref="S1475:S1538" si="70">(((J1475/60)/60)/24)+DATE(1970,1,1)</f>
        <v>41593.082002314812</v>
      </c>
      <c r="T1475" s="16">
        <f t="shared" ref="T1475:T1538" si="71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ROUND(E1476/D1476*100,0)</f>
        <v>108</v>
      </c>
      <c r="P1476" s="9">
        <f t="shared" si="69"/>
        <v>45.44</v>
      </c>
      <c r="Q1476" s="12" t="s">
        <v>8327</v>
      </c>
      <c r="R1476" t="s">
        <v>8331</v>
      </c>
      <c r="S1476" s="16">
        <f t="shared" si="70"/>
        <v>40996.994074074071</v>
      </c>
      <c r="T1476" s="16">
        <f t="shared" si="71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ROUND(E1477/D1477*100,0)</f>
        <v>129</v>
      </c>
      <c r="P1477" s="9">
        <f t="shared" si="69"/>
        <v>38.869999999999997</v>
      </c>
      <c r="Q1477" s="12" t="s">
        <v>8313</v>
      </c>
      <c r="R1477" t="s">
        <v>8314</v>
      </c>
      <c r="S1477" s="16">
        <f t="shared" si="70"/>
        <v>42318.950173611112</v>
      </c>
      <c r="T1477" s="16">
        <f t="shared" si="71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ROUND(E1478/D1478*100,0)</f>
        <v>108</v>
      </c>
      <c r="P1478" s="9">
        <f t="shared" si="69"/>
        <v>76.790000000000006</v>
      </c>
      <c r="Q1478" s="12" t="s">
        <v>8323</v>
      </c>
      <c r="R1478" t="s">
        <v>8324</v>
      </c>
      <c r="S1478" s="16">
        <f t="shared" si="70"/>
        <v>42177.791909722218</v>
      </c>
      <c r="T1478" s="16">
        <f t="shared" si="71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ROUND(E1479/D1479*100,0)</f>
        <v>147</v>
      </c>
      <c r="P1479" s="9">
        <f t="shared" si="69"/>
        <v>15.72</v>
      </c>
      <c r="Q1479" s="12" t="s">
        <v>8316</v>
      </c>
      <c r="R1479" t="s">
        <v>8317</v>
      </c>
      <c r="S1479" s="16">
        <f t="shared" si="70"/>
        <v>42136.75100694444</v>
      </c>
      <c r="T1479" s="16">
        <f t="shared" si="71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ROUND(E1480/D1480*100,0)</f>
        <v>107</v>
      </c>
      <c r="P1480" s="9">
        <f t="shared" si="69"/>
        <v>169.58</v>
      </c>
      <c r="Q1480" s="12" t="s">
        <v>8311</v>
      </c>
      <c r="R1480" t="s">
        <v>8333</v>
      </c>
      <c r="S1480" s="16">
        <f t="shared" si="70"/>
        <v>42162.146782407406</v>
      </c>
      <c r="T1480" s="16">
        <f t="shared" si="71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ROUND(E1481/D1481*100,0)</f>
        <v>107</v>
      </c>
      <c r="P1481" s="9">
        <f t="shared" si="69"/>
        <v>134.21</v>
      </c>
      <c r="Q1481" s="12" t="s">
        <v>8327</v>
      </c>
      <c r="R1481" t="s">
        <v>8331</v>
      </c>
      <c r="S1481" s="16">
        <f t="shared" si="70"/>
        <v>40691.788055555553</v>
      </c>
      <c r="T1481" s="16">
        <f t="shared" si="71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ROUND(E1482/D1482*100,0)</f>
        <v>16</v>
      </c>
      <c r="P1482" s="9">
        <f t="shared" si="69"/>
        <v>214.07</v>
      </c>
      <c r="Q1482" s="12" t="s">
        <v>8308</v>
      </c>
      <c r="R1482" t="s">
        <v>8310</v>
      </c>
      <c r="S1482" s="16">
        <f t="shared" si="70"/>
        <v>42780.709039351852</v>
      </c>
      <c r="T1482" s="16">
        <f t="shared" si="71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ROUND(E1483/D1483*100,0)</f>
        <v>161</v>
      </c>
      <c r="P1483" s="9">
        <f t="shared" si="69"/>
        <v>37.78</v>
      </c>
      <c r="Q1483" s="12" t="s">
        <v>8313</v>
      </c>
      <c r="R1483" t="s">
        <v>8314</v>
      </c>
      <c r="S1483" s="16">
        <f t="shared" si="70"/>
        <v>42711.700694444444</v>
      </c>
      <c r="T1483" s="16">
        <f t="shared" si="71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ROUND(E1484/D1484*100,0)</f>
        <v>100</v>
      </c>
      <c r="P1484" s="9">
        <f t="shared" si="69"/>
        <v>42.8</v>
      </c>
      <c r="Q1484" s="12" t="s">
        <v>8327</v>
      </c>
      <c r="R1484" t="s">
        <v>8328</v>
      </c>
      <c r="S1484" s="16">
        <f t="shared" si="70"/>
        <v>40687.021597222221</v>
      </c>
      <c r="T1484" s="16">
        <f t="shared" si="71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ROUND(E1485/D1485*100,0)</f>
        <v>100</v>
      </c>
      <c r="P1485" s="9">
        <f t="shared" si="69"/>
        <v>74.53</v>
      </c>
      <c r="Q1485" s="12" t="s">
        <v>8323</v>
      </c>
      <c r="R1485" t="s">
        <v>8326</v>
      </c>
      <c r="S1485" s="16">
        <f t="shared" si="70"/>
        <v>41852.658310185187</v>
      </c>
      <c r="T1485" s="16">
        <f t="shared" si="71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ROUND(E1486/D1486*100,0)</f>
        <v>107</v>
      </c>
      <c r="P1486" s="9">
        <f t="shared" si="69"/>
        <v>49.25</v>
      </c>
      <c r="Q1486" s="12" t="s">
        <v>8327</v>
      </c>
      <c r="R1486" t="s">
        <v>8328</v>
      </c>
      <c r="S1486" s="16">
        <f t="shared" si="70"/>
        <v>40833.633194444446</v>
      </c>
      <c r="T1486" s="16">
        <f t="shared" si="71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ROUND(E1487/D1487*100,0)</f>
        <v>40</v>
      </c>
      <c r="P1487" s="9">
        <f t="shared" si="69"/>
        <v>44.44</v>
      </c>
      <c r="Q1487" s="12" t="s">
        <v>8327</v>
      </c>
      <c r="R1487" t="s">
        <v>8328</v>
      </c>
      <c r="S1487" s="16">
        <f t="shared" si="70"/>
        <v>42218.872986111113</v>
      </c>
      <c r="T1487" s="16">
        <f t="shared" si="71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ROUND(E1488/D1488*100,0)</f>
        <v>5</v>
      </c>
      <c r="P1488" s="9">
        <f t="shared" si="69"/>
        <v>640</v>
      </c>
      <c r="Q1488" s="12" t="s">
        <v>8319</v>
      </c>
      <c r="R1488" t="s">
        <v>8345</v>
      </c>
      <c r="S1488" s="16">
        <f t="shared" si="70"/>
        <v>42275.720219907409</v>
      </c>
      <c r="T1488" s="16">
        <f t="shared" si="71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ROUND(E1489/D1489*100,0)</f>
        <v>107</v>
      </c>
      <c r="P1489" s="9">
        <f t="shared" si="69"/>
        <v>177.5</v>
      </c>
      <c r="Q1489" s="12" t="s">
        <v>8327</v>
      </c>
      <c r="R1489" t="s">
        <v>8341</v>
      </c>
      <c r="S1489" s="16">
        <f t="shared" si="70"/>
        <v>42769.809965277775</v>
      </c>
      <c r="T1489" s="16">
        <f t="shared" si="71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ROUND(E1490/D1490*100,0)</f>
        <v>106</v>
      </c>
      <c r="P1490" s="9">
        <f t="shared" si="69"/>
        <v>96.67</v>
      </c>
      <c r="Q1490" s="12" t="s">
        <v>8323</v>
      </c>
      <c r="R1490" t="s">
        <v>8326</v>
      </c>
      <c r="S1490" s="16">
        <f t="shared" si="70"/>
        <v>41950.859560185185</v>
      </c>
      <c r="T1490" s="16">
        <f t="shared" si="71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ROUND(E1491/D1491*100,0)</f>
        <v>206</v>
      </c>
      <c r="P1491" s="9">
        <f t="shared" si="69"/>
        <v>106.2</v>
      </c>
      <c r="Q1491" s="12" t="s">
        <v>8327</v>
      </c>
      <c r="R1491" t="s">
        <v>8329</v>
      </c>
      <c r="S1491" s="16">
        <f t="shared" si="70"/>
        <v>42127.069548611107</v>
      </c>
      <c r="T1491" s="16">
        <f t="shared" si="71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ROUND(E1492/D1492*100,0)</f>
        <v>4</v>
      </c>
      <c r="P1492" s="9">
        <f t="shared" si="69"/>
        <v>176.94</v>
      </c>
      <c r="Q1492" s="12" t="s">
        <v>8323</v>
      </c>
      <c r="R1492" t="s">
        <v>8335</v>
      </c>
      <c r="S1492" s="16">
        <f t="shared" si="70"/>
        <v>42701.166365740741</v>
      </c>
      <c r="T1492" s="16">
        <f t="shared" si="71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ROUND(E1493/D1493*100,0)</f>
        <v>106</v>
      </c>
      <c r="P1493" s="9">
        <f t="shared" si="69"/>
        <v>44.14</v>
      </c>
      <c r="Q1493" s="12" t="s">
        <v>8323</v>
      </c>
      <c r="R1493" t="s">
        <v>8326</v>
      </c>
      <c r="S1493" s="16">
        <f t="shared" si="70"/>
        <v>42422.977418981478</v>
      </c>
      <c r="T1493" s="16">
        <f t="shared" si="71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ROUND(E1494/D1494*100,0)</f>
        <v>113</v>
      </c>
      <c r="P1494" s="9">
        <f t="shared" si="69"/>
        <v>50.4</v>
      </c>
      <c r="Q1494" s="12" t="s">
        <v>8323</v>
      </c>
      <c r="R1494" t="s">
        <v>8326</v>
      </c>
      <c r="S1494" s="16">
        <f t="shared" si="70"/>
        <v>42458.641724537039</v>
      </c>
      <c r="T1494" s="16">
        <f t="shared" si="71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ROUND(E1495/D1495*100,0)</f>
        <v>21</v>
      </c>
      <c r="P1495" s="9">
        <f t="shared" si="69"/>
        <v>453.14</v>
      </c>
      <c r="Q1495" s="12" t="s">
        <v>8313</v>
      </c>
      <c r="R1495" t="s">
        <v>8353</v>
      </c>
      <c r="S1495" s="16">
        <f t="shared" si="70"/>
        <v>41913.790289351848</v>
      </c>
      <c r="T1495" s="16">
        <f t="shared" si="71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ROUND(E1496/D1496*100,0)</f>
        <v>127</v>
      </c>
      <c r="P1496" s="9">
        <f t="shared" si="69"/>
        <v>57.65</v>
      </c>
      <c r="Q1496" s="12" t="s">
        <v>8321</v>
      </c>
      <c r="R1496" t="s">
        <v>8322</v>
      </c>
      <c r="S1496" s="16">
        <f t="shared" si="70"/>
        <v>41099.742800925924</v>
      </c>
      <c r="T1496" s="16">
        <f t="shared" si="71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ROUND(E1497/D1497*100,0)</f>
        <v>106</v>
      </c>
      <c r="P1497" s="9">
        <f t="shared" si="69"/>
        <v>45.94</v>
      </c>
      <c r="Q1497" s="12" t="s">
        <v>8308</v>
      </c>
      <c r="R1497" t="s">
        <v>8315</v>
      </c>
      <c r="S1497" s="16">
        <f t="shared" si="70"/>
        <v>42103.160578703704</v>
      </c>
      <c r="T1497" s="16">
        <f t="shared" si="71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ROUND(E1498/D1498*100,0)</f>
        <v>105</v>
      </c>
      <c r="P1498" s="9">
        <f t="shared" si="69"/>
        <v>47.88</v>
      </c>
      <c r="Q1498" s="12" t="s">
        <v>8323</v>
      </c>
      <c r="R1498" t="s">
        <v>8326</v>
      </c>
      <c r="S1498" s="16">
        <f t="shared" si="70"/>
        <v>42016.938692129625</v>
      </c>
      <c r="T1498" s="16">
        <f t="shared" si="71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ROUND(E1499/D1499*100,0)</f>
        <v>158</v>
      </c>
      <c r="P1499" s="9">
        <f t="shared" si="69"/>
        <v>38.99</v>
      </c>
      <c r="Q1499" s="12" t="s">
        <v>8308</v>
      </c>
      <c r="R1499" t="s">
        <v>8315</v>
      </c>
      <c r="S1499" s="16">
        <f t="shared" si="70"/>
        <v>42524.105462962965</v>
      </c>
      <c r="T1499" s="16">
        <f t="shared" si="71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ROUND(E1500/D1500*100,0)</f>
        <v>21</v>
      </c>
      <c r="P1500" s="9">
        <f t="shared" si="69"/>
        <v>73.37</v>
      </c>
      <c r="Q1500" s="12" t="s">
        <v>8308</v>
      </c>
      <c r="R1500" t="s">
        <v>8315</v>
      </c>
      <c r="S1500" s="16">
        <f t="shared" si="70"/>
        <v>42381.866284722222</v>
      </c>
      <c r="T1500" s="16">
        <f t="shared" si="71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ROUND(E1501/D1501*100,0)</f>
        <v>105</v>
      </c>
      <c r="P1501" s="9">
        <f t="shared" si="69"/>
        <v>58.33</v>
      </c>
      <c r="Q1501" s="12" t="s">
        <v>8327</v>
      </c>
      <c r="R1501" t="s">
        <v>8331</v>
      </c>
      <c r="S1501" s="16">
        <f t="shared" si="70"/>
        <v>40690.823055555556</v>
      </c>
      <c r="T1501" s="16">
        <f t="shared" si="71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ROUND(E1502/D1502*100,0)</f>
        <v>105</v>
      </c>
      <c r="P1502" s="9">
        <f t="shared" si="69"/>
        <v>80.72</v>
      </c>
      <c r="Q1502" s="12" t="s">
        <v>8323</v>
      </c>
      <c r="R1502" t="s">
        <v>8326</v>
      </c>
      <c r="S1502" s="16">
        <f t="shared" si="70"/>
        <v>42545.774189814809</v>
      </c>
      <c r="T1502" s="16">
        <f t="shared" si="71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ROUND(E1503/D1503*100,0)</f>
        <v>112</v>
      </c>
      <c r="P1503" s="9">
        <f t="shared" si="69"/>
        <v>39.81</v>
      </c>
      <c r="Q1503" s="12" t="s">
        <v>8323</v>
      </c>
      <c r="R1503" t="s">
        <v>8326</v>
      </c>
      <c r="S1503" s="16">
        <f t="shared" si="70"/>
        <v>42156.510393518518</v>
      </c>
      <c r="T1503" s="16">
        <f t="shared" si="71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ROUND(E1504/D1504*100,0)</f>
        <v>105</v>
      </c>
      <c r="P1504" s="9">
        <f t="shared" si="69"/>
        <v>48.98</v>
      </c>
      <c r="Q1504" s="12" t="s">
        <v>8323</v>
      </c>
      <c r="R1504" t="s">
        <v>8324</v>
      </c>
      <c r="S1504" s="16">
        <f t="shared" si="70"/>
        <v>42622.767476851848</v>
      </c>
      <c r="T1504" s="16">
        <f t="shared" si="71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ROUND(E1505/D1505*100,0)</f>
        <v>104</v>
      </c>
      <c r="P1505" s="9">
        <f t="shared" si="69"/>
        <v>111.89</v>
      </c>
      <c r="Q1505" s="12" t="s">
        <v>8323</v>
      </c>
      <c r="R1505" t="s">
        <v>8326</v>
      </c>
      <c r="S1505" s="16">
        <f t="shared" si="70"/>
        <v>41937.95344907407</v>
      </c>
      <c r="T1505" s="16">
        <f t="shared" si="71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ROUND(E1506/D1506*100,0)</f>
        <v>104</v>
      </c>
      <c r="P1506" s="9">
        <f t="shared" si="69"/>
        <v>46.07</v>
      </c>
      <c r="Q1506" s="12" t="s">
        <v>8327</v>
      </c>
      <c r="R1506" t="s">
        <v>8331</v>
      </c>
      <c r="S1506" s="16">
        <f t="shared" si="70"/>
        <v>40007.704247685186</v>
      </c>
      <c r="T1506" s="16">
        <f t="shared" si="71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ROUND(E1507/D1507*100,0)</f>
        <v>31</v>
      </c>
      <c r="P1507" s="9">
        <f t="shared" si="69"/>
        <v>80.13</v>
      </c>
      <c r="Q1507" s="12" t="s">
        <v>8327</v>
      </c>
      <c r="R1507" t="s">
        <v>8330</v>
      </c>
      <c r="S1507" s="16">
        <f t="shared" si="70"/>
        <v>42802.046817129631</v>
      </c>
      <c r="T1507" s="16">
        <f t="shared" si="71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ROUND(E1508/D1508*100,0)</f>
        <v>260</v>
      </c>
      <c r="P1508" s="9">
        <f t="shared" si="69"/>
        <v>34.69</v>
      </c>
      <c r="Q1508" s="12" t="s">
        <v>8313</v>
      </c>
      <c r="R1508" t="s">
        <v>8314</v>
      </c>
      <c r="S1508" s="16">
        <f t="shared" si="70"/>
        <v>42627.253263888888</v>
      </c>
      <c r="T1508" s="16">
        <f t="shared" si="71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ROUND(E1509/D1509*100,0)</f>
        <v>125</v>
      </c>
      <c r="P1509" s="9">
        <f t="shared" si="69"/>
        <v>37.14</v>
      </c>
      <c r="Q1509" s="12" t="s">
        <v>8323</v>
      </c>
      <c r="R1509" t="s">
        <v>8326</v>
      </c>
      <c r="S1509" s="16">
        <f t="shared" si="70"/>
        <v>42270.582141203704</v>
      </c>
      <c r="T1509" s="16">
        <f t="shared" si="71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ROUND(E1510/D1510*100,0)</f>
        <v>125</v>
      </c>
      <c r="P1510" s="9">
        <f t="shared" si="69"/>
        <v>69.33</v>
      </c>
      <c r="Q1510" s="12" t="s">
        <v>8323</v>
      </c>
      <c r="R1510" t="s">
        <v>8326</v>
      </c>
      <c r="S1510" s="16">
        <f t="shared" si="70"/>
        <v>42052.949814814812</v>
      </c>
      <c r="T1510" s="16">
        <f t="shared" si="71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ROUND(E1511/D1511*100,0)</f>
        <v>124</v>
      </c>
      <c r="P1511" s="9">
        <f t="shared" si="69"/>
        <v>50.9</v>
      </c>
      <c r="Q1511" s="12" t="s">
        <v>8323</v>
      </c>
      <c r="R1511" t="s">
        <v>8326</v>
      </c>
      <c r="S1511" s="16">
        <f t="shared" si="70"/>
        <v>41772.105937500004</v>
      </c>
      <c r="T1511" s="16">
        <f t="shared" si="71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ROUND(E1512/D1512*100,0)</f>
        <v>104</v>
      </c>
      <c r="P1512" s="9">
        <f t="shared" si="69"/>
        <v>70.569999999999993</v>
      </c>
      <c r="Q1512" s="12" t="s">
        <v>8323</v>
      </c>
      <c r="R1512" t="s">
        <v>8326</v>
      </c>
      <c r="S1512" s="16">
        <f t="shared" si="70"/>
        <v>42675.832465277781</v>
      </c>
      <c r="T1512" s="16">
        <f t="shared" si="71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ROUND(E1513/D1513*100,0)</f>
        <v>103</v>
      </c>
      <c r="P1513" s="9">
        <f t="shared" si="69"/>
        <v>88.57</v>
      </c>
      <c r="Q1513" s="12" t="s">
        <v>8321</v>
      </c>
      <c r="R1513" t="s">
        <v>8343</v>
      </c>
      <c r="S1513" s="16">
        <f t="shared" si="70"/>
        <v>40861.27416666667</v>
      </c>
      <c r="T1513" s="16">
        <f t="shared" si="71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ROUND(E1514/D1514*100,0)</f>
        <v>16</v>
      </c>
      <c r="P1514" s="9">
        <f t="shared" si="69"/>
        <v>129.16999999999999</v>
      </c>
      <c r="Q1514" s="12" t="s">
        <v>8308</v>
      </c>
      <c r="R1514" t="s">
        <v>8310</v>
      </c>
      <c r="S1514" s="16">
        <f t="shared" si="70"/>
        <v>42556.667245370365</v>
      </c>
      <c r="T1514" s="16">
        <f t="shared" si="71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ROUND(E1515/D1515*100,0)</f>
        <v>103</v>
      </c>
      <c r="P1515" s="9">
        <f t="shared" si="69"/>
        <v>60.78</v>
      </c>
      <c r="Q1515" s="12" t="s">
        <v>8323</v>
      </c>
      <c r="R1515" t="s">
        <v>8326</v>
      </c>
      <c r="S1515" s="16">
        <f t="shared" si="70"/>
        <v>42312.792662037042</v>
      </c>
      <c r="T1515" s="16">
        <f t="shared" si="71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ROUND(E1516/D1516*100,0)</f>
        <v>155</v>
      </c>
      <c r="P1516" s="9">
        <f t="shared" si="69"/>
        <v>39.74</v>
      </c>
      <c r="Q1516" s="12" t="s">
        <v>8323</v>
      </c>
      <c r="R1516" t="s">
        <v>8326</v>
      </c>
      <c r="S1516" s="16">
        <f t="shared" si="70"/>
        <v>41988.617083333331</v>
      </c>
      <c r="T1516" s="16">
        <f t="shared" si="71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ROUND(E1517/D1517*100,0)</f>
        <v>103</v>
      </c>
      <c r="P1517" s="9">
        <f t="shared" si="69"/>
        <v>53.36</v>
      </c>
      <c r="Q1517" s="12" t="s">
        <v>8323</v>
      </c>
      <c r="R1517" t="s">
        <v>8326</v>
      </c>
      <c r="S1517" s="16">
        <f t="shared" si="70"/>
        <v>42173.970127314817</v>
      </c>
      <c r="T1517" s="16">
        <f t="shared" si="71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ROUND(E1518/D1518*100,0)</f>
        <v>103</v>
      </c>
      <c r="P1518" s="9">
        <f t="shared" si="69"/>
        <v>39.54</v>
      </c>
      <c r="Q1518" s="12" t="s">
        <v>8323</v>
      </c>
      <c r="R1518" t="s">
        <v>8326</v>
      </c>
      <c r="S1518" s="16">
        <f t="shared" si="70"/>
        <v>41921.375532407408</v>
      </c>
      <c r="T1518" s="16">
        <f t="shared" si="71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ROUND(E1519/D1519*100,0)</f>
        <v>119</v>
      </c>
      <c r="P1519" s="9">
        <f t="shared" si="69"/>
        <v>49.69</v>
      </c>
      <c r="Q1519" s="12" t="s">
        <v>8323</v>
      </c>
      <c r="R1519" t="s">
        <v>8326</v>
      </c>
      <c r="S1519" s="16">
        <f t="shared" si="70"/>
        <v>42050.008368055554</v>
      </c>
      <c r="T1519" s="16">
        <f t="shared" si="71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ROUND(E1520/D1520*100,0)</f>
        <v>103</v>
      </c>
      <c r="P1520" s="9">
        <f t="shared" si="69"/>
        <v>66.959999999999994</v>
      </c>
      <c r="Q1520" s="12" t="s">
        <v>8323</v>
      </c>
      <c r="R1520" t="s">
        <v>8326</v>
      </c>
      <c r="S1520" s="16">
        <f t="shared" si="70"/>
        <v>42125.772812499999</v>
      </c>
      <c r="T1520" s="16">
        <f t="shared" si="71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ROUND(E1521/D1521*100,0)</f>
        <v>103</v>
      </c>
      <c r="P1521" s="9">
        <f t="shared" si="69"/>
        <v>39.49</v>
      </c>
      <c r="Q1521" s="12" t="s">
        <v>8323</v>
      </c>
      <c r="R1521" t="s">
        <v>8326</v>
      </c>
      <c r="S1521" s="16">
        <f t="shared" si="70"/>
        <v>42157.652511574073</v>
      </c>
      <c r="T1521" s="16">
        <f t="shared" si="71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ROUND(E1522/D1522*100,0)</f>
        <v>123</v>
      </c>
      <c r="P1522" s="9">
        <f t="shared" si="69"/>
        <v>25.35</v>
      </c>
      <c r="Q1522" s="12" t="s">
        <v>8311</v>
      </c>
      <c r="R1522" t="s">
        <v>8333</v>
      </c>
      <c r="S1522" s="16">
        <f t="shared" si="70"/>
        <v>41213.254687499997</v>
      </c>
      <c r="T1522" s="16">
        <f t="shared" si="71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ROUND(E1523/D1523*100,0)</f>
        <v>153</v>
      </c>
      <c r="P1523" s="9">
        <f t="shared" si="69"/>
        <v>57.77</v>
      </c>
      <c r="Q1523" s="12" t="s">
        <v>8316</v>
      </c>
      <c r="R1523" t="s">
        <v>8317</v>
      </c>
      <c r="S1523" s="16">
        <f t="shared" si="70"/>
        <v>42773.005243055552</v>
      </c>
      <c r="T1523" s="16">
        <f t="shared" si="71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ROUND(E1524/D1524*100,0)</f>
        <v>102</v>
      </c>
      <c r="P1524" s="9">
        <f t="shared" si="69"/>
        <v>235.46</v>
      </c>
      <c r="Q1524" s="12" t="s">
        <v>8323</v>
      </c>
      <c r="R1524" t="s">
        <v>8326</v>
      </c>
      <c r="S1524" s="16">
        <f t="shared" si="70"/>
        <v>42055.277199074073</v>
      </c>
      <c r="T1524" s="16">
        <f t="shared" si="71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ROUND(E1525/D1525*100,0)</f>
        <v>122</v>
      </c>
      <c r="P1525" s="9">
        <f t="shared" si="69"/>
        <v>34.380000000000003</v>
      </c>
      <c r="Q1525" s="12" t="s">
        <v>8327</v>
      </c>
      <c r="R1525" t="s">
        <v>8338</v>
      </c>
      <c r="S1525" s="16">
        <f t="shared" si="70"/>
        <v>40939.761782407404</v>
      </c>
      <c r="T1525" s="16">
        <f t="shared" si="71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ROUND(E1526/D1526*100,0)</f>
        <v>31</v>
      </c>
      <c r="P1526" s="9">
        <f t="shared" si="69"/>
        <v>191.25</v>
      </c>
      <c r="Q1526" s="12" t="s">
        <v>8308</v>
      </c>
      <c r="R1526" t="s">
        <v>8310</v>
      </c>
      <c r="S1526" s="16">
        <f t="shared" si="70"/>
        <v>41955.002488425926</v>
      </c>
      <c r="T1526" s="16">
        <f t="shared" si="71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ROUND(E1527/D1527*100,0)</f>
        <v>102</v>
      </c>
      <c r="P1527" s="9">
        <f t="shared" si="69"/>
        <v>55.6</v>
      </c>
      <c r="Q1527" s="12" t="s">
        <v>8323</v>
      </c>
      <c r="R1527" t="s">
        <v>8326</v>
      </c>
      <c r="S1527" s="16">
        <f t="shared" si="70"/>
        <v>42270.7269212963</v>
      </c>
      <c r="T1527" s="16">
        <f t="shared" si="71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ROUND(E1528/D1528*100,0)</f>
        <v>109</v>
      </c>
      <c r="P1528" s="9">
        <f t="shared" si="69"/>
        <v>160.79</v>
      </c>
      <c r="Q1528" s="12" t="s">
        <v>8327</v>
      </c>
      <c r="R1528" t="s">
        <v>8331</v>
      </c>
      <c r="S1528" s="16">
        <f t="shared" si="70"/>
        <v>42087.803310185183</v>
      </c>
      <c r="T1528" s="16">
        <f t="shared" si="71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>ROUND(E1529/D1529*100,0)</f>
        <v>102</v>
      </c>
      <c r="P1529" s="9">
        <f t="shared" si="69"/>
        <v>33.94</v>
      </c>
      <c r="Q1529" s="12" t="s">
        <v>8323</v>
      </c>
      <c r="R1529" t="s">
        <v>8326</v>
      </c>
      <c r="S1529" s="16">
        <f t="shared" si="70"/>
        <v>42192.64707175926</v>
      </c>
      <c r="T1529" s="16">
        <f t="shared" si="71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ROUND(E1530/D1530*100,0)</f>
        <v>102</v>
      </c>
      <c r="P1530" s="9">
        <f t="shared" si="69"/>
        <v>203.2</v>
      </c>
      <c r="Q1530" s="12" t="s">
        <v>8323</v>
      </c>
      <c r="R1530" t="s">
        <v>8326</v>
      </c>
      <c r="S1530" s="16">
        <f t="shared" si="70"/>
        <v>42380.884872685187</v>
      </c>
      <c r="T1530" s="16">
        <f t="shared" si="71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ROUND(E1531/D1531*100,0)</f>
        <v>102</v>
      </c>
      <c r="P1531" s="9">
        <f t="shared" si="69"/>
        <v>53.44</v>
      </c>
      <c r="Q1531" s="12" t="s">
        <v>8323</v>
      </c>
      <c r="R1531" t="s">
        <v>8326</v>
      </c>
      <c r="S1531" s="16">
        <f t="shared" si="70"/>
        <v>41878.946574074071</v>
      </c>
      <c r="T1531" s="16">
        <f t="shared" si="71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ROUND(E1532/D1532*100,0)</f>
        <v>122</v>
      </c>
      <c r="P1532" s="9">
        <f t="shared" si="69"/>
        <v>49.11</v>
      </c>
      <c r="Q1532" s="12" t="s">
        <v>8327</v>
      </c>
      <c r="R1532" t="s">
        <v>8331</v>
      </c>
      <c r="S1532" s="16">
        <f t="shared" si="70"/>
        <v>41730.998402777775</v>
      </c>
      <c r="T1532" s="16">
        <f t="shared" si="71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ROUND(E1533/D1533*100,0)</f>
        <v>102</v>
      </c>
      <c r="P1533" s="9">
        <f t="shared" si="69"/>
        <v>105</v>
      </c>
      <c r="Q1533" s="12" t="s">
        <v>8323</v>
      </c>
      <c r="R1533" t="s">
        <v>8326</v>
      </c>
      <c r="S1533" s="16">
        <f t="shared" si="70"/>
        <v>41829.734259259261</v>
      </c>
      <c r="T1533" s="16">
        <f t="shared" si="71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ROUND(E1534/D1534*100,0)</f>
        <v>61</v>
      </c>
      <c r="P1534" s="9">
        <f t="shared" si="69"/>
        <v>179.12</v>
      </c>
      <c r="Q1534" s="12" t="s">
        <v>8323</v>
      </c>
      <c r="R1534" t="s">
        <v>8326</v>
      </c>
      <c r="S1534" s="16">
        <f t="shared" si="70"/>
        <v>42235.117476851854</v>
      </c>
      <c r="T1534" s="16">
        <f t="shared" si="71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ROUND(E1535/D1535*100,0)</f>
        <v>108</v>
      </c>
      <c r="P1535" s="9">
        <f t="shared" si="69"/>
        <v>55.2</v>
      </c>
      <c r="Q1535" s="12" t="s">
        <v>8321</v>
      </c>
      <c r="R1535" t="s">
        <v>8322</v>
      </c>
      <c r="S1535" s="16">
        <f t="shared" si="70"/>
        <v>41674.08494212963</v>
      </c>
      <c r="T1535" s="16">
        <f t="shared" si="71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ROUND(E1536/D1536*100,0)</f>
        <v>101</v>
      </c>
      <c r="P1536" s="9">
        <f t="shared" si="69"/>
        <v>97.9</v>
      </c>
      <c r="Q1536" s="12" t="s">
        <v>8321</v>
      </c>
      <c r="R1536" t="s">
        <v>8322</v>
      </c>
      <c r="S1536" s="16">
        <f t="shared" si="70"/>
        <v>42047.128564814819</v>
      </c>
      <c r="T1536" s="16">
        <f t="shared" si="71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ROUND(E1537/D1537*100,0)</f>
        <v>101</v>
      </c>
      <c r="P1537" s="9">
        <f t="shared" si="69"/>
        <v>126.46</v>
      </c>
      <c r="Q1537" s="12" t="s">
        <v>8323</v>
      </c>
      <c r="R1537" t="s">
        <v>8326</v>
      </c>
      <c r="S1537" s="16">
        <f t="shared" si="70"/>
        <v>42056.013124999998</v>
      </c>
      <c r="T1537" s="16">
        <f t="shared" si="71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ROUND(E1538/D1538*100,0)</f>
        <v>101</v>
      </c>
      <c r="P1538" s="9">
        <f t="shared" si="69"/>
        <v>178.53</v>
      </c>
      <c r="Q1538" s="12" t="s">
        <v>8323</v>
      </c>
      <c r="R1538" t="s">
        <v>8324</v>
      </c>
      <c r="S1538" s="16">
        <f t="shared" si="70"/>
        <v>42398.849259259259</v>
      </c>
      <c r="T1538" s="16">
        <f t="shared" si="71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ROUND(E1539/D1539*100,0)</f>
        <v>101</v>
      </c>
      <c r="P1539" s="9">
        <f t="shared" ref="P1539:P1602" si="72">IFERROR(ROUND(E1539/L1539,2),0)</f>
        <v>116.73</v>
      </c>
      <c r="Q1539" s="12" t="s">
        <v>8323</v>
      </c>
      <c r="R1539" t="s">
        <v>8324</v>
      </c>
      <c r="S1539" s="16">
        <f t="shared" ref="S1539:S1602" si="73">(((J1539/60)/60)/24)+DATE(1970,1,1)</f>
        <v>42360.212025462963</v>
      </c>
      <c r="T1539" s="16">
        <f t="shared" ref="T1539:T1602" si="74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ROUND(E1540/D1540*100,0)</f>
        <v>101</v>
      </c>
      <c r="P1540" s="9">
        <f t="shared" si="72"/>
        <v>131.91</v>
      </c>
      <c r="Q1540" s="12" t="s">
        <v>8323</v>
      </c>
      <c r="R1540" t="s">
        <v>8326</v>
      </c>
      <c r="S1540" s="16">
        <f t="shared" si="73"/>
        <v>41862.864675925928</v>
      </c>
      <c r="T1540" s="16">
        <f t="shared" si="74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ROUND(E1541/D1541*100,0)</f>
        <v>25</v>
      </c>
      <c r="P1541" s="9">
        <f t="shared" si="72"/>
        <v>91.82</v>
      </c>
      <c r="Q1541" s="12" t="s">
        <v>8321</v>
      </c>
      <c r="R1541" t="s">
        <v>8325</v>
      </c>
      <c r="S1541" s="16">
        <f t="shared" si="73"/>
        <v>42249.064722222218</v>
      </c>
      <c r="T1541" s="16">
        <f t="shared" si="74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ROUND(E1542/D1542*100,0)</f>
        <v>101</v>
      </c>
      <c r="P1542" s="9">
        <f t="shared" si="72"/>
        <v>84.17</v>
      </c>
      <c r="Q1542" s="12" t="s">
        <v>8323</v>
      </c>
      <c r="R1542" t="s">
        <v>8326</v>
      </c>
      <c r="S1542" s="16">
        <f t="shared" si="73"/>
        <v>42205.710879629631</v>
      </c>
      <c r="T1542" s="16">
        <f t="shared" si="74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ROUND(E1543/D1543*100,0)</f>
        <v>101</v>
      </c>
      <c r="P1543" s="9">
        <f t="shared" si="72"/>
        <v>64.47</v>
      </c>
      <c r="Q1543" s="12" t="s">
        <v>8323</v>
      </c>
      <c r="R1543" t="s">
        <v>8326</v>
      </c>
      <c r="S1543" s="16">
        <f t="shared" si="73"/>
        <v>42053.671666666662</v>
      </c>
      <c r="T1543" s="16">
        <f t="shared" si="74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ROUND(E1544/D1544*100,0)</f>
        <v>101</v>
      </c>
      <c r="P1544" s="9">
        <f t="shared" si="72"/>
        <v>63.03</v>
      </c>
      <c r="Q1544" s="12" t="s">
        <v>8327</v>
      </c>
      <c r="R1544" t="s">
        <v>8331</v>
      </c>
      <c r="S1544" s="16">
        <f t="shared" si="73"/>
        <v>40978.125046296293</v>
      </c>
      <c r="T1544" s="16">
        <f t="shared" si="74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ROUND(E1545/D1545*100,0)</f>
        <v>121</v>
      </c>
      <c r="P1545" s="9">
        <f t="shared" si="72"/>
        <v>79.53</v>
      </c>
      <c r="Q1545" s="12" t="s">
        <v>8327</v>
      </c>
      <c r="R1545" t="s">
        <v>8331</v>
      </c>
      <c r="S1545" s="16">
        <f t="shared" si="73"/>
        <v>42094.236481481479</v>
      </c>
      <c r="T1545" s="16">
        <f t="shared" si="74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ROUND(E1546/D1546*100,0)</f>
        <v>101</v>
      </c>
      <c r="P1546" s="9">
        <f t="shared" si="72"/>
        <v>143.66999999999999</v>
      </c>
      <c r="Q1546" s="12" t="s">
        <v>8308</v>
      </c>
      <c r="R1546" t="s">
        <v>8310</v>
      </c>
      <c r="S1546" s="16">
        <f t="shared" si="73"/>
        <v>42209.593692129631</v>
      </c>
      <c r="T1546" s="16">
        <f t="shared" si="74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ROUND(E1547/D1547*100,0)</f>
        <v>101</v>
      </c>
      <c r="P1547" s="9">
        <f t="shared" si="72"/>
        <v>88.74</v>
      </c>
      <c r="Q1547" s="12" t="s">
        <v>8323</v>
      </c>
      <c r="R1547" t="s">
        <v>8326</v>
      </c>
      <c r="S1547" s="16">
        <f t="shared" si="73"/>
        <v>42754.693842592591</v>
      </c>
      <c r="T1547" s="16">
        <f t="shared" si="74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ROUND(E1548/D1548*100,0)</f>
        <v>108</v>
      </c>
      <c r="P1548" s="9">
        <f t="shared" si="72"/>
        <v>86.16</v>
      </c>
      <c r="Q1548" s="12" t="s">
        <v>8321</v>
      </c>
      <c r="R1548" t="s">
        <v>8322</v>
      </c>
      <c r="S1548" s="16">
        <f t="shared" si="73"/>
        <v>40638.162465277775</v>
      </c>
      <c r="T1548" s="16">
        <f t="shared" si="74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ROUND(E1549/D1549*100,0)</f>
        <v>101</v>
      </c>
      <c r="P1549" s="9">
        <f t="shared" si="72"/>
        <v>158.68</v>
      </c>
      <c r="Q1549" s="12" t="s">
        <v>8321</v>
      </c>
      <c r="R1549" t="s">
        <v>8332</v>
      </c>
      <c r="S1549" s="16">
        <f t="shared" si="73"/>
        <v>41780.068043981482</v>
      </c>
      <c r="T1549" s="16">
        <f t="shared" si="74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ROUND(E1550/D1550*100,0)</f>
        <v>151</v>
      </c>
      <c r="P1550" s="9">
        <f t="shared" si="72"/>
        <v>100.5</v>
      </c>
      <c r="Q1550" s="12" t="s">
        <v>8323</v>
      </c>
      <c r="R1550" t="s">
        <v>8335</v>
      </c>
      <c r="S1550" s="16">
        <f t="shared" si="73"/>
        <v>42548.63853009259</v>
      </c>
      <c r="T1550" s="16">
        <f t="shared" si="74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ROUND(E1551/D1551*100,0)</f>
        <v>100</v>
      </c>
      <c r="P1551" s="9">
        <f t="shared" si="72"/>
        <v>107.64</v>
      </c>
      <c r="Q1551" s="12" t="s">
        <v>8308</v>
      </c>
      <c r="R1551" t="s">
        <v>8310</v>
      </c>
      <c r="S1551" s="16">
        <f t="shared" si="73"/>
        <v>42675.690393518518</v>
      </c>
      <c r="T1551" s="16">
        <f t="shared" si="74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ROUND(E1552/D1552*100,0)</f>
        <v>120</v>
      </c>
      <c r="P1552" s="9">
        <f t="shared" si="72"/>
        <v>17.82</v>
      </c>
      <c r="Q1552" s="12" t="s">
        <v>8311</v>
      </c>
      <c r="R1552" t="s">
        <v>8333</v>
      </c>
      <c r="S1552" s="16">
        <f t="shared" si="73"/>
        <v>41598.420046296298</v>
      </c>
      <c r="T1552" s="16">
        <f t="shared" si="74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ROUND(E1553/D1553*100,0)</f>
        <v>120</v>
      </c>
      <c r="P1553" s="9">
        <f t="shared" si="72"/>
        <v>48.55</v>
      </c>
      <c r="Q1553" s="12" t="s">
        <v>8327</v>
      </c>
      <c r="R1553" t="s">
        <v>8328</v>
      </c>
      <c r="S1553" s="16">
        <f t="shared" si="73"/>
        <v>41453.076319444444</v>
      </c>
      <c r="T1553" s="16">
        <f t="shared" si="74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ROUND(E1554/D1554*100,0)</f>
        <v>153</v>
      </c>
      <c r="P1554" s="9">
        <f t="shared" si="72"/>
        <v>143.1</v>
      </c>
      <c r="Q1554" s="12" t="s">
        <v>8323</v>
      </c>
      <c r="R1554" t="s">
        <v>8326</v>
      </c>
      <c r="S1554" s="16">
        <f t="shared" si="73"/>
        <v>42429.991724537031</v>
      </c>
      <c r="T1554" s="16">
        <f t="shared" si="74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ROUND(E1555/D1555*100,0)</f>
        <v>100</v>
      </c>
      <c r="P1555" s="9">
        <f t="shared" si="72"/>
        <v>143</v>
      </c>
      <c r="Q1555" s="12" t="s">
        <v>8327</v>
      </c>
      <c r="R1555" t="s">
        <v>8341</v>
      </c>
      <c r="S1555" s="16">
        <f t="shared" si="73"/>
        <v>42039.951087962967</v>
      </c>
      <c r="T1555" s="16">
        <f t="shared" si="74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ROUND(E1556/D1556*100,0)</f>
        <v>100</v>
      </c>
      <c r="P1556" s="9">
        <f t="shared" si="72"/>
        <v>75.05</v>
      </c>
      <c r="Q1556" s="12" t="s">
        <v>8327</v>
      </c>
      <c r="R1556" t="s">
        <v>8331</v>
      </c>
      <c r="S1556" s="16">
        <f t="shared" si="73"/>
        <v>41626.916284722225</v>
      </c>
      <c r="T1556" s="16">
        <f t="shared" si="74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ROUND(E1557/D1557*100,0)</f>
        <v>18</v>
      </c>
      <c r="P1557" s="9">
        <f t="shared" si="72"/>
        <v>32.979999999999997</v>
      </c>
      <c r="Q1557" s="12" t="s">
        <v>8323</v>
      </c>
      <c r="R1557" t="s">
        <v>8326</v>
      </c>
      <c r="S1557" s="16">
        <f t="shared" si="73"/>
        <v>42436.509108796294</v>
      </c>
      <c r="T1557" s="16">
        <f t="shared" si="74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ROUND(E1558/D1558*100,0)</f>
        <v>60</v>
      </c>
      <c r="P1558" s="9">
        <f t="shared" si="72"/>
        <v>3000</v>
      </c>
      <c r="Q1558" s="12" t="s">
        <v>8321</v>
      </c>
      <c r="R1558" t="s">
        <v>8325</v>
      </c>
      <c r="S1558" s="16">
        <f t="shared" si="73"/>
        <v>42721.075949074075</v>
      </c>
      <c r="T1558" s="16">
        <f t="shared" si="74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ROUND(E1559/D1559*100,0)</f>
        <v>100</v>
      </c>
      <c r="P1559" s="9">
        <f t="shared" si="72"/>
        <v>136.36000000000001</v>
      </c>
      <c r="Q1559" s="12" t="s">
        <v>8327</v>
      </c>
      <c r="R1559" t="s">
        <v>8331</v>
      </c>
      <c r="S1559" s="16">
        <f t="shared" si="73"/>
        <v>41864.76866898148</v>
      </c>
      <c r="T1559" s="16">
        <f t="shared" si="74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ROUND(E1560/D1560*100,0)</f>
        <v>100</v>
      </c>
      <c r="P1560" s="9">
        <f t="shared" si="72"/>
        <v>78.95</v>
      </c>
      <c r="Q1560" s="12" t="s">
        <v>8327</v>
      </c>
      <c r="R1560" t="s">
        <v>8328</v>
      </c>
      <c r="S1560" s="16">
        <f t="shared" si="73"/>
        <v>40818.58489583333</v>
      </c>
      <c r="T1560" s="16">
        <f t="shared" si="74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ROUND(E1561/D1561*100,0)</f>
        <v>100</v>
      </c>
      <c r="P1561" s="9">
        <f t="shared" si="72"/>
        <v>272.73</v>
      </c>
      <c r="Q1561" s="12" t="s">
        <v>8323</v>
      </c>
      <c r="R1561" t="s">
        <v>8326</v>
      </c>
      <c r="S1561" s="16">
        <f t="shared" si="73"/>
        <v>41758.839675925927</v>
      </c>
      <c r="T1561" s="16">
        <f t="shared" si="74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ROUND(E1562/D1562*100,0)</f>
        <v>100</v>
      </c>
      <c r="P1562" s="9">
        <f t="shared" si="72"/>
        <v>176.47</v>
      </c>
      <c r="Q1562" s="12" t="s">
        <v>8323</v>
      </c>
      <c r="R1562" t="s">
        <v>8326</v>
      </c>
      <c r="S1562" s="16">
        <f t="shared" si="73"/>
        <v>41765.610798611109</v>
      </c>
      <c r="T1562" s="16">
        <f t="shared" si="74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ROUND(E1563/D1563*100,0)</f>
        <v>100</v>
      </c>
      <c r="P1563" s="9">
        <f t="shared" si="72"/>
        <v>115.38</v>
      </c>
      <c r="Q1563" s="12" t="s">
        <v>8323</v>
      </c>
      <c r="R1563" t="s">
        <v>8326</v>
      </c>
      <c r="S1563" s="16">
        <f t="shared" si="73"/>
        <v>41879.959050925929</v>
      </c>
      <c r="T1563" s="16">
        <f t="shared" si="74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ROUND(E1564/D1564*100,0)</f>
        <v>120</v>
      </c>
      <c r="P1564" s="9">
        <f t="shared" si="72"/>
        <v>88.24</v>
      </c>
      <c r="Q1564" s="12" t="s">
        <v>8323</v>
      </c>
      <c r="R1564" t="s">
        <v>8326</v>
      </c>
      <c r="S1564" s="16">
        <f t="shared" si="73"/>
        <v>41828.736921296295</v>
      </c>
      <c r="T1564" s="16">
        <f t="shared" si="74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ROUND(E1565/D1565*100,0)</f>
        <v>120</v>
      </c>
      <c r="P1565" s="9">
        <f t="shared" si="72"/>
        <v>111.11</v>
      </c>
      <c r="Q1565" s="12" t="s">
        <v>8323</v>
      </c>
      <c r="R1565" t="s">
        <v>8335</v>
      </c>
      <c r="S1565" s="16">
        <f t="shared" si="73"/>
        <v>41808.881215277775</v>
      </c>
      <c r="T1565" s="16">
        <f t="shared" si="74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ROUND(E1566/D1566*100,0)</f>
        <v>120</v>
      </c>
      <c r="P1566" s="9">
        <f t="shared" si="72"/>
        <v>100</v>
      </c>
      <c r="Q1566" s="12" t="s">
        <v>8323</v>
      </c>
      <c r="R1566" t="s">
        <v>8335</v>
      </c>
      <c r="S1566" s="16">
        <f t="shared" si="73"/>
        <v>42166.219733796301</v>
      </c>
      <c r="T1566" s="16">
        <f t="shared" si="74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ROUND(E1567/D1567*100,0)</f>
        <v>5</v>
      </c>
      <c r="P1567" s="9">
        <f t="shared" si="72"/>
        <v>136.09</v>
      </c>
      <c r="Q1567" s="12" t="s">
        <v>8321</v>
      </c>
      <c r="R1567" t="s">
        <v>8339</v>
      </c>
      <c r="S1567" s="16">
        <f t="shared" si="73"/>
        <v>40858.762141203704</v>
      </c>
      <c r="T1567" s="16">
        <f t="shared" si="74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ROUND(E1568/D1568*100,0)</f>
        <v>37</v>
      </c>
      <c r="P1568" s="9">
        <f t="shared" si="72"/>
        <v>83.14</v>
      </c>
      <c r="Q1568" s="12" t="s">
        <v>8323</v>
      </c>
      <c r="R1568" t="s">
        <v>8326</v>
      </c>
      <c r="S1568" s="16">
        <f t="shared" si="73"/>
        <v>41939.8122337963</v>
      </c>
      <c r="T1568" s="16">
        <f t="shared" si="74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ROUND(E1569/D1569*100,0)</f>
        <v>120</v>
      </c>
      <c r="P1569" s="9">
        <f t="shared" si="72"/>
        <v>30.2</v>
      </c>
      <c r="Q1569" s="12" t="s">
        <v>8316</v>
      </c>
      <c r="R1569" t="s">
        <v>8317</v>
      </c>
      <c r="S1569" s="16">
        <f t="shared" si="73"/>
        <v>41663.500659722224</v>
      </c>
      <c r="T1569" s="16">
        <f t="shared" si="74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ROUND(E1570/D1570*100,0)</f>
        <v>5</v>
      </c>
      <c r="P1570" s="9">
        <f t="shared" si="72"/>
        <v>80.3</v>
      </c>
      <c r="Q1570" s="12" t="s">
        <v>8316</v>
      </c>
      <c r="R1570" t="s">
        <v>8334</v>
      </c>
      <c r="S1570" s="16">
        <f t="shared" si="73"/>
        <v>41771.40996527778</v>
      </c>
      <c r="T1570" s="16">
        <f t="shared" si="74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ROUND(E1571/D1571*100,0)</f>
        <v>59</v>
      </c>
      <c r="P1571" s="9">
        <f t="shared" si="72"/>
        <v>70.599999999999994</v>
      </c>
      <c r="Q1571" s="12" t="s">
        <v>8308</v>
      </c>
      <c r="R1571" t="s">
        <v>8318</v>
      </c>
      <c r="S1571" s="16">
        <f t="shared" si="73"/>
        <v>42129.226388888885</v>
      </c>
      <c r="T1571" s="16">
        <f t="shared" si="74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ROUND(E1572/D1572*100,0)</f>
        <v>30</v>
      </c>
      <c r="P1572" s="9">
        <f t="shared" si="72"/>
        <v>134.55000000000001</v>
      </c>
      <c r="Q1572" s="12" t="s">
        <v>8308</v>
      </c>
      <c r="R1572" t="s">
        <v>8310</v>
      </c>
      <c r="S1572" s="16">
        <f t="shared" si="73"/>
        <v>42325.684189814812</v>
      </c>
      <c r="T1572" s="16">
        <f t="shared" si="74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ROUND(E1573/D1573*100,0)</f>
        <v>102</v>
      </c>
      <c r="P1573" s="9">
        <f t="shared" si="72"/>
        <v>44.76</v>
      </c>
      <c r="Q1573" s="12" t="s">
        <v>8323</v>
      </c>
      <c r="R1573" t="s">
        <v>8326</v>
      </c>
      <c r="S1573" s="16">
        <f t="shared" si="73"/>
        <v>42193.723912037036</v>
      </c>
      <c r="T1573" s="16">
        <f t="shared" si="74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ROUND(E1574/D1574*100,0)</f>
        <v>118</v>
      </c>
      <c r="P1574" s="9">
        <f t="shared" si="72"/>
        <v>39.81</v>
      </c>
      <c r="Q1574" s="12" t="s">
        <v>8323</v>
      </c>
      <c r="R1574" t="s">
        <v>8326</v>
      </c>
      <c r="S1574" s="16">
        <f t="shared" si="73"/>
        <v>41815.569212962961</v>
      </c>
      <c r="T1574" s="16">
        <f t="shared" si="74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ROUND(E1575/D1575*100,0)</f>
        <v>109</v>
      </c>
      <c r="P1575" s="9">
        <f t="shared" si="72"/>
        <v>89.24</v>
      </c>
      <c r="Q1575" s="12" t="s">
        <v>8313</v>
      </c>
      <c r="R1575" t="s">
        <v>8314</v>
      </c>
      <c r="S1575" s="16">
        <f t="shared" si="73"/>
        <v>42419.603703703702</v>
      </c>
      <c r="T1575" s="16">
        <f t="shared" si="74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ROUND(E1576/D1576*100,0)</f>
        <v>117</v>
      </c>
      <c r="P1576" s="9">
        <f t="shared" si="72"/>
        <v>57.55</v>
      </c>
      <c r="Q1576" s="12" t="s">
        <v>8323</v>
      </c>
      <c r="R1576" t="s">
        <v>8326</v>
      </c>
      <c r="S1576" s="16">
        <f t="shared" si="73"/>
        <v>41781.666770833333</v>
      </c>
      <c r="T1576" s="16">
        <f t="shared" si="74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ROUND(E1577/D1577*100,0)</f>
        <v>147</v>
      </c>
      <c r="P1577" s="9">
        <f t="shared" si="72"/>
        <v>91.63</v>
      </c>
      <c r="Q1577" s="12" t="s">
        <v>8327</v>
      </c>
      <c r="R1577" t="s">
        <v>8331</v>
      </c>
      <c r="S1577" s="16">
        <f t="shared" si="73"/>
        <v>41933.838171296295</v>
      </c>
      <c r="T1577" s="16">
        <f t="shared" si="74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ROUND(E1578/D1578*100,0)</f>
        <v>195</v>
      </c>
      <c r="P1578" s="9">
        <f t="shared" si="72"/>
        <v>27.39</v>
      </c>
      <c r="Q1578" s="12" t="s">
        <v>8327</v>
      </c>
      <c r="R1578" t="s">
        <v>8328</v>
      </c>
      <c r="S1578" s="16">
        <f t="shared" si="73"/>
        <v>40456.954351851848</v>
      </c>
      <c r="T1578" s="16">
        <f t="shared" si="74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ROUND(E1579/D1579*100,0)</f>
        <v>107</v>
      </c>
      <c r="P1579" s="9">
        <f t="shared" si="72"/>
        <v>63.7</v>
      </c>
      <c r="Q1579" s="12" t="s">
        <v>8323</v>
      </c>
      <c r="R1579" t="s">
        <v>8326</v>
      </c>
      <c r="S1579" s="16">
        <f t="shared" si="73"/>
        <v>42448.821585648147</v>
      </c>
      <c r="T1579" s="16">
        <f t="shared" si="74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ROUND(E1580/D1580*100,0)</f>
        <v>293</v>
      </c>
      <c r="P1580" s="9">
        <f t="shared" si="72"/>
        <v>36.61</v>
      </c>
      <c r="Q1580" s="12" t="s">
        <v>8321</v>
      </c>
      <c r="R1580" t="s">
        <v>8322</v>
      </c>
      <c r="S1580" s="16">
        <f t="shared" si="73"/>
        <v>41333.837187500001</v>
      </c>
      <c r="T1580" s="16">
        <f t="shared" si="74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ROUND(E1581/D1581*100,0)</f>
        <v>103</v>
      </c>
      <c r="P1581" s="9">
        <f t="shared" si="72"/>
        <v>83.57</v>
      </c>
      <c r="Q1581" s="12" t="s">
        <v>8323</v>
      </c>
      <c r="R1581" t="s">
        <v>8326</v>
      </c>
      <c r="S1581" s="16">
        <f t="shared" si="73"/>
        <v>41792.542986111112</v>
      </c>
      <c r="T1581" s="16">
        <f t="shared" si="74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ROUND(E1582/D1582*100,0)</f>
        <v>108</v>
      </c>
      <c r="P1582" s="9">
        <f t="shared" si="72"/>
        <v>83.51</v>
      </c>
      <c r="Q1582" s="12" t="s">
        <v>8323</v>
      </c>
      <c r="R1582" t="s">
        <v>8326</v>
      </c>
      <c r="S1582" s="16">
        <f t="shared" si="73"/>
        <v>42268.127696759257</v>
      </c>
      <c r="T1582" s="16">
        <f t="shared" si="74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ROUND(E1583/D1583*100,0)</f>
        <v>145</v>
      </c>
      <c r="P1583" s="9">
        <f t="shared" si="72"/>
        <v>47.67</v>
      </c>
      <c r="Q1583" s="12" t="s">
        <v>8327</v>
      </c>
      <c r="R1583" t="s">
        <v>8331</v>
      </c>
      <c r="S1583" s="16">
        <f t="shared" si="73"/>
        <v>40895.897974537038</v>
      </c>
      <c r="T1583" s="16">
        <f t="shared" si="74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ROUND(E1584/D1584*100,0)</f>
        <v>2</v>
      </c>
      <c r="P1584" s="9">
        <f t="shared" si="72"/>
        <v>160.5</v>
      </c>
      <c r="Q1584" s="12" t="s">
        <v>8308</v>
      </c>
      <c r="R1584" t="s">
        <v>8310</v>
      </c>
      <c r="S1584" s="16">
        <f t="shared" si="73"/>
        <v>42185.058993055558</v>
      </c>
      <c r="T1584" s="16">
        <f t="shared" si="74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ROUND(E1585/D1585*100,0)</f>
        <v>192</v>
      </c>
      <c r="P1585" s="9">
        <f t="shared" si="72"/>
        <v>23.65</v>
      </c>
      <c r="Q1585" s="12" t="s">
        <v>8308</v>
      </c>
      <c r="R1585" t="s">
        <v>8309</v>
      </c>
      <c r="S1585" s="16">
        <f t="shared" si="73"/>
        <v>41737.097499999996</v>
      </c>
      <c r="T1585" s="16">
        <f t="shared" si="74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ROUND(E1586/D1586*100,0)</f>
        <v>125</v>
      </c>
      <c r="P1586" s="9">
        <f t="shared" si="72"/>
        <v>32.01</v>
      </c>
      <c r="Q1586" s="12" t="s">
        <v>8327</v>
      </c>
      <c r="R1586" t="s">
        <v>8338</v>
      </c>
      <c r="S1586" s="16">
        <f t="shared" si="73"/>
        <v>40592.704652777778</v>
      </c>
      <c r="T1586" s="16">
        <f t="shared" si="74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ROUND(E1587/D1587*100,0)</f>
        <v>339</v>
      </c>
      <c r="P1587" s="9">
        <f t="shared" si="72"/>
        <v>62.59</v>
      </c>
      <c r="Q1587" s="12" t="s">
        <v>8323</v>
      </c>
      <c r="R1587" t="s">
        <v>8326</v>
      </c>
      <c r="S1587" s="16">
        <f t="shared" si="73"/>
        <v>42462.140868055561</v>
      </c>
      <c r="T1587" s="16">
        <f t="shared" si="74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ROUND(E1588/D1588*100,0)</f>
        <v>128</v>
      </c>
      <c r="P1588" s="9">
        <f t="shared" si="72"/>
        <v>57.52</v>
      </c>
      <c r="Q1588" s="12" t="s">
        <v>8323</v>
      </c>
      <c r="R1588" t="s">
        <v>8326</v>
      </c>
      <c r="S1588" s="16">
        <f t="shared" si="73"/>
        <v>42590.472685185188</v>
      </c>
      <c r="T1588" s="16">
        <f t="shared" si="74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ROUND(E1589/D1589*100,0)</f>
        <v>19</v>
      </c>
      <c r="P1589" s="9">
        <f t="shared" si="72"/>
        <v>358.88</v>
      </c>
      <c r="Q1589" s="12" t="s">
        <v>8319</v>
      </c>
      <c r="R1589" t="s">
        <v>8345</v>
      </c>
      <c r="S1589" s="16">
        <f t="shared" si="73"/>
        <v>42150.485439814816</v>
      </c>
      <c r="T1589" s="16">
        <f t="shared" si="74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ROUND(E1590/D1590*100,0)</f>
        <v>287</v>
      </c>
      <c r="P1590" s="9">
        <f t="shared" si="72"/>
        <v>58.57</v>
      </c>
      <c r="Q1590" s="12" t="s">
        <v>8323</v>
      </c>
      <c r="R1590" t="s">
        <v>8326</v>
      </c>
      <c r="S1590" s="16">
        <f t="shared" si="73"/>
        <v>42451.095856481479</v>
      </c>
      <c r="T1590" s="16">
        <f t="shared" si="74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ROUND(E1591/D1591*100,0)</f>
        <v>115</v>
      </c>
      <c r="P1591" s="9">
        <f t="shared" si="72"/>
        <v>30.19</v>
      </c>
      <c r="Q1591" s="12" t="s">
        <v>8323</v>
      </c>
      <c r="R1591" t="s">
        <v>8326</v>
      </c>
      <c r="S1591" s="16">
        <f t="shared" si="73"/>
        <v>41938.709421296298</v>
      </c>
      <c r="T1591" s="16">
        <f t="shared" si="74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ROUND(E1592/D1592*100,0)</f>
        <v>143</v>
      </c>
      <c r="P1592" s="9">
        <f t="shared" si="72"/>
        <v>48.54</v>
      </c>
      <c r="Q1592" s="12" t="s">
        <v>8323</v>
      </c>
      <c r="R1592" t="s">
        <v>8335</v>
      </c>
      <c r="S1592" s="16">
        <f t="shared" si="73"/>
        <v>41887.111354166671</v>
      </c>
      <c r="T1592" s="16">
        <f t="shared" si="74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ROUND(E1593/D1593*100,0)</f>
        <v>110</v>
      </c>
      <c r="P1593" s="9">
        <f t="shared" si="72"/>
        <v>77.22</v>
      </c>
      <c r="Q1593" s="12" t="s">
        <v>8323</v>
      </c>
      <c r="R1593" t="s">
        <v>8326</v>
      </c>
      <c r="S1593" s="16">
        <f t="shared" si="73"/>
        <v>41898.168125000004</v>
      </c>
      <c r="T1593" s="16">
        <f t="shared" si="74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ROUND(E1594/D1594*100,0)</f>
        <v>114</v>
      </c>
      <c r="P1594" s="9">
        <f t="shared" si="72"/>
        <v>64.91</v>
      </c>
      <c r="Q1594" s="12" t="s">
        <v>8323</v>
      </c>
      <c r="R1594" t="s">
        <v>8326</v>
      </c>
      <c r="S1594" s="16">
        <f t="shared" si="73"/>
        <v>42506.760405092587</v>
      </c>
      <c r="T1594" s="16">
        <f t="shared" si="74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ROUND(E1595/D1595*100,0)</f>
        <v>3</v>
      </c>
      <c r="P1595" s="9">
        <f t="shared" si="72"/>
        <v>74.790000000000006</v>
      </c>
      <c r="Q1595" s="12" t="s">
        <v>8308</v>
      </c>
      <c r="R1595" t="s">
        <v>8310</v>
      </c>
      <c r="S1595" s="16">
        <f t="shared" si="73"/>
        <v>42422.107129629629</v>
      </c>
      <c r="T1595" s="16">
        <f t="shared" si="74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ROUND(E1596/D1596*100,0)</f>
        <v>189</v>
      </c>
      <c r="P1596" s="9">
        <f t="shared" si="72"/>
        <v>43.06</v>
      </c>
      <c r="Q1596" s="12" t="s">
        <v>8327</v>
      </c>
      <c r="R1596" t="s">
        <v>8331</v>
      </c>
      <c r="S1596" s="16">
        <f t="shared" si="73"/>
        <v>42424.161898148144</v>
      </c>
      <c r="T1596" s="16">
        <f t="shared" si="74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ROUND(E1597/D1597*100,0)</f>
        <v>114</v>
      </c>
      <c r="P1597" s="9">
        <f t="shared" si="72"/>
        <v>27.32</v>
      </c>
      <c r="Q1597" s="12" t="s">
        <v>8327</v>
      </c>
      <c r="R1597" t="s">
        <v>8331</v>
      </c>
      <c r="S1597" s="16">
        <f t="shared" si="73"/>
        <v>42401.154930555553</v>
      </c>
      <c r="T1597" s="16">
        <f t="shared" si="74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ROUND(E1598/D1598*100,0)</f>
        <v>11</v>
      </c>
      <c r="P1598" s="9">
        <f t="shared" si="72"/>
        <v>33.76</v>
      </c>
      <c r="Q1598" s="12" t="s">
        <v>8308</v>
      </c>
      <c r="R1598" t="s">
        <v>8340</v>
      </c>
      <c r="S1598" s="16">
        <f t="shared" si="73"/>
        <v>41962.749027777783</v>
      </c>
      <c r="T1598" s="16">
        <f t="shared" si="74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ROUND(E1599/D1599*100,0)</f>
        <v>123</v>
      </c>
      <c r="P1599" s="9">
        <f t="shared" si="72"/>
        <v>74.61</v>
      </c>
      <c r="Q1599" s="12" t="s">
        <v>8327</v>
      </c>
      <c r="R1599" t="s">
        <v>8331</v>
      </c>
      <c r="S1599" s="16">
        <f t="shared" si="73"/>
        <v>40665.949976851851</v>
      </c>
      <c r="T1599" s="16">
        <f t="shared" si="74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ROUND(E1600/D1600*100,0)</f>
        <v>142</v>
      </c>
      <c r="P1600" s="9">
        <f t="shared" si="72"/>
        <v>65.88</v>
      </c>
      <c r="Q1600" s="12" t="s">
        <v>8321</v>
      </c>
      <c r="R1600" t="s">
        <v>8322</v>
      </c>
      <c r="S1600" s="16">
        <f t="shared" si="73"/>
        <v>42292.539548611108</v>
      </c>
      <c r="T1600" s="16">
        <f t="shared" si="74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ROUND(E1601/D1601*100,0)</f>
        <v>142</v>
      </c>
      <c r="P1601" s="9">
        <f t="shared" si="72"/>
        <v>88.47</v>
      </c>
      <c r="Q1601" s="12" t="s">
        <v>8327</v>
      </c>
      <c r="R1601" t="s">
        <v>8338</v>
      </c>
      <c r="S1601" s="16">
        <f t="shared" si="73"/>
        <v>41526.435613425929</v>
      </c>
      <c r="T1601" s="16">
        <f t="shared" si="74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ROUND(E1602/D1602*100,0)</f>
        <v>103</v>
      </c>
      <c r="P1602" s="9">
        <f t="shared" si="72"/>
        <v>88.33</v>
      </c>
      <c r="Q1602" s="12" t="s">
        <v>8327</v>
      </c>
      <c r="R1602" t="s">
        <v>8331</v>
      </c>
      <c r="S1602" s="16">
        <f t="shared" si="73"/>
        <v>41442.741249999999</v>
      </c>
      <c r="T1602" s="16">
        <f t="shared" si="74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ROUND(E1603/D1603*100,0)</f>
        <v>47</v>
      </c>
      <c r="P1603" s="9">
        <f t="shared" ref="P1603:P1666" si="75">IFERROR(ROUND(E1603/L1603,2),0)</f>
        <v>166.06</v>
      </c>
      <c r="Q1603" s="12" t="s">
        <v>8323</v>
      </c>
      <c r="R1603" t="s">
        <v>8326</v>
      </c>
      <c r="S1603" s="16">
        <f t="shared" ref="S1603:S1666" si="76">(((J1603/60)/60)/24)+DATE(1970,1,1)</f>
        <v>41804.937083333331</v>
      </c>
      <c r="T1603" s="16">
        <f t="shared" ref="T1603:T1666" si="77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ROUND(E1604/D1604*100,0)</f>
        <v>112</v>
      </c>
      <c r="P1604" s="9">
        <f t="shared" si="75"/>
        <v>41.24</v>
      </c>
      <c r="Q1604" s="12" t="s">
        <v>8323</v>
      </c>
      <c r="R1604" t="s">
        <v>8326</v>
      </c>
      <c r="S1604" s="16">
        <f t="shared" si="76"/>
        <v>42284.516064814816</v>
      </c>
      <c r="T1604" s="16">
        <f t="shared" si="77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ROUND(E1605/D1605*100,0)</f>
        <v>140</v>
      </c>
      <c r="P1605" s="9">
        <f t="shared" si="75"/>
        <v>50.98</v>
      </c>
      <c r="Q1605" s="12" t="s">
        <v>8323</v>
      </c>
      <c r="R1605" t="s">
        <v>8326</v>
      </c>
      <c r="S1605" s="16">
        <f t="shared" si="76"/>
        <v>42016.706678240742</v>
      </c>
      <c r="T1605" s="16">
        <f t="shared" si="77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ROUND(E1606/D1606*100,0)</f>
        <v>112</v>
      </c>
      <c r="P1606" s="9">
        <f t="shared" si="75"/>
        <v>56</v>
      </c>
      <c r="Q1606" s="12" t="s">
        <v>8308</v>
      </c>
      <c r="R1606" t="s">
        <v>8315</v>
      </c>
      <c r="S1606" s="16">
        <f t="shared" si="76"/>
        <v>42128.628113425926</v>
      </c>
      <c r="T1606" s="16">
        <f t="shared" si="77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ROUND(E1607/D1607*100,0)</f>
        <v>23</v>
      </c>
      <c r="P1607" s="9">
        <f t="shared" si="75"/>
        <v>96.55</v>
      </c>
      <c r="Q1607" s="12" t="s">
        <v>8323</v>
      </c>
      <c r="R1607" t="s">
        <v>8326</v>
      </c>
      <c r="S1607" s="16">
        <f t="shared" si="76"/>
        <v>42192.905694444446</v>
      </c>
      <c r="T1607" s="16">
        <f t="shared" si="77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ROUND(E1608/D1608*100,0)</f>
        <v>140</v>
      </c>
      <c r="P1608" s="9">
        <f t="shared" si="75"/>
        <v>53.75</v>
      </c>
      <c r="Q1608" s="12" t="s">
        <v>8327</v>
      </c>
      <c r="R1608" t="s">
        <v>8338</v>
      </c>
      <c r="S1608" s="16">
        <f t="shared" si="76"/>
        <v>42461.885138888887</v>
      </c>
      <c r="T1608" s="16">
        <f t="shared" si="77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ROUND(E1609/D1609*100,0)</f>
        <v>43</v>
      </c>
      <c r="P1609" s="9">
        <f t="shared" si="75"/>
        <v>58.08</v>
      </c>
      <c r="Q1609" s="12" t="s">
        <v>8316</v>
      </c>
      <c r="R1609" t="s">
        <v>8344</v>
      </c>
      <c r="S1609" s="16">
        <f t="shared" si="76"/>
        <v>41733.716435185182</v>
      </c>
      <c r="T1609" s="16">
        <f t="shared" si="77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ROUND(E1610/D1610*100,0)</f>
        <v>110</v>
      </c>
      <c r="P1610" s="9">
        <f t="shared" si="75"/>
        <v>81.03</v>
      </c>
      <c r="Q1610" s="12" t="s">
        <v>8323</v>
      </c>
      <c r="R1610" t="s">
        <v>8326</v>
      </c>
      <c r="S1610" s="16">
        <f t="shared" si="76"/>
        <v>41901.282025462962</v>
      </c>
      <c r="T1610" s="16">
        <f t="shared" si="77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ROUND(E1611/D1611*100,0)</f>
        <v>110</v>
      </c>
      <c r="P1611" s="9">
        <f t="shared" si="75"/>
        <v>41.68</v>
      </c>
      <c r="Q1611" s="12" t="s">
        <v>8321</v>
      </c>
      <c r="R1611" t="s">
        <v>8332</v>
      </c>
      <c r="S1611" s="16">
        <f t="shared" si="76"/>
        <v>41375.057222222218</v>
      </c>
      <c r="T1611" s="16">
        <f t="shared" si="77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ROUND(E1612/D1612*100,0)</f>
        <v>100</v>
      </c>
      <c r="P1612" s="9">
        <f t="shared" si="75"/>
        <v>125</v>
      </c>
      <c r="Q1612" s="12" t="s">
        <v>8323</v>
      </c>
      <c r="R1612" t="s">
        <v>8326</v>
      </c>
      <c r="S1612" s="16">
        <f t="shared" si="76"/>
        <v>42442.623344907406</v>
      </c>
      <c r="T1612" s="16">
        <f t="shared" si="77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ROUND(E1613/D1613*100,0)</f>
        <v>23</v>
      </c>
      <c r="P1613" s="9">
        <f t="shared" si="75"/>
        <v>39.229999999999997</v>
      </c>
      <c r="Q1613" s="12" t="s">
        <v>8321</v>
      </c>
      <c r="R1613" t="s">
        <v>8339</v>
      </c>
      <c r="S1613" s="16">
        <f t="shared" si="76"/>
        <v>41218.391446759262</v>
      </c>
      <c r="T1613" s="16">
        <f t="shared" si="77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ROUND(E1614/D1614*100,0)</f>
        <v>110</v>
      </c>
      <c r="P1614" s="9">
        <f t="shared" si="75"/>
        <v>61.02</v>
      </c>
      <c r="Q1614" s="12" t="s">
        <v>8323</v>
      </c>
      <c r="R1614" t="s">
        <v>8326</v>
      </c>
      <c r="S1614" s="16">
        <f t="shared" si="76"/>
        <v>42264.29178240741</v>
      </c>
      <c r="T1614" s="16">
        <f t="shared" si="77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ROUND(E1615/D1615*100,0)</f>
        <v>144</v>
      </c>
      <c r="P1615" s="9">
        <f t="shared" si="75"/>
        <v>66.709999999999994</v>
      </c>
      <c r="Q1615" s="12" t="s">
        <v>8311</v>
      </c>
      <c r="R1615" t="s">
        <v>8333</v>
      </c>
      <c r="S1615" s="16">
        <f t="shared" si="76"/>
        <v>40909.649201388893</v>
      </c>
      <c r="T1615" s="16">
        <f t="shared" si="77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ROUND(E1616/D1616*100,0)</f>
        <v>109</v>
      </c>
      <c r="P1616" s="9">
        <f t="shared" si="75"/>
        <v>50.63</v>
      </c>
      <c r="Q1616" s="12" t="s">
        <v>8327</v>
      </c>
      <c r="R1616" t="s">
        <v>8328</v>
      </c>
      <c r="S1616" s="16">
        <f t="shared" si="76"/>
        <v>41160.871886574074</v>
      </c>
      <c r="T1616" s="16">
        <f t="shared" si="77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ROUND(E1617/D1617*100,0)</f>
        <v>109</v>
      </c>
      <c r="P1617" s="9">
        <f t="shared" si="75"/>
        <v>24.15</v>
      </c>
      <c r="Q1617" s="12" t="s">
        <v>8327</v>
      </c>
      <c r="R1617" t="s">
        <v>8331</v>
      </c>
      <c r="S1617" s="16">
        <f t="shared" si="76"/>
        <v>42065.053368055553</v>
      </c>
      <c r="T1617" s="16">
        <f t="shared" si="77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ROUND(E1618/D1618*100,0)</f>
        <v>55</v>
      </c>
      <c r="P1618" s="9">
        <f t="shared" si="75"/>
        <v>109.04</v>
      </c>
      <c r="Q1618" s="12" t="s">
        <v>8323</v>
      </c>
      <c r="R1618" t="s">
        <v>8335</v>
      </c>
      <c r="S1618" s="16">
        <f t="shared" si="76"/>
        <v>42293.853541666671</v>
      </c>
      <c r="T1618" s="16">
        <f t="shared" si="77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ROUND(E1619/D1619*100,0)</f>
        <v>9</v>
      </c>
      <c r="P1619" s="9">
        <f t="shared" si="75"/>
        <v>389.29</v>
      </c>
      <c r="Q1619" s="12" t="s">
        <v>8308</v>
      </c>
      <c r="R1619" t="s">
        <v>8342</v>
      </c>
      <c r="S1619" s="16">
        <f t="shared" si="76"/>
        <v>42080.757326388892</v>
      </c>
      <c r="T1619" s="16">
        <f t="shared" si="77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ROUND(E1620/D1620*100,0)</f>
        <v>109</v>
      </c>
      <c r="P1620" s="9">
        <f t="shared" si="75"/>
        <v>40.07</v>
      </c>
      <c r="Q1620" s="12" t="s">
        <v>8323</v>
      </c>
      <c r="R1620" t="s">
        <v>8326</v>
      </c>
      <c r="S1620" s="16">
        <f t="shared" si="76"/>
        <v>41491.79478009259</v>
      </c>
      <c r="T1620" s="16">
        <f t="shared" si="77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ROUND(E1621/D1621*100,0)</f>
        <v>1</v>
      </c>
      <c r="P1621" s="9">
        <f t="shared" si="75"/>
        <v>49.38</v>
      </c>
      <c r="Q1621" s="12" t="s">
        <v>8316</v>
      </c>
      <c r="R1621" t="s">
        <v>8334</v>
      </c>
      <c r="S1621" s="16">
        <f t="shared" si="76"/>
        <v>41927.295694444445</v>
      </c>
      <c r="T1621" s="16">
        <f t="shared" si="77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ROUND(E1622/D1622*100,0)</f>
        <v>181</v>
      </c>
      <c r="P1622" s="9">
        <f t="shared" si="75"/>
        <v>40.49</v>
      </c>
      <c r="Q1622" s="12" t="s">
        <v>8319</v>
      </c>
      <c r="R1622" t="s">
        <v>8320</v>
      </c>
      <c r="S1622" s="16">
        <f t="shared" si="76"/>
        <v>42761.961099537039</v>
      </c>
      <c r="T1622" s="16">
        <f t="shared" si="77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ROUND(E1623/D1623*100,0)</f>
        <v>108</v>
      </c>
      <c r="P1623" s="9">
        <f t="shared" si="75"/>
        <v>54.2</v>
      </c>
      <c r="Q1623" s="12" t="s">
        <v>8327</v>
      </c>
      <c r="R1623" t="s">
        <v>8328</v>
      </c>
      <c r="S1623" s="16">
        <f t="shared" si="76"/>
        <v>41773.932534722226</v>
      </c>
      <c r="T1623" s="16">
        <f t="shared" si="77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ROUND(E1624/D1624*100,0)</f>
        <v>108</v>
      </c>
      <c r="P1624" s="9">
        <f t="shared" si="75"/>
        <v>48.33</v>
      </c>
      <c r="Q1624" s="12" t="s">
        <v>8327</v>
      </c>
      <c r="R1624" t="s">
        <v>8331</v>
      </c>
      <c r="S1624" s="16">
        <f t="shared" si="76"/>
        <v>40638.092974537038</v>
      </c>
      <c r="T1624" s="16">
        <f t="shared" si="77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ROUND(E1625/D1625*100,0)</f>
        <v>108</v>
      </c>
      <c r="P1625" s="9">
        <f t="shared" si="75"/>
        <v>47.46</v>
      </c>
      <c r="Q1625" s="12" t="s">
        <v>8323</v>
      </c>
      <c r="R1625" t="s">
        <v>8326</v>
      </c>
      <c r="S1625" s="16">
        <f t="shared" si="76"/>
        <v>41759.13962962963</v>
      </c>
      <c r="T1625" s="16">
        <f t="shared" si="77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ROUND(E1626/D1626*100,0)</f>
        <v>42</v>
      </c>
      <c r="P1626" s="9">
        <f t="shared" si="75"/>
        <v>34.18</v>
      </c>
      <c r="Q1626" s="12" t="s">
        <v>8327</v>
      </c>
      <c r="R1626" t="s">
        <v>8350</v>
      </c>
      <c r="S1626" s="16">
        <f t="shared" si="76"/>
        <v>41541.106921296298</v>
      </c>
      <c r="T1626" s="16">
        <f t="shared" si="77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ROUND(E1627/D1627*100,0)</f>
        <v>108</v>
      </c>
      <c r="P1627" s="9">
        <f t="shared" si="75"/>
        <v>72.97</v>
      </c>
      <c r="Q1627" s="12" t="s">
        <v>8323</v>
      </c>
      <c r="R1627" t="s">
        <v>8335</v>
      </c>
      <c r="S1627" s="16">
        <f t="shared" si="76"/>
        <v>41775.636157407411</v>
      </c>
      <c r="T1627" s="16">
        <f t="shared" si="77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ROUND(E1628/D1628*100,0)</f>
        <v>5</v>
      </c>
      <c r="P1628" s="9">
        <f t="shared" si="75"/>
        <v>450</v>
      </c>
      <c r="Q1628" s="12" t="s">
        <v>8323</v>
      </c>
      <c r="R1628" t="s">
        <v>8326</v>
      </c>
      <c r="S1628" s="16">
        <f t="shared" si="76"/>
        <v>42785.270370370374</v>
      </c>
      <c r="T1628" s="16">
        <f t="shared" si="77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ROUND(E1629/D1629*100,0)</f>
        <v>101</v>
      </c>
      <c r="P1629" s="9">
        <f t="shared" si="75"/>
        <v>299.22000000000003</v>
      </c>
      <c r="Q1629" s="12" t="s">
        <v>8313</v>
      </c>
      <c r="R1629" t="s">
        <v>8314</v>
      </c>
      <c r="S1629" s="16">
        <f t="shared" si="76"/>
        <v>42161.770833333328</v>
      </c>
      <c r="T1629" s="16">
        <f t="shared" si="77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ROUND(E1630/D1630*100,0)</f>
        <v>128</v>
      </c>
      <c r="P1630" s="9">
        <f t="shared" si="75"/>
        <v>45.59</v>
      </c>
      <c r="Q1630" s="12" t="s">
        <v>8327</v>
      </c>
      <c r="R1630" t="s">
        <v>8338</v>
      </c>
      <c r="S1630" s="16">
        <f t="shared" si="76"/>
        <v>42039.878379629634</v>
      </c>
      <c r="T1630" s="16">
        <f t="shared" si="77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ROUND(E1631/D1631*100,0)</f>
        <v>108</v>
      </c>
      <c r="P1631" s="9">
        <f t="shared" si="75"/>
        <v>70.760000000000005</v>
      </c>
      <c r="Q1631" s="12" t="s">
        <v>8323</v>
      </c>
      <c r="R1631" t="s">
        <v>8326</v>
      </c>
      <c r="S1631" s="16">
        <f t="shared" si="76"/>
        <v>42545.478333333333</v>
      </c>
      <c r="T1631" s="16">
        <f t="shared" si="77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ROUND(E1632/D1632*100,0)</f>
        <v>134</v>
      </c>
      <c r="P1632" s="9">
        <f t="shared" si="75"/>
        <v>70.55</v>
      </c>
      <c r="Q1632" s="12" t="s">
        <v>8327</v>
      </c>
      <c r="R1632" t="s">
        <v>8331</v>
      </c>
      <c r="S1632" s="16">
        <f t="shared" si="76"/>
        <v>41768.841921296298</v>
      </c>
      <c r="T1632" s="16">
        <f t="shared" si="77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ROUND(E1633/D1633*100,0)</f>
        <v>107</v>
      </c>
      <c r="P1633" s="9">
        <f t="shared" si="75"/>
        <v>81.239999999999995</v>
      </c>
      <c r="Q1633" s="12" t="s">
        <v>8323</v>
      </c>
      <c r="R1633" t="s">
        <v>8335</v>
      </c>
      <c r="S1633" s="16">
        <f t="shared" si="76"/>
        <v>41982.773356481484</v>
      </c>
      <c r="T1633" s="16">
        <f t="shared" si="77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ROUND(E1634/D1634*100,0)</f>
        <v>3</v>
      </c>
      <c r="P1634" s="9">
        <f t="shared" si="75"/>
        <v>106.8</v>
      </c>
      <c r="Q1634" s="12" t="s">
        <v>8308</v>
      </c>
      <c r="R1634" t="s">
        <v>8318</v>
      </c>
      <c r="S1634" s="16">
        <f t="shared" si="76"/>
        <v>42116.54315972222</v>
      </c>
      <c r="T1634" s="16">
        <f t="shared" si="77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ROUND(E1635/D1635*100,0)</f>
        <v>107</v>
      </c>
      <c r="P1635" s="9">
        <f t="shared" si="75"/>
        <v>37.08</v>
      </c>
      <c r="Q1635" s="12" t="s">
        <v>8323</v>
      </c>
      <c r="R1635" t="s">
        <v>8326</v>
      </c>
      <c r="S1635" s="16">
        <f t="shared" si="76"/>
        <v>42318.593703703707</v>
      </c>
      <c r="T1635" s="16">
        <f t="shared" si="77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ROUND(E1636/D1636*100,0)</f>
        <v>107</v>
      </c>
      <c r="P1636" s="9">
        <f t="shared" si="75"/>
        <v>37.590000000000003</v>
      </c>
      <c r="Q1636" s="12" t="s">
        <v>8323</v>
      </c>
      <c r="R1636" t="s">
        <v>8326</v>
      </c>
      <c r="S1636" s="16">
        <f t="shared" si="76"/>
        <v>41766.80572916667</v>
      </c>
      <c r="T1636" s="16">
        <f t="shared" si="77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ROUND(E1637/D1637*100,0)</f>
        <v>107</v>
      </c>
      <c r="P1637" s="9">
        <f t="shared" si="75"/>
        <v>35.04</v>
      </c>
      <c r="Q1637" s="12" t="s">
        <v>8323</v>
      </c>
      <c r="R1637" t="s">
        <v>8326</v>
      </c>
      <c r="S1637" s="16">
        <f t="shared" si="76"/>
        <v>42495.434236111112</v>
      </c>
      <c r="T1637" s="16">
        <f t="shared" si="77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ROUND(E1638/D1638*100,0)</f>
        <v>408</v>
      </c>
      <c r="P1638" s="9">
        <f t="shared" si="75"/>
        <v>33.549999999999997</v>
      </c>
      <c r="Q1638" s="12" t="s">
        <v>8316</v>
      </c>
      <c r="R1638" t="s">
        <v>8317</v>
      </c>
      <c r="S1638" s="16">
        <f t="shared" si="76"/>
        <v>41965.616655092599</v>
      </c>
      <c r="T1638" s="16">
        <f t="shared" si="77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ROUND(E1639/D1639*100,0)</f>
        <v>106</v>
      </c>
      <c r="P1639" s="9">
        <f t="shared" si="75"/>
        <v>64.63</v>
      </c>
      <c r="Q1639" s="12" t="s">
        <v>8323</v>
      </c>
      <c r="R1639" t="s">
        <v>8326</v>
      </c>
      <c r="S1639" s="16">
        <f t="shared" si="76"/>
        <v>42170.910231481481</v>
      </c>
      <c r="T1639" s="16">
        <f t="shared" si="77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ROUND(E1640/D1640*100,0)</f>
        <v>106</v>
      </c>
      <c r="P1640" s="9">
        <f t="shared" si="75"/>
        <v>46.43</v>
      </c>
      <c r="Q1640" s="12" t="s">
        <v>8323</v>
      </c>
      <c r="R1640" t="s">
        <v>8326</v>
      </c>
      <c r="S1640" s="16">
        <f t="shared" si="76"/>
        <v>42167.434166666666</v>
      </c>
      <c r="T1640" s="16">
        <f t="shared" si="77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ROUND(E1641/D1641*100,0)</f>
        <v>132</v>
      </c>
      <c r="P1641" s="9">
        <f t="shared" si="75"/>
        <v>105.44</v>
      </c>
      <c r="Q1641" s="12" t="s">
        <v>8313</v>
      </c>
      <c r="R1641" t="s">
        <v>8314</v>
      </c>
      <c r="S1641" s="16">
        <f t="shared" si="76"/>
        <v>42104.840335648143</v>
      </c>
      <c r="T1641" s="16">
        <f t="shared" si="77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ROUND(E1642/D1642*100,0)</f>
        <v>146</v>
      </c>
      <c r="P1642" s="9">
        <f t="shared" si="75"/>
        <v>292.77999999999997</v>
      </c>
      <c r="Q1642" s="12" t="s">
        <v>8323</v>
      </c>
      <c r="R1642" t="s">
        <v>8326</v>
      </c>
      <c r="S1642" s="16">
        <f t="shared" si="76"/>
        <v>41822.57503472222</v>
      </c>
      <c r="T1642" s="16">
        <f t="shared" si="77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ROUND(E1643/D1643*100,0)</f>
        <v>103</v>
      </c>
      <c r="P1643" s="9">
        <f t="shared" si="75"/>
        <v>77.349999999999994</v>
      </c>
      <c r="Q1643" s="12" t="s">
        <v>8327</v>
      </c>
      <c r="R1643" t="s">
        <v>8328</v>
      </c>
      <c r="S1643" s="16">
        <f t="shared" si="76"/>
        <v>41371.648078703707</v>
      </c>
      <c r="T1643" s="16">
        <f t="shared" si="77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ROUND(E1644/D1644*100,0)</f>
        <v>11</v>
      </c>
      <c r="P1644" s="9">
        <f t="shared" si="75"/>
        <v>97.41</v>
      </c>
      <c r="Q1644" s="12" t="s">
        <v>8308</v>
      </c>
      <c r="R1644" t="s">
        <v>8342</v>
      </c>
      <c r="S1644" s="16">
        <f t="shared" si="76"/>
        <v>42268.531631944439</v>
      </c>
      <c r="T1644" s="16">
        <f t="shared" si="77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ROUND(E1645/D1645*100,0)</f>
        <v>175</v>
      </c>
      <c r="P1645" s="9">
        <f t="shared" si="75"/>
        <v>48.7</v>
      </c>
      <c r="Q1645" s="12" t="s">
        <v>8323</v>
      </c>
      <c r="R1645" t="s">
        <v>8326</v>
      </c>
      <c r="S1645" s="16">
        <f t="shared" si="76"/>
        <v>42493.219236111108</v>
      </c>
      <c r="T1645" s="16">
        <f t="shared" si="77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ROUND(E1646/D1646*100,0)</f>
        <v>105</v>
      </c>
      <c r="P1646" s="9">
        <f t="shared" si="75"/>
        <v>40.94</v>
      </c>
      <c r="Q1646" s="12" t="s">
        <v>8323</v>
      </c>
      <c r="R1646" t="s">
        <v>8326</v>
      </c>
      <c r="S1646" s="16">
        <f t="shared" si="76"/>
        <v>42462.893495370372</v>
      </c>
      <c r="T1646" s="16">
        <f t="shared" si="77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ROUND(E1647/D1647*100,0)</f>
        <v>105</v>
      </c>
      <c r="P1647" s="9">
        <f t="shared" si="75"/>
        <v>32.32</v>
      </c>
      <c r="Q1647" s="12" t="s">
        <v>8327</v>
      </c>
      <c r="R1647" t="s">
        <v>8328</v>
      </c>
      <c r="S1647" s="16">
        <f t="shared" si="76"/>
        <v>40310.287673611114</v>
      </c>
      <c r="T1647" s="16">
        <f t="shared" si="77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ROUND(E1648/D1648*100,0)</f>
        <v>174</v>
      </c>
      <c r="P1648" s="9">
        <f t="shared" si="75"/>
        <v>68.84</v>
      </c>
      <c r="Q1648" s="12" t="s">
        <v>8323</v>
      </c>
      <c r="R1648" t="s">
        <v>8326</v>
      </c>
      <c r="S1648" s="16">
        <f t="shared" si="76"/>
        <v>42440.416504629626</v>
      </c>
      <c r="T1648" s="16">
        <f t="shared" si="77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ROUND(E1649/D1649*100,0)</f>
        <v>105</v>
      </c>
      <c r="P1649" s="9">
        <f t="shared" si="75"/>
        <v>104.6</v>
      </c>
      <c r="Q1649" s="12" t="s">
        <v>8321</v>
      </c>
      <c r="R1649" t="s">
        <v>8343</v>
      </c>
      <c r="S1649" s="16">
        <f t="shared" si="76"/>
        <v>40322.53938657407</v>
      </c>
      <c r="T1649" s="16">
        <f t="shared" si="77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ROUND(E1650/D1650*100,0)</f>
        <v>130</v>
      </c>
      <c r="P1650" s="9">
        <f t="shared" si="75"/>
        <v>37.270000000000003</v>
      </c>
      <c r="Q1650" s="12" t="s">
        <v>8327</v>
      </c>
      <c r="R1650" t="s">
        <v>8336</v>
      </c>
      <c r="S1650" s="16">
        <f t="shared" si="76"/>
        <v>42522.880243055552</v>
      </c>
      <c r="T1650" s="16">
        <f t="shared" si="77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ROUND(E1651/D1651*100,0)</f>
        <v>104</v>
      </c>
      <c r="P1651" s="9">
        <f t="shared" si="75"/>
        <v>66.87</v>
      </c>
      <c r="Q1651" s="12" t="s">
        <v>8327</v>
      </c>
      <c r="R1651" t="s">
        <v>8336</v>
      </c>
      <c r="S1651" s="16">
        <f t="shared" si="76"/>
        <v>41526.592395833337</v>
      </c>
      <c r="T1651" s="16">
        <f t="shared" si="77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ROUND(E1652/D1652*100,0)</f>
        <v>52</v>
      </c>
      <c r="P1652" s="9">
        <f t="shared" si="75"/>
        <v>49.21</v>
      </c>
      <c r="Q1652" s="12" t="s">
        <v>8323</v>
      </c>
      <c r="R1652" t="s">
        <v>8335</v>
      </c>
      <c r="S1652" s="16">
        <f t="shared" si="76"/>
        <v>41858.761782407404</v>
      </c>
      <c r="T1652" s="16">
        <f t="shared" si="77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ROUND(E1653/D1653*100,0)</f>
        <v>3</v>
      </c>
      <c r="P1653" s="9">
        <f t="shared" si="75"/>
        <v>108.63</v>
      </c>
      <c r="Q1653" s="12" t="s">
        <v>8308</v>
      </c>
      <c r="R1653" t="s">
        <v>8310</v>
      </c>
      <c r="S1653" s="16">
        <f t="shared" si="76"/>
        <v>42489.696585648147</v>
      </c>
      <c r="T1653" s="16">
        <f t="shared" si="77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ROUND(E1654/D1654*100,0)</f>
        <v>104</v>
      </c>
      <c r="P1654" s="9">
        <f t="shared" si="75"/>
        <v>27.15</v>
      </c>
      <c r="Q1654" s="12" t="s">
        <v>8327</v>
      </c>
      <c r="R1654" t="s">
        <v>8331</v>
      </c>
      <c r="S1654" s="16">
        <f t="shared" si="76"/>
        <v>41766.970648148148</v>
      </c>
      <c r="T1654" s="16">
        <f t="shared" si="77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ROUND(E1655/D1655*100,0)</f>
        <v>104</v>
      </c>
      <c r="P1655" s="9">
        <f t="shared" si="75"/>
        <v>186.07</v>
      </c>
      <c r="Q1655" s="12" t="s">
        <v>8323</v>
      </c>
      <c r="R1655" t="s">
        <v>8326</v>
      </c>
      <c r="S1655" s="16">
        <f t="shared" si="76"/>
        <v>42100.927858796291</v>
      </c>
      <c r="T1655" s="16">
        <f t="shared" si="77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ROUND(E1656/D1656*100,0)</f>
        <v>104</v>
      </c>
      <c r="P1656" s="9">
        <f t="shared" si="75"/>
        <v>57.78</v>
      </c>
      <c r="Q1656" s="12" t="s">
        <v>8327</v>
      </c>
      <c r="R1656" t="s">
        <v>8328</v>
      </c>
      <c r="S1656" s="16">
        <f t="shared" si="76"/>
        <v>40632.94195601852</v>
      </c>
      <c r="T1656" s="16">
        <f t="shared" si="77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ROUND(E1657/D1657*100,0)</f>
        <v>104</v>
      </c>
      <c r="P1657" s="9">
        <f t="shared" si="75"/>
        <v>19.7</v>
      </c>
      <c r="Q1657" s="12" t="s">
        <v>8323</v>
      </c>
      <c r="R1657" t="s">
        <v>8326</v>
      </c>
      <c r="S1657" s="16">
        <f t="shared" si="76"/>
        <v>42060.035636574074</v>
      </c>
      <c r="T1657" s="16">
        <f t="shared" si="77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ROUND(E1658/D1658*100,0)</f>
        <v>104</v>
      </c>
      <c r="P1658" s="9">
        <f t="shared" si="75"/>
        <v>866.67</v>
      </c>
      <c r="Q1658" s="12" t="s">
        <v>8323</v>
      </c>
      <c r="R1658" t="s">
        <v>8326</v>
      </c>
      <c r="S1658" s="16">
        <f t="shared" si="76"/>
        <v>42321.101759259262</v>
      </c>
      <c r="T1658" s="16">
        <f t="shared" si="77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ROUND(E1659/D1659*100,0)</f>
        <v>173</v>
      </c>
      <c r="P1659" s="9">
        <f t="shared" si="75"/>
        <v>32.07</v>
      </c>
      <c r="Q1659" s="12" t="s">
        <v>8311</v>
      </c>
      <c r="R1659" t="s">
        <v>8333</v>
      </c>
      <c r="S1659" s="16">
        <f t="shared" si="76"/>
        <v>41095.900694444441</v>
      </c>
      <c r="T1659" s="16">
        <f t="shared" si="77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ROUND(E1660/D1660*100,0)</f>
        <v>106</v>
      </c>
      <c r="P1660" s="9">
        <f t="shared" si="75"/>
        <v>54.08</v>
      </c>
      <c r="Q1660" s="12" t="s">
        <v>8321</v>
      </c>
      <c r="R1660" t="s">
        <v>8322</v>
      </c>
      <c r="S1660" s="16">
        <f t="shared" si="76"/>
        <v>42576.452731481477</v>
      </c>
      <c r="T1660" s="16">
        <f t="shared" si="77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ROUND(E1661/D1661*100,0)</f>
        <v>104</v>
      </c>
      <c r="P1661" s="9">
        <f t="shared" si="75"/>
        <v>66.510000000000005</v>
      </c>
      <c r="Q1661" s="12" t="s">
        <v>8323</v>
      </c>
      <c r="R1661" t="s">
        <v>8326</v>
      </c>
      <c r="S1661" s="16">
        <f t="shared" si="76"/>
        <v>41760.935706018521</v>
      </c>
      <c r="T1661" s="16">
        <f t="shared" si="77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ROUND(E1662/D1662*100,0)</f>
        <v>103</v>
      </c>
      <c r="P1662" s="9">
        <f t="shared" si="75"/>
        <v>95.74</v>
      </c>
      <c r="Q1662" s="12" t="s">
        <v>8327</v>
      </c>
      <c r="R1662" t="s">
        <v>8341</v>
      </c>
      <c r="S1662" s="16">
        <f t="shared" si="76"/>
        <v>40785.675011574072</v>
      </c>
      <c r="T1662" s="16">
        <f t="shared" si="77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ROUND(E1663/D1663*100,0)</f>
        <v>103</v>
      </c>
      <c r="P1663" s="9">
        <f t="shared" si="75"/>
        <v>76.03</v>
      </c>
      <c r="Q1663" s="12" t="s">
        <v>8323</v>
      </c>
      <c r="R1663" t="s">
        <v>8326</v>
      </c>
      <c r="S1663" s="16">
        <f t="shared" si="76"/>
        <v>42124.848414351851</v>
      </c>
      <c r="T1663" s="16">
        <f t="shared" si="77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ROUND(E1664/D1664*100,0)</f>
        <v>215</v>
      </c>
      <c r="P1664" s="9">
        <f t="shared" si="75"/>
        <v>78.180000000000007</v>
      </c>
      <c r="Q1664" s="12" t="s">
        <v>8313</v>
      </c>
      <c r="R1664" t="s">
        <v>8314</v>
      </c>
      <c r="S1664" s="16">
        <f t="shared" si="76"/>
        <v>40254.450335648151</v>
      </c>
      <c r="T1664" s="16">
        <f t="shared" si="77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ROUND(E1665/D1665*100,0)</f>
        <v>172</v>
      </c>
      <c r="P1665" s="9">
        <f t="shared" si="75"/>
        <v>33.03</v>
      </c>
      <c r="Q1665" s="12" t="s">
        <v>8323</v>
      </c>
      <c r="R1665" t="s">
        <v>8326</v>
      </c>
      <c r="S1665" s="16">
        <f t="shared" si="76"/>
        <v>41806.605034722219</v>
      </c>
      <c r="T1665" s="16">
        <f t="shared" si="77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ROUND(E1666/D1666*100,0)</f>
        <v>103</v>
      </c>
      <c r="P1666" s="9">
        <f t="shared" si="75"/>
        <v>52.55</v>
      </c>
      <c r="Q1666" s="12" t="s">
        <v>8323</v>
      </c>
      <c r="R1666" t="s">
        <v>8326</v>
      </c>
      <c r="S1666" s="16">
        <f t="shared" si="76"/>
        <v>42016.800208333334</v>
      </c>
      <c r="T1666" s="16">
        <f t="shared" si="77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ROUND(E1667/D1667*100,0)</f>
        <v>103</v>
      </c>
      <c r="P1667" s="9">
        <f t="shared" ref="P1667:P1730" si="78">IFERROR(ROUND(E1667/L1667,2),0)</f>
        <v>47.57</v>
      </c>
      <c r="Q1667" s="12" t="s">
        <v>8323</v>
      </c>
      <c r="R1667" t="s">
        <v>8335</v>
      </c>
      <c r="S1667" s="16">
        <f t="shared" ref="S1667:S1730" si="79">(((J1667/60)/60)/24)+DATE(1970,1,1)</f>
        <v>42495.956631944442</v>
      </c>
      <c r="T1667" s="16">
        <f t="shared" ref="T1667:T1730" si="80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ROUND(E1668/D1668*100,0)</f>
        <v>128</v>
      </c>
      <c r="P1668" s="9">
        <f t="shared" si="78"/>
        <v>30.95</v>
      </c>
      <c r="Q1668" s="12" t="s">
        <v>8323</v>
      </c>
      <c r="R1668" t="s">
        <v>8326</v>
      </c>
      <c r="S1668" s="16">
        <f t="shared" si="79"/>
        <v>42571.420601851853</v>
      </c>
      <c r="T1668" s="16">
        <f t="shared" si="80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ROUND(E1669/D1669*100,0)</f>
        <v>103</v>
      </c>
      <c r="P1669" s="9">
        <f t="shared" si="78"/>
        <v>40.08</v>
      </c>
      <c r="Q1669" s="12" t="s">
        <v>8327</v>
      </c>
      <c r="R1669" t="s">
        <v>8328</v>
      </c>
      <c r="S1669" s="16">
        <f t="shared" si="79"/>
        <v>41004.72619212963</v>
      </c>
      <c r="T1669" s="16">
        <f t="shared" si="80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ROUND(E1670/D1670*100,0)</f>
        <v>103</v>
      </c>
      <c r="P1670" s="9">
        <f t="shared" si="78"/>
        <v>59.65</v>
      </c>
      <c r="Q1670" s="12" t="s">
        <v>8323</v>
      </c>
      <c r="R1670" t="s">
        <v>8326</v>
      </c>
      <c r="S1670" s="16">
        <f t="shared" si="79"/>
        <v>42294.429641203707</v>
      </c>
      <c r="T1670" s="16">
        <f t="shared" si="80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ROUND(E1671/D1671*100,0)</f>
        <v>103</v>
      </c>
      <c r="P1671" s="9">
        <f t="shared" si="78"/>
        <v>77.73</v>
      </c>
      <c r="Q1671" s="12" t="s">
        <v>8323</v>
      </c>
      <c r="R1671" t="s">
        <v>8326</v>
      </c>
      <c r="S1671" s="16">
        <f t="shared" si="79"/>
        <v>42417.585532407407</v>
      </c>
      <c r="T1671" s="16">
        <f t="shared" si="80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ROUND(E1672/D1672*100,0)</f>
        <v>102</v>
      </c>
      <c r="P1672" s="9">
        <f t="shared" si="78"/>
        <v>121.9</v>
      </c>
      <c r="Q1672" s="12" t="s">
        <v>8323</v>
      </c>
      <c r="R1672" t="s">
        <v>8326</v>
      </c>
      <c r="S1672" s="16">
        <f t="shared" si="79"/>
        <v>42451.496817129635</v>
      </c>
      <c r="T1672" s="16">
        <f t="shared" si="80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ROUND(E1673/D1673*100,0)</f>
        <v>128</v>
      </c>
      <c r="P1673" s="9">
        <f t="shared" si="78"/>
        <v>60.95</v>
      </c>
      <c r="Q1673" s="12" t="s">
        <v>8323</v>
      </c>
      <c r="R1673" t="s">
        <v>8326</v>
      </c>
      <c r="S1673" s="16">
        <f t="shared" si="79"/>
        <v>42590.90425925926</v>
      </c>
      <c r="T1673" s="16">
        <f t="shared" si="80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ROUND(E1674/D1674*100,0)</f>
        <v>102</v>
      </c>
      <c r="P1674" s="9">
        <f t="shared" si="78"/>
        <v>47.41</v>
      </c>
      <c r="Q1674" s="12" t="s">
        <v>8323</v>
      </c>
      <c r="R1674" t="s">
        <v>8326</v>
      </c>
      <c r="S1674" s="16">
        <f t="shared" si="79"/>
        <v>42203.680300925931</v>
      </c>
      <c r="T1674" s="16">
        <f t="shared" si="80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ROUND(E1675/D1675*100,0)</f>
        <v>171</v>
      </c>
      <c r="P1675" s="9">
        <f t="shared" si="78"/>
        <v>44.91</v>
      </c>
      <c r="Q1675" s="12" t="s">
        <v>8323</v>
      </c>
      <c r="R1675" t="s">
        <v>8326</v>
      </c>
      <c r="S1675" s="16">
        <f t="shared" si="79"/>
        <v>42283.864351851851</v>
      </c>
      <c r="T1675" s="16">
        <f t="shared" si="80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ROUND(E1676/D1676*100,0)</f>
        <v>102</v>
      </c>
      <c r="P1676" s="9">
        <f t="shared" si="78"/>
        <v>82.42</v>
      </c>
      <c r="Q1676" s="12" t="s">
        <v>8311</v>
      </c>
      <c r="R1676" t="s">
        <v>8333</v>
      </c>
      <c r="S1676" s="16">
        <f t="shared" si="79"/>
        <v>42040.638020833328</v>
      </c>
      <c r="T1676" s="16">
        <f t="shared" si="80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ROUND(E1677/D1677*100,0)</f>
        <v>128</v>
      </c>
      <c r="P1677" s="9">
        <f t="shared" si="78"/>
        <v>38.71</v>
      </c>
      <c r="Q1677" s="12" t="s">
        <v>8323</v>
      </c>
      <c r="R1677" t="s">
        <v>8326</v>
      </c>
      <c r="S1677" s="16">
        <f t="shared" si="79"/>
        <v>42149.940416666665</v>
      </c>
      <c r="T1677" s="16">
        <f t="shared" si="80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ROUND(E1678/D1678*100,0)</f>
        <v>102</v>
      </c>
      <c r="P1678" s="9">
        <f t="shared" si="78"/>
        <v>134.21</v>
      </c>
      <c r="Q1678" s="12" t="s">
        <v>8311</v>
      </c>
      <c r="R1678" t="s">
        <v>8333</v>
      </c>
      <c r="S1678" s="16">
        <f t="shared" si="79"/>
        <v>40429.836435185185</v>
      </c>
      <c r="T1678" s="16">
        <f t="shared" si="80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ROUND(E1679/D1679*100,0)</f>
        <v>13</v>
      </c>
      <c r="P1679" s="9">
        <f t="shared" si="78"/>
        <v>110.87</v>
      </c>
      <c r="Q1679" s="12" t="s">
        <v>8308</v>
      </c>
      <c r="R1679" t="s">
        <v>8310</v>
      </c>
      <c r="S1679" s="16">
        <f t="shared" si="79"/>
        <v>42324.767361111109</v>
      </c>
      <c r="T1679" s="16">
        <f t="shared" si="80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ROUND(E1680/D1680*100,0)</f>
        <v>46</v>
      </c>
      <c r="P1680" s="9">
        <f t="shared" si="78"/>
        <v>70.83</v>
      </c>
      <c r="Q1680" s="12" t="s">
        <v>8323</v>
      </c>
      <c r="R1680" t="s">
        <v>8335</v>
      </c>
      <c r="S1680" s="16">
        <f t="shared" si="79"/>
        <v>42057.277858796297</v>
      </c>
      <c r="T1680" s="16">
        <f t="shared" si="80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ROUND(E1681/D1681*100,0)</f>
        <v>102</v>
      </c>
      <c r="P1681" s="9">
        <f t="shared" si="78"/>
        <v>39.83</v>
      </c>
      <c r="Q1681" s="12" t="s">
        <v>8323</v>
      </c>
      <c r="R1681" t="s">
        <v>8326</v>
      </c>
      <c r="S1681" s="16">
        <f t="shared" si="79"/>
        <v>42184.572881944448</v>
      </c>
      <c r="T1681" s="16">
        <f t="shared" si="80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ROUND(E1682/D1682*100,0)</f>
        <v>102</v>
      </c>
      <c r="P1682" s="9">
        <f t="shared" si="78"/>
        <v>37.47</v>
      </c>
      <c r="Q1682" s="12" t="s">
        <v>8311</v>
      </c>
      <c r="R1682" t="s">
        <v>8333</v>
      </c>
      <c r="S1682" s="16">
        <f t="shared" si="79"/>
        <v>41383.605057870373</v>
      </c>
      <c r="T1682" s="16">
        <f t="shared" si="80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ROUND(E1683/D1683*100,0)</f>
        <v>127</v>
      </c>
      <c r="P1683" s="9">
        <f t="shared" si="78"/>
        <v>72.709999999999994</v>
      </c>
      <c r="Q1683" s="12" t="s">
        <v>8323</v>
      </c>
      <c r="R1683" t="s">
        <v>8326</v>
      </c>
      <c r="S1683" s="16">
        <f t="shared" si="79"/>
        <v>41988.829942129625</v>
      </c>
      <c r="T1683" s="16">
        <f t="shared" si="80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ROUND(E1684/D1684*100,0)</f>
        <v>18</v>
      </c>
      <c r="P1684" s="9">
        <f t="shared" si="78"/>
        <v>52.92</v>
      </c>
      <c r="Q1684" s="12" t="s">
        <v>8327</v>
      </c>
      <c r="R1684" t="s">
        <v>8350</v>
      </c>
      <c r="S1684" s="16">
        <f t="shared" si="79"/>
        <v>41570.482789351852</v>
      </c>
      <c r="T1684" s="16">
        <f t="shared" si="80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ROUND(E1685/D1685*100,0)</f>
        <v>51</v>
      </c>
      <c r="P1685" s="9">
        <f t="shared" si="78"/>
        <v>74.62</v>
      </c>
      <c r="Q1685" s="12" t="s">
        <v>8327</v>
      </c>
      <c r="R1685" t="s">
        <v>8354</v>
      </c>
      <c r="S1685" s="16">
        <f t="shared" si="79"/>
        <v>41923.837731481479</v>
      </c>
      <c r="T1685" s="16">
        <f t="shared" si="80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ROUND(E1686/D1686*100,0)</f>
        <v>101</v>
      </c>
      <c r="P1686" s="9">
        <f t="shared" si="78"/>
        <v>72.430000000000007</v>
      </c>
      <c r="Q1686" s="12" t="s">
        <v>8311</v>
      </c>
      <c r="R1686" t="s">
        <v>8333</v>
      </c>
      <c r="S1686" s="16">
        <f t="shared" si="79"/>
        <v>41346.042673611111</v>
      </c>
      <c r="T1686" s="16">
        <f t="shared" si="80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ROUND(E1687/D1687*100,0)</f>
        <v>101</v>
      </c>
      <c r="P1687" s="9">
        <f t="shared" si="78"/>
        <v>97.5</v>
      </c>
      <c r="Q1687" s="12" t="s">
        <v>8327</v>
      </c>
      <c r="R1687" t="s">
        <v>8338</v>
      </c>
      <c r="S1687" s="16">
        <f t="shared" si="79"/>
        <v>41962.596574074079</v>
      </c>
      <c r="T1687" s="16">
        <f t="shared" si="80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ROUND(E1688/D1688*100,0)</f>
        <v>106</v>
      </c>
      <c r="P1688" s="9">
        <f t="shared" si="78"/>
        <v>45.21</v>
      </c>
      <c r="Q1688" s="12" t="s">
        <v>8323</v>
      </c>
      <c r="R1688" t="s">
        <v>8324</v>
      </c>
      <c r="S1688" s="16">
        <f t="shared" si="79"/>
        <v>42431.500069444446</v>
      </c>
      <c r="T1688" s="16">
        <f t="shared" si="80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ROUND(E1689/D1689*100,0)</f>
        <v>20</v>
      </c>
      <c r="P1689" s="9">
        <f t="shared" si="78"/>
        <v>114.82</v>
      </c>
      <c r="Q1689" s="12" t="s">
        <v>8327</v>
      </c>
      <c r="R1689" t="s">
        <v>8330</v>
      </c>
      <c r="S1689" s="16">
        <f t="shared" si="79"/>
        <v>42805.032962962956</v>
      </c>
      <c r="T1689" s="16">
        <f t="shared" si="80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ROUND(E1690/D1690*100,0)</f>
        <v>101</v>
      </c>
      <c r="P1690" s="9">
        <f t="shared" si="78"/>
        <v>66.45</v>
      </c>
      <c r="Q1690" s="12" t="s">
        <v>8323</v>
      </c>
      <c r="R1690" t="s">
        <v>8326</v>
      </c>
      <c r="S1690" s="16">
        <f t="shared" si="79"/>
        <v>42513.045798611114</v>
      </c>
      <c r="T1690" s="16">
        <f t="shared" si="80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ROUND(E1691/D1691*100,0)</f>
        <v>17</v>
      </c>
      <c r="P1691" s="9">
        <f t="shared" si="78"/>
        <v>315.5</v>
      </c>
      <c r="Q1691" s="12" t="s">
        <v>8323</v>
      </c>
      <c r="R1691" t="s">
        <v>8326</v>
      </c>
      <c r="S1691" s="16">
        <f t="shared" si="79"/>
        <v>42171.758611111116</v>
      </c>
      <c r="T1691" s="16">
        <f t="shared" si="80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ROUND(E1692/D1692*100,0)</f>
        <v>36</v>
      </c>
      <c r="P1692" s="9">
        <f t="shared" si="78"/>
        <v>57.3</v>
      </c>
      <c r="Q1692" s="12" t="s">
        <v>8311</v>
      </c>
      <c r="R1692" t="s">
        <v>8352</v>
      </c>
      <c r="S1692" s="16">
        <f t="shared" si="79"/>
        <v>41901.542638888888</v>
      </c>
      <c r="T1692" s="16">
        <f t="shared" si="80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ROUND(E1693/D1693*100,0)</f>
        <v>105</v>
      </c>
      <c r="P1693" s="9">
        <f t="shared" si="78"/>
        <v>70.03</v>
      </c>
      <c r="Q1693" s="12" t="s">
        <v>8323</v>
      </c>
      <c r="R1693" t="s">
        <v>8335</v>
      </c>
      <c r="S1693" s="16">
        <f t="shared" si="79"/>
        <v>41989.819212962961</v>
      </c>
      <c r="T1693" s="16">
        <f t="shared" si="80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ROUND(E1694/D1694*100,0)</f>
        <v>101</v>
      </c>
      <c r="P1694" s="9">
        <f t="shared" si="78"/>
        <v>35.49</v>
      </c>
      <c r="Q1694" s="12" t="s">
        <v>8323</v>
      </c>
      <c r="R1694" t="s">
        <v>8326</v>
      </c>
      <c r="S1694" s="16">
        <f t="shared" si="79"/>
        <v>42144.041851851856</v>
      </c>
      <c r="T1694" s="16">
        <f t="shared" si="80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ROUND(E1695/D1695*100,0)</f>
        <v>101</v>
      </c>
      <c r="P1695" s="9">
        <f t="shared" si="78"/>
        <v>63</v>
      </c>
      <c r="Q1695" s="12" t="s">
        <v>8323</v>
      </c>
      <c r="R1695" t="s">
        <v>8326</v>
      </c>
      <c r="S1695" s="16">
        <f t="shared" si="79"/>
        <v>41897.602037037039</v>
      </c>
      <c r="T1695" s="16">
        <f t="shared" si="80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ROUND(E1696/D1696*100,0)</f>
        <v>126</v>
      </c>
      <c r="P1696" s="9">
        <f t="shared" si="78"/>
        <v>78.5</v>
      </c>
      <c r="Q1696" s="12" t="s">
        <v>8323</v>
      </c>
      <c r="R1696" t="s">
        <v>8326</v>
      </c>
      <c r="S1696" s="16">
        <f t="shared" si="79"/>
        <v>42431.302002314813</v>
      </c>
      <c r="T1696" s="16">
        <f t="shared" si="80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ROUND(E1697/D1697*100,0)</f>
        <v>100</v>
      </c>
      <c r="P1697" s="9">
        <f t="shared" si="78"/>
        <v>41.85</v>
      </c>
      <c r="Q1697" s="12" t="s">
        <v>8327</v>
      </c>
      <c r="R1697" t="s">
        <v>8331</v>
      </c>
      <c r="S1697" s="16">
        <f t="shared" si="79"/>
        <v>41555.873645833337</v>
      </c>
      <c r="T1697" s="16">
        <f t="shared" si="80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ROUND(E1698/D1698*100,0)</f>
        <v>125</v>
      </c>
      <c r="P1698" s="9">
        <f t="shared" si="78"/>
        <v>38.549999999999997</v>
      </c>
      <c r="Q1698" s="12" t="s">
        <v>8311</v>
      </c>
      <c r="R1698" t="s">
        <v>8333</v>
      </c>
      <c r="S1698" s="16">
        <f t="shared" si="79"/>
        <v>41304.962233796294</v>
      </c>
      <c r="T1698" s="16">
        <f t="shared" si="80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ROUND(E1699/D1699*100,0)</f>
        <v>125</v>
      </c>
      <c r="P1699" s="9">
        <f t="shared" si="78"/>
        <v>67.73</v>
      </c>
      <c r="Q1699" s="12" t="s">
        <v>8327</v>
      </c>
      <c r="R1699" t="s">
        <v>8331</v>
      </c>
      <c r="S1699" s="16">
        <f t="shared" si="79"/>
        <v>42502.868761574078</v>
      </c>
      <c r="T1699" s="16">
        <f t="shared" si="80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ROUND(E1700/D1700*100,0)</f>
        <v>125</v>
      </c>
      <c r="P1700" s="9">
        <f t="shared" si="78"/>
        <v>119.29</v>
      </c>
      <c r="Q1700" s="12" t="s">
        <v>8327</v>
      </c>
      <c r="R1700" t="s">
        <v>8331</v>
      </c>
      <c r="S1700" s="16">
        <f t="shared" si="79"/>
        <v>42031.631724537037</v>
      </c>
      <c r="T1700" s="16">
        <f t="shared" si="80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ROUND(E1701/D1701*100,0)</f>
        <v>100</v>
      </c>
      <c r="P1701" s="9">
        <f t="shared" si="78"/>
        <v>65.87</v>
      </c>
      <c r="Q1701" s="12" t="s">
        <v>8327</v>
      </c>
      <c r="R1701" t="s">
        <v>8331</v>
      </c>
      <c r="S1701" s="16">
        <f t="shared" si="79"/>
        <v>42502.250775462962</v>
      </c>
      <c r="T1701" s="16">
        <f t="shared" si="80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ROUND(E1702/D1702*100,0)</f>
        <v>100</v>
      </c>
      <c r="P1702" s="9">
        <f t="shared" si="78"/>
        <v>43.91</v>
      </c>
      <c r="Q1702" s="12" t="s">
        <v>8316</v>
      </c>
      <c r="R1702" t="s">
        <v>8317</v>
      </c>
      <c r="S1702" s="16">
        <f t="shared" si="79"/>
        <v>42221.79178240741</v>
      </c>
      <c r="T1702" s="16">
        <f t="shared" si="80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ROUND(E1703/D1703*100,0)</f>
        <v>15</v>
      </c>
      <c r="P1703" s="9">
        <f t="shared" si="78"/>
        <v>69.47</v>
      </c>
      <c r="Q1703" s="12" t="s">
        <v>8319</v>
      </c>
      <c r="R1703" t="s">
        <v>8345</v>
      </c>
      <c r="S1703" s="16">
        <f t="shared" si="79"/>
        <v>41893.028877314813</v>
      </c>
      <c r="T1703" s="16">
        <f t="shared" si="80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ROUND(E1704/D1704*100,0)</f>
        <v>100</v>
      </c>
      <c r="P1704" s="9">
        <f t="shared" si="78"/>
        <v>61</v>
      </c>
      <c r="Q1704" s="12" t="s">
        <v>8323</v>
      </c>
      <c r="R1704" t="s">
        <v>8326</v>
      </c>
      <c r="S1704" s="16">
        <f t="shared" si="79"/>
        <v>42664.809560185182</v>
      </c>
      <c r="T1704" s="16">
        <f t="shared" si="80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ROUND(E1705/D1705*100,0)</f>
        <v>167</v>
      </c>
      <c r="P1705" s="9">
        <f t="shared" si="78"/>
        <v>75.77</v>
      </c>
      <c r="Q1705" s="12" t="s">
        <v>8327</v>
      </c>
      <c r="R1705" t="s">
        <v>8331</v>
      </c>
      <c r="S1705" s="16">
        <f t="shared" si="79"/>
        <v>40516.087627314817</v>
      </c>
      <c r="T1705" s="16">
        <f t="shared" si="80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ROUND(E1706/D1706*100,0)</f>
        <v>100</v>
      </c>
      <c r="P1706" s="9">
        <f t="shared" si="78"/>
        <v>50</v>
      </c>
      <c r="Q1706" s="12" t="s">
        <v>8323</v>
      </c>
      <c r="R1706" t="s">
        <v>8326</v>
      </c>
      <c r="S1706" s="16">
        <f t="shared" si="79"/>
        <v>42675.057997685188</v>
      </c>
      <c r="T1706" s="16">
        <f t="shared" si="80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ROUND(E1707/D1707*100,0)</f>
        <v>100</v>
      </c>
      <c r="P1707" s="9">
        <f t="shared" si="78"/>
        <v>113.64</v>
      </c>
      <c r="Q1707" s="12" t="s">
        <v>8327</v>
      </c>
      <c r="R1707" t="s">
        <v>8328</v>
      </c>
      <c r="S1707" s="16">
        <f t="shared" si="79"/>
        <v>40758.733483796292</v>
      </c>
      <c r="T1707" s="16">
        <f t="shared" si="80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ROUND(E1708/D1708*100,0)</f>
        <v>100</v>
      </c>
      <c r="P1708" s="9">
        <f t="shared" si="78"/>
        <v>48.08</v>
      </c>
      <c r="Q1708" s="12" t="s">
        <v>8327</v>
      </c>
      <c r="R1708" t="s">
        <v>8328</v>
      </c>
      <c r="S1708" s="16">
        <f t="shared" si="79"/>
        <v>41373.102465277778</v>
      </c>
      <c r="T1708" s="16">
        <f t="shared" si="80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ROUND(E1709/D1709*100,0)</f>
        <v>100</v>
      </c>
      <c r="P1709" s="9">
        <f t="shared" si="78"/>
        <v>73.53</v>
      </c>
      <c r="Q1709" s="12" t="s">
        <v>8323</v>
      </c>
      <c r="R1709" t="s">
        <v>8326</v>
      </c>
      <c r="S1709" s="16">
        <f t="shared" si="79"/>
        <v>42311.750324074077</v>
      </c>
      <c r="T1709" s="16">
        <f t="shared" si="80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ROUND(E1710/D1710*100,0)</f>
        <v>100</v>
      </c>
      <c r="P1710" s="9">
        <f t="shared" si="78"/>
        <v>227.27</v>
      </c>
      <c r="Q1710" s="12" t="s">
        <v>8323</v>
      </c>
      <c r="R1710" t="s">
        <v>8326</v>
      </c>
      <c r="S1710" s="16">
        <f t="shared" si="79"/>
        <v>41856.010069444441</v>
      </c>
      <c r="T1710" s="16">
        <f t="shared" si="80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ROUND(E1711/D1711*100,0)</f>
        <v>100</v>
      </c>
      <c r="P1711" s="9">
        <f t="shared" si="78"/>
        <v>104.17</v>
      </c>
      <c r="Q1711" s="12" t="s">
        <v>8323</v>
      </c>
      <c r="R1711" t="s">
        <v>8326</v>
      </c>
      <c r="S1711" s="16">
        <f t="shared" si="79"/>
        <v>42040.831678240742</v>
      </c>
      <c r="T1711" s="16">
        <f t="shared" si="80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ROUND(E1712/D1712*100,0)</f>
        <v>100</v>
      </c>
      <c r="P1712" s="9">
        <f t="shared" si="78"/>
        <v>100</v>
      </c>
      <c r="Q1712" s="12" t="s">
        <v>8323</v>
      </c>
      <c r="R1712" t="s">
        <v>8335</v>
      </c>
      <c r="S1712" s="16">
        <f t="shared" si="79"/>
        <v>42087.792303240742</v>
      </c>
      <c r="T1712" s="16">
        <f t="shared" si="80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ROUND(E1713/D1713*100,0)</f>
        <v>31</v>
      </c>
      <c r="P1713" s="9">
        <f t="shared" si="78"/>
        <v>1250</v>
      </c>
      <c r="Q1713" s="12" t="s">
        <v>8323</v>
      </c>
      <c r="R1713" t="s">
        <v>8326</v>
      </c>
      <c r="S1713" s="16">
        <f t="shared" si="79"/>
        <v>42144.231527777782</v>
      </c>
      <c r="T1713" s="16">
        <f t="shared" si="80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ROUND(E1714/D1714*100,0)</f>
        <v>6</v>
      </c>
      <c r="P1714" s="9">
        <f t="shared" si="78"/>
        <v>41.58</v>
      </c>
      <c r="Q1714" s="12" t="s">
        <v>8308</v>
      </c>
      <c r="R1714" t="s">
        <v>8340</v>
      </c>
      <c r="S1714" s="16">
        <f t="shared" si="79"/>
        <v>41821.020601851851</v>
      </c>
      <c r="T1714" s="16">
        <f t="shared" si="80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ROUND(E1715/D1715*100,0)</f>
        <v>86</v>
      </c>
      <c r="P1715" s="9">
        <f t="shared" si="78"/>
        <v>248.5</v>
      </c>
      <c r="Q1715" s="12" t="s">
        <v>8323</v>
      </c>
      <c r="R1715" t="s">
        <v>8326</v>
      </c>
      <c r="S1715" s="16">
        <f t="shared" si="79"/>
        <v>42534.631481481483</v>
      </c>
      <c r="T1715" s="16">
        <f t="shared" si="80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ROUND(E1716/D1716*100,0)</f>
        <v>2</v>
      </c>
      <c r="P1716" s="9">
        <f t="shared" si="78"/>
        <v>155.25</v>
      </c>
      <c r="Q1716" s="12" t="s">
        <v>8308</v>
      </c>
      <c r="R1716" t="s">
        <v>8310</v>
      </c>
      <c r="S1716" s="16">
        <f t="shared" si="79"/>
        <v>42732.872986111113</v>
      </c>
      <c r="T1716" s="16">
        <f t="shared" si="80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ROUND(E1717/D1717*100,0)</f>
        <v>41</v>
      </c>
      <c r="P1717" s="9">
        <f t="shared" si="78"/>
        <v>47.77</v>
      </c>
      <c r="Q1717" s="12" t="s">
        <v>8311</v>
      </c>
      <c r="R1717" t="s">
        <v>8349</v>
      </c>
      <c r="S1717" s="16">
        <f t="shared" si="79"/>
        <v>42438.813449074078</v>
      </c>
      <c r="T1717" s="16">
        <f t="shared" si="80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ROUND(E1718/D1718*100,0)</f>
        <v>42</v>
      </c>
      <c r="P1718" s="9">
        <f t="shared" si="78"/>
        <v>79.87</v>
      </c>
      <c r="Q1718" s="12" t="s">
        <v>8323</v>
      </c>
      <c r="R1718" t="s">
        <v>8324</v>
      </c>
      <c r="S1718" s="16">
        <f t="shared" si="79"/>
        <v>41876.718935185185</v>
      </c>
      <c r="T1718" s="16">
        <f t="shared" si="80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ROUND(E1719/D1719*100,0)</f>
        <v>12</v>
      </c>
      <c r="P1719" s="9">
        <f t="shared" si="78"/>
        <v>72.59</v>
      </c>
      <c r="Q1719" s="12" t="s">
        <v>8308</v>
      </c>
      <c r="R1719" t="s">
        <v>8310</v>
      </c>
      <c r="S1719" s="16">
        <f t="shared" si="79"/>
        <v>42579.634733796294</v>
      </c>
      <c r="T1719" s="16">
        <f t="shared" si="80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ROUND(E1720/D1720*100,0)</f>
        <v>123</v>
      </c>
      <c r="P1720" s="9">
        <f t="shared" si="78"/>
        <v>32.32</v>
      </c>
      <c r="Q1720" s="12" t="s">
        <v>8327</v>
      </c>
      <c r="R1720" t="s">
        <v>8329</v>
      </c>
      <c r="S1720" s="16">
        <f t="shared" si="79"/>
        <v>41127.812303240738</v>
      </c>
      <c r="T1720" s="16">
        <f t="shared" si="80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ROUND(E1721/D1721*100,0)</f>
        <v>111</v>
      </c>
      <c r="P1721" s="9">
        <f t="shared" si="78"/>
        <v>23.8</v>
      </c>
      <c r="Q1721" s="12" t="s">
        <v>8313</v>
      </c>
      <c r="R1721" t="s">
        <v>8314</v>
      </c>
      <c r="S1721" s="16">
        <f t="shared" si="79"/>
        <v>42680.47555555556</v>
      </c>
      <c r="T1721" s="16">
        <f t="shared" si="80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ROUND(E1722/D1722*100,0)</f>
        <v>41</v>
      </c>
      <c r="P1722" s="9">
        <f t="shared" si="78"/>
        <v>143.82</v>
      </c>
      <c r="Q1722" s="12" t="s">
        <v>8327</v>
      </c>
      <c r="R1722" t="s">
        <v>8328</v>
      </c>
      <c r="S1722" s="16">
        <f t="shared" si="79"/>
        <v>40304.20003472222</v>
      </c>
      <c r="T1722" s="16">
        <f t="shared" si="80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ROUND(E1723/D1723*100,0)</f>
        <v>121</v>
      </c>
      <c r="P1723" s="9">
        <f t="shared" si="78"/>
        <v>33.67</v>
      </c>
      <c r="Q1723" s="12" t="s">
        <v>8323</v>
      </c>
      <c r="R1723" t="s">
        <v>8326</v>
      </c>
      <c r="S1723" s="16">
        <f t="shared" si="79"/>
        <v>42775.51494212963</v>
      </c>
      <c r="T1723" s="16">
        <f t="shared" si="80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ROUND(E1724/D1724*100,0)</f>
        <v>121</v>
      </c>
      <c r="P1724" s="9">
        <f t="shared" si="78"/>
        <v>48.24</v>
      </c>
      <c r="Q1724" s="12" t="s">
        <v>8327</v>
      </c>
      <c r="R1724" t="s">
        <v>8328</v>
      </c>
      <c r="S1724" s="16">
        <f t="shared" si="79"/>
        <v>41037.892465277779</v>
      </c>
      <c r="T1724" s="16">
        <f t="shared" si="80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ROUND(E1725/D1725*100,0)</f>
        <v>121</v>
      </c>
      <c r="P1725" s="9">
        <f t="shared" si="78"/>
        <v>40.85</v>
      </c>
      <c r="Q1725" s="12" t="s">
        <v>8323</v>
      </c>
      <c r="R1725" t="s">
        <v>8326</v>
      </c>
      <c r="S1725" s="16">
        <f t="shared" si="79"/>
        <v>42282.768414351856</v>
      </c>
      <c r="T1725" s="16">
        <f t="shared" si="80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ROUND(E1726/D1726*100,0)</f>
        <v>120</v>
      </c>
      <c r="P1726" s="9">
        <f t="shared" si="78"/>
        <v>141.47</v>
      </c>
      <c r="Q1726" s="12" t="s">
        <v>8327</v>
      </c>
      <c r="R1726" t="s">
        <v>8331</v>
      </c>
      <c r="S1726" s="16">
        <f t="shared" si="79"/>
        <v>41774.599930555552</v>
      </c>
      <c r="T1726" s="16">
        <f t="shared" si="80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ROUND(E1727/D1727*100,0)</f>
        <v>120</v>
      </c>
      <c r="P1727" s="9">
        <f t="shared" si="78"/>
        <v>104.57</v>
      </c>
      <c r="Q1727" s="12" t="s">
        <v>8323</v>
      </c>
      <c r="R1727" t="s">
        <v>8326</v>
      </c>
      <c r="S1727" s="16">
        <f t="shared" si="79"/>
        <v>42494.683634259258</v>
      </c>
      <c r="T1727" s="16">
        <f t="shared" si="80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ROUND(E1728/D1728*100,0)</f>
        <v>120</v>
      </c>
      <c r="P1728" s="9">
        <f t="shared" si="78"/>
        <v>44.54</v>
      </c>
      <c r="Q1728" s="12" t="s">
        <v>8323</v>
      </c>
      <c r="R1728" t="s">
        <v>8326</v>
      </c>
      <c r="S1728" s="16">
        <f t="shared" si="79"/>
        <v>41842.607592592591</v>
      </c>
      <c r="T1728" s="16">
        <f t="shared" si="80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ROUND(E1729/D1729*100,0)</f>
        <v>100</v>
      </c>
      <c r="P1729" s="9">
        <f t="shared" si="78"/>
        <v>171.43</v>
      </c>
      <c r="Q1729" s="12" t="s">
        <v>8327</v>
      </c>
      <c r="R1729" t="s">
        <v>8330</v>
      </c>
      <c r="S1729" s="16">
        <f t="shared" si="79"/>
        <v>42780.942476851851</v>
      </c>
      <c r="T1729" s="16">
        <f t="shared" si="80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ROUND(E1730/D1730*100,0)</f>
        <v>100</v>
      </c>
      <c r="P1730" s="9">
        <f t="shared" si="78"/>
        <v>171.43</v>
      </c>
      <c r="Q1730" s="12" t="s">
        <v>8323</v>
      </c>
      <c r="R1730" t="s">
        <v>8326</v>
      </c>
      <c r="S1730" s="16">
        <f t="shared" si="79"/>
        <v>42661.442060185189</v>
      </c>
      <c r="T1730" s="16">
        <f t="shared" si="80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ROUND(E1731/D1731*100,0)</f>
        <v>160</v>
      </c>
      <c r="P1731" s="9">
        <f t="shared" ref="P1731:P1794" si="81">IFERROR(ROUND(E1731/L1731,2),0)</f>
        <v>25</v>
      </c>
      <c r="Q1731" s="12" t="s">
        <v>8327</v>
      </c>
      <c r="R1731" t="s">
        <v>8331</v>
      </c>
      <c r="S1731" s="16">
        <f t="shared" ref="S1731:S1794" si="82">(((J1731/60)/60)/24)+DATE(1970,1,1)</f>
        <v>41080.960243055553</v>
      </c>
      <c r="T1731" s="16">
        <f t="shared" ref="T1731:T1794" si="83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ROUND(E1732/D1732*100,0)</f>
        <v>48</v>
      </c>
      <c r="P1732" s="9">
        <f t="shared" si="81"/>
        <v>159.33000000000001</v>
      </c>
      <c r="Q1732" s="12" t="s">
        <v>8327</v>
      </c>
      <c r="R1732" t="s">
        <v>8330</v>
      </c>
      <c r="S1732" s="16">
        <f t="shared" si="82"/>
        <v>42788.151238425926</v>
      </c>
      <c r="T1732" s="16">
        <f t="shared" si="83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ROUND(E1733/D1733*100,0)</f>
        <v>119</v>
      </c>
      <c r="P1733" s="9">
        <f t="shared" si="81"/>
        <v>108.59</v>
      </c>
      <c r="Q1733" s="12" t="s">
        <v>8323</v>
      </c>
      <c r="R1733" t="s">
        <v>8326</v>
      </c>
      <c r="S1733" s="16">
        <f t="shared" si="82"/>
        <v>42484.551550925928</v>
      </c>
      <c r="T1733" s="16">
        <f t="shared" si="83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ROUND(E1734/D1734*100,0)</f>
        <v>108</v>
      </c>
      <c r="P1734" s="9">
        <f t="shared" si="81"/>
        <v>58.17</v>
      </c>
      <c r="Q1734" s="12" t="s">
        <v>8321</v>
      </c>
      <c r="R1734" t="s">
        <v>8343</v>
      </c>
      <c r="S1734" s="16">
        <f t="shared" si="82"/>
        <v>41208.010196759256</v>
      </c>
      <c r="T1734" s="16">
        <f t="shared" si="83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ROUND(E1735/D1735*100,0)</f>
        <v>119</v>
      </c>
      <c r="P1735" s="9">
        <f t="shared" si="81"/>
        <v>91.23</v>
      </c>
      <c r="Q1735" s="12" t="s">
        <v>8321</v>
      </c>
      <c r="R1735" t="s">
        <v>8343</v>
      </c>
      <c r="S1735" s="16">
        <f t="shared" si="82"/>
        <v>42539.849768518514</v>
      </c>
      <c r="T1735" s="16">
        <f t="shared" si="83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ROUND(E1736/D1736*100,0)</f>
        <v>119</v>
      </c>
      <c r="P1736" s="9">
        <f t="shared" si="81"/>
        <v>103.04</v>
      </c>
      <c r="Q1736" s="12" t="s">
        <v>8321</v>
      </c>
      <c r="R1736" t="s">
        <v>8332</v>
      </c>
      <c r="S1736" s="16">
        <f t="shared" si="82"/>
        <v>42097.778946759259</v>
      </c>
      <c r="T1736" s="16">
        <f t="shared" si="83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ROUND(E1737/D1737*100,0)</f>
        <v>158</v>
      </c>
      <c r="P1737" s="9">
        <f t="shared" si="81"/>
        <v>158</v>
      </c>
      <c r="Q1737" s="12" t="s">
        <v>8323</v>
      </c>
      <c r="R1737" t="s">
        <v>8324</v>
      </c>
      <c r="S1737" s="16">
        <f t="shared" si="82"/>
        <v>41996.832395833335</v>
      </c>
      <c r="T1737" s="16">
        <f t="shared" si="83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ROUND(E1738/D1738*100,0)</f>
        <v>32</v>
      </c>
      <c r="P1738" s="9">
        <f t="shared" si="81"/>
        <v>60.67</v>
      </c>
      <c r="Q1738" s="12" t="s">
        <v>8323</v>
      </c>
      <c r="R1738" t="s">
        <v>8326</v>
      </c>
      <c r="S1738" s="16">
        <f t="shared" si="82"/>
        <v>42103.016585648147</v>
      </c>
      <c r="T1738" s="16">
        <f t="shared" si="83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ROUND(E1739/D1739*100,0)</f>
        <v>107</v>
      </c>
      <c r="P1739" s="9">
        <f t="shared" si="81"/>
        <v>39.380000000000003</v>
      </c>
      <c r="Q1739" s="12" t="s">
        <v>8321</v>
      </c>
      <c r="R1739" t="s">
        <v>8343</v>
      </c>
      <c r="S1739" s="16">
        <f t="shared" si="82"/>
        <v>42485.724768518514</v>
      </c>
      <c r="T1739" s="16">
        <f t="shared" si="83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ROUND(E1740/D1740*100,0)</f>
        <v>131</v>
      </c>
      <c r="P1740" s="9">
        <f t="shared" si="81"/>
        <v>41.42</v>
      </c>
      <c r="Q1740" s="12" t="s">
        <v>8323</v>
      </c>
      <c r="R1740" t="s">
        <v>8326</v>
      </c>
      <c r="S1740" s="16">
        <f t="shared" si="82"/>
        <v>41891.665324074071</v>
      </c>
      <c r="T1740" s="16">
        <f t="shared" si="83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ROUND(E1741/D1741*100,0)</f>
        <v>9</v>
      </c>
      <c r="P1741" s="9">
        <f t="shared" si="81"/>
        <v>73.760000000000005</v>
      </c>
      <c r="Q1741" s="12" t="s">
        <v>8327</v>
      </c>
      <c r="R1741" t="s">
        <v>8328</v>
      </c>
      <c r="S1741" s="16">
        <f t="shared" si="82"/>
        <v>41887.784062500003</v>
      </c>
      <c r="T1741" s="16">
        <f t="shared" si="83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ROUND(E1742/D1742*100,0)</f>
        <v>20</v>
      </c>
      <c r="P1742" s="9">
        <f t="shared" si="81"/>
        <v>58.95</v>
      </c>
      <c r="Q1742" s="12" t="s">
        <v>8323</v>
      </c>
      <c r="R1742" t="s">
        <v>8335</v>
      </c>
      <c r="S1742" s="16">
        <f t="shared" si="82"/>
        <v>42403.971851851849</v>
      </c>
      <c r="T1742" s="16">
        <f t="shared" si="83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ROUND(E1743/D1743*100,0)</f>
        <v>14</v>
      </c>
      <c r="P1743" s="9">
        <f t="shared" si="81"/>
        <v>63.65</v>
      </c>
      <c r="Q1743" s="12" t="s">
        <v>8313</v>
      </c>
      <c r="R1743" t="s">
        <v>8314</v>
      </c>
      <c r="S1743" s="16">
        <f t="shared" si="82"/>
        <v>42321.660509259258</v>
      </c>
      <c r="T1743" s="16">
        <f t="shared" si="83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ROUND(E1744/D1744*100,0)</f>
        <v>107</v>
      </c>
      <c r="P1744" s="9">
        <f t="shared" si="81"/>
        <v>53.52</v>
      </c>
      <c r="Q1744" s="12" t="s">
        <v>8327</v>
      </c>
      <c r="R1744" t="s">
        <v>8328</v>
      </c>
      <c r="S1744" s="16">
        <f t="shared" si="82"/>
        <v>41270.21497685185</v>
      </c>
      <c r="T1744" s="16">
        <f t="shared" si="83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ROUND(E1745/D1745*100,0)</f>
        <v>131</v>
      </c>
      <c r="P1745" s="9">
        <f t="shared" si="81"/>
        <v>112.14</v>
      </c>
      <c r="Q1745" s="12" t="s">
        <v>8323</v>
      </c>
      <c r="R1745" t="s">
        <v>8335</v>
      </c>
      <c r="S1745" s="16">
        <f t="shared" si="82"/>
        <v>41806.669317129628</v>
      </c>
      <c r="T1745" s="16">
        <f t="shared" si="83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ROUND(E1746/D1746*100,0)</f>
        <v>117</v>
      </c>
      <c r="P1746" s="9">
        <f t="shared" si="81"/>
        <v>58.63</v>
      </c>
      <c r="Q1746" s="12" t="s">
        <v>8327</v>
      </c>
      <c r="R1746" t="s">
        <v>8331</v>
      </c>
      <c r="S1746" s="16">
        <f t="shared" si="82"/>
        <v>41005.45784722222</v>
      </c>
      <c r="T1746" s="16">
        <f t="shared" si="83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ROUND(E1747/D1747*100,0)</f>
        <v>117</v>
      </c>
      <c r="P1747" s="9">
        <f t="shared" si="81"/>
        <v>75.48</v>
      </c>
      <c r="Q1747" s="12" t="s">
        <v>8327</v>
      </c>
      <c r="R1747" t="s">
        <v>8331</v>
      </c>
      <c r="S1747" s="16">
        <f t="shared" si="82"/>
        <v>40838.043391203704</v>
      </c>
      <c r="T1747" s="16">
        <f t="shared" si="83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ROUND(E1748/D1748*100,0)</f>
        <v>117</v>
      </c>
      <c r="P1748" s="9">
        <f t="shared" si="81"/>
        <v>61.58</v>
      </c>
      <c r="Q1748" s="12" t="s">
        <v>8327</v>
      </c>
      <c r="R1748" t="s">
        <v>8331</v>
      </c>
      <c r="S1748" s="16">
        <f t="shared" si="82"/>
        <v>41205.707048611112</v>
      </c>
      <c r="T1748" s="16">
        <f t="shared" si="83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ROUND(E1749/D1749*100,0)</f>
        <v>42</v>
      </c>
      <c r="P1749" s="9">
        <f t="shared" si="81"/>
        <v>83.43</v>
      </c>
      <c r="Q1749" s="12" t="s">
        <v>8313</v>
      </c>
      <c r="R1749" t="s">
        <v>8353</v>
      </c>
      <c r="S1749" s="16">
        <f t="shared" si="82"/>
        <v>42034.639768518522</v>
      </c>
      <c r="T1749" s="16">
        <f t="shared" si="83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ROUND(E1750/D1750*100,0)</f>
        <v>117</v>
      </c>
      <c r="P1750" s="9">
        <f t="shared" si="81"/>
        <v>41.7</v>
      </c>
      <c r="Q1750" s="12" t="s">
        <v>8323</v>
      </c>
      <c r="R1750" t="s">
        <v>8335</v>
      </c>
      <c r="S1750" s="16">
        <f t="shared" si="82"/>
        <v>42050.019641203704</v>
      </c>
      <c r="T1750" s="16">
        <f t="shared" si="83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ROUND(E1751/D1751*100,0)</f>
        <v>156</v>
      </c>
      <c r="P1751" s="9">
        <f t="shared" si="81"/>
        <v>38.880000000000003</v>
      </c>
      <c r="Q1751" s="12" t="s">
        <v>8327</v>
      </c>
      <c r="R1751" t="s">
        <v>8341</v>
      </c>
      <c r="S1751" s="16">
        <f t="shared" si="82"/>
        <v>41113.199155092596</v>
      </c>
      <c r="T1751" s="16">
        <f t="shared" si="83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ROUND(E1752/D1752*100,0)</f>
        <v>106</v>
      </c>
      <c r="P1752" s="9">
        <f t="shared" si="81"/>
        <v>34.79</v>
      </c>
      <c r="Q1752" s="12" t="s">
        <v>8323</v>
      </c>
      <c r="R1752" t="s">
        <v>8326</v>
      </c>
      <c r="S1752" s="16">
        <f t="shared" si="82"/>
        <v>41550.867673611108</v>
      </c>
      <c r="T1752" s="16">
        <f t="shared" si="83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ROUND(E1753/D1753*100,0)</f>
        <v>116</v>
      </c>
      <c r="P1753" s="9">
        <f t="shared" si="81"/>
        <v>116.25</v>
      </c>
      <c r="Q1753" s="12" t="s">
        <v>8321</v>
      </c>
      <c r="R1753" t="s">
        <v>8343</v>
      </c>
      <c r="S1753" s="16">
        <f t="shared" si="82"/>
        <v>41075.583379629628</v>
      </c>
      <c r="T1753" s="16">
        <f t="shared" si="83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ROUND(E1754/D1754*100,0)</f>
        <v>116</v>
      </c>
      <c r="P1754" s="9">
        <f t="shared" si="81"/>
        <v>31</v>
      </c>
      <c r="Q1754" s="12" t="s">
        <v>8327</v>
      </c>
      <c r="R1754" t="s">
        <v>8328</v>
      </c>
      <c r="S1754" s="16">
        <f t="shared" si="82"/>
        <v>41341.111400462964</v>
      </c>
      <c r="T1754" s="16">
        <f t="shared" si="83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ROUND(E1755/D1755*100,0)</f>
        <v>116</v>
      </c>
      <c r="P1755" s="9">
        <f t="shared" si="81"/>
        <v>80.03</v>
      </c>
      <c r="Q1755" s="12" t="s">
        <v>8323</v>
      </c>
      <c r="R1755" t="s">
        <v>8326</v>
      </c>
      <c r="S1755" s="16">
        <f t="shared" si="82"/>
        <v>42382.244409722218</v>
      </c>
      <c r="T1755" s="16">
        <f t="shared" si="83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ROUND(E1756/D1756*100,0)</f>
        <v>46</v>
      </c>
      <c r="P1756" s="9">
        <f t="shared" si="81"/>
        <v>20.34</v>
      </c>
      <c r="Q1756" s="12" t="s">
        <v>8308</v>
      </c>
      <c r="R1756" t="s">
        <v>8310</v>
      </c>
      <c r="S1756" s="16">
        <f t="shared" si="82"/>
        <v>42388.523020833338</v>
      </c>
      <c r="T1756" s="16">
        <f t="shared" si="83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ROUND(E1757/D1757*100,0)</f>
        <v>116</v>
      </c>
      <c r="P1757" s="9">
        <f t="shared" si="81"/>
        <v>36.11</v>
      </c>
      <c r="Q1757" s="12" t="s">
        <v>8327</v>
      </c>
      <c r="R1757" t="s">
        <v>8328</v>
      </c>
      <c r="S1757" s="16">
        <f t="shared" si="82"/>
        <v>41590.255868055552</v>
      </c>
      <c r="T1757" s="16">
        <f t="shared" si="83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ROUND(E1758/D1758*100,0)</f>
        <v>110</v>
      </c>
      <c r="P1758" s="9">
        <f t="shared" si="81"/>
        <v>51.22</v>
      </c>
      <c r="Q1758" s="12" t="s">
        <v>8323</v>
      </c>
      <c r="R1758" t="s">
        <v>8326</v>
      </c>
      <c r="S1758" s="16">
        <f t="shared" si="82"/>
        <v>41960.119085648148</v>
      </c>
      <c r="T1758" s="16">
        <f t="shared" si="83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ROUND(E1759/D1759*100,0)</f>
        <v>115</v>
      </c>
      <c r="P1759" s="9">
        <f t="shared" si="81"/>
        <v>79.31</v>
      </c>
      <c r="Q1759" s="12" t="s">
        <v>8323</v>
      </c>
      <c r="R1759" t="s">
        <v>8326</v>
      </c>
      <c r="S1759" s="16">
        <f t="shared" si="82"/>
        <v>40923.729953703703</v>
      </c>
      <c r="T1759" s="16">
        <f t="shared" si="83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ROUND(E1760/D1760*100,0)</f>
        <v>7</v>
      </c>
      <c r="P1760" s="9">
        <f t="shared" si="81"/>
        <v>383.33</v>
      </c>
      <c r="Q1760" s="12" t="s">
        <v>8323</v>
      </c>
      <c r="R1760" t="s">
        <v>8326</v>
      </c>
      <c r="S1760" s="16">
        <f t="shared" si="82"/>
        <v>42697.010520833333</v>
      </c>
      <c r="T1760" s="16">
        <f t="shared" si="83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ROUND(E1761/D1761*100,0)</f>
        <v>460</v>
      </c>
      <c r="P1761" s="9">
        <f t="shared" si="81"/>
        <v>11.67</v>
      </c>
      <c r="Q1761" s="12" t="s">
        <v>8316</v>
      </c>
      <c r="R1761" t="s">
        <v>8317</v>
      </c>
      <c r="S1761" s="16">
        <f t="shared" si="82"/>
        <v>42752.647777777776</v>
      </c>
      <c r="T1761" s="16">
        <f t="shared" si="83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ROUND(E1762/D1762*100,0)</f>
        <v>115</v>
      </c>
      <c r="P1762" s="9">
        <f t="shared" si="81"/>
        <v>31.05</v>
      </c>
      <c r="Q1762" s="12" t="s">
        <v>8327</v>
      </c>
      <c r="R1762" t="s">
        <v>8329</v>
      </c>
      <c r="S1762" s="16">
        <f t="shared" si="82"/>
        <v>42111.646724537044</v>
      </c>
      <c r="T1762" s="16">
        <f t="shared" si="83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ROUND(E1763/D1763*100,0)</f>
        <v>46</v>
      </c>
      <c r="P1763" s="9">
        <f t="shared" si="81"/>
        <v>164</v>
      </c>
      <c r="Q1763" s="12" t="s">
        <v>8308</v>
      </c>
      <c r="R1763" t="s">
        <v>8310</v>
      </c>
      <c r="S1763" s="16">
        <f t="shared" si="82"/>
        <v>42721.220520833333</v>
      </c>
      <c r="T1763" s="16">
        <f t="shared" si="83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ROUND(E1764/D1764*100,0)</f>
        <v>23</v>
      </c>
      <c r="P1764" s="9">
        <f t="shared" si="81"/>
        <v>65.459999999999994</v>
      </c>
      <c r="Q1764" s="12" t="s">
        <v>8311</v>
      </c>
      <c r="R1764" t="s">
        <v>8349</v>
      </c>
      <c r="S1764" s="16">
        <f t="shared" si="82"/>
        <v>41799.524259259262</v>
      </c>
      <c r="T1764" s="16">
        <f t="shared" si="83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ROUND(E1765/D1765*100,0)</f>
        <v>15</v>
      </c>
      <c r="P1765" s="9">
        <f t="shared" si="81"/>
        <v>57.25</v>
      </c>
      <c r="Q1765" s="12" t="s">
        <v>8323</v>
      </c>
      <c r="R1765" t="s">
        <v>8326</v>
      </c>
      <c r="S1765" s="16">
        <f t="shared" si="82"/>
        <v>41786.959745370368</v>
      </c>
      <c r="T1765" s="16">
        <f t="shared" si="83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ROUND(E1766/D1766*100,0)</f>
        <v>114</v>
      </c>
      <c r="P1766" s="9">
        <f t="shared" si="81"/>
        <v>87.96</v>
      </c>
      <c r="Q1766" s="12" t="s">
        <v>8323</v>
      </c>
      <c r="R1766" t="s">
        <v>8326</v>
      </c>
      <c r="S1766" s="16">
        <f t="shared" si="82"/>
        <v>41976.331979166673</v>
      </c>
      <c r="T1766" s="16">
        <f t="shared" si="83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ROUND(E1767/D1767*100,0)</f>
        <v>46</v>
      </c>
      <c r="P1767" s="9">
        <f t="shared" si="81"/>
        <v>58.62</v>
      </c>
      <c r="Q1767" s="12" t="s">
        <v>8313</v>
      </c>
      <c r="R1767" t="s">
        <v>8314</v>
      </c>
      <c r="S1767" s="16">
        <f t="shared" si="82"/>
        <v>41824.658379629633</v>
      </c>
      <c r="T1767" s="16">
        <f t="shared" si="83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ROUND(E1768/D1768*100,0)</f>
        <v>152</v>
      </c>
      <c r="P1768" s="9">
        <f t="shared" si="81"/>
        <v>40.75</v>
      </c>
      <c r="Q1768" s="12" t="s">
        <v>8327</v>
      </c>
      <c r="R1768" t="s">
        <v>8331</v>
      </c>
      <c r="S1768" s="16">
        <f t="shared" si="82"/>
        <v>41863.433495370373</v>
      </c>
      <c r="T1768" s="16">
        <f t="shared" si="83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ROUND(E1769/D1769*100,0)</f>
        <v>114</v>
      </c>
      <c r="P1769" s="9">
        <f t="shared" si="81"/>
        <v>36.770000000000003</v>
      </c>
      <c r="Q1769" s="12" t="s">
        <v>8308</v>
      </c>
      <c r="R1769" t="s">
        <v>8315</v>
      </c>
      <c r="S1769" s="16">
        <f t="shared" si="82"/>
        <v>42692.256550925929</v>
      </c>
      <c r="T1769" s="16">
        <f t="shared" si="83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ROUND(E1770/D1770*100,0)</f>
        <v>114</v>
      </c>
      <c r="P1770" s="9">
        <f t="shared" si="81"/>
        <v>35.47</v>
      </c>
      <c r="Q1770" s="12" t="s">
        <v>8321</v>
      </c>
      <c r="R1770" t="s">
        <v>8343</v>
      </c>
      <c r="S1770" s="16">
        <f t="shared" si="82"/>
        <v>41612.912187499998</v>
      </c>
      <c r="T1770" s="16">
        <f t="shared" si="83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ROUND(E1771/D1771*100,0)</f>
        <v>113</v>
      </c>
      <c r="P1771" s="9">
        <f t="shared" si="81"/>
        <v>51.48</v>
      </c>
      <c r="Q1771" s="12" t="s">
        <v>8327</v>
      </c>
      <c r="R1771" t="s">
        <v>8328</v>
      </c>
      <c r="S1771" s="16">
        <f t="shared" si="82"/>
        <v>40892.149467592593</v>
      </c>
      <c r="T1771" s="16">
        <f t="shared" si="83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ROUND(E1772/D1772*100,0)</f>
        <v>113</v>
      </c>
      <c r="P1772" s="9">
        <f t="shared" si="81"/>
        <v>39.6</v>
      </c>
      <c r="Q1772" s="12" t="s">
        <v>8323</v>
      </c>
      <c r="R1772" t="s">
        <v>8326</v>
      </c>
      <c r="S1772" s="16">
        <f t="shared" si="82"/>
        <v>42053.916921296302</v>
      </c>
      <c r="T1772" s="16">
        <f t="shared" si="83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ROUND(E1773/D1773*100,0)</f>
        <v>15</v>
      </c>
      <c r="P1773" s="9">
        <f t="shared" si="81"/>
        <v>80.319999999999993</v>
      </c>
      <c r="Q1773" s="12" t="s">
        <v>8308</v>
      </c>
      <c r="R1773" t="s">
        <v>8310</v>
      </c>
      <c r="S1773" s="16">
        <f t="shared" si="82"/>
        <v>42734.787986111114</v>
      </c>
      <c r="T1773" s="16">
        <f t="shared" si="83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ROUND(E1774/D1774*100,0)</f>
        <v>112</v>
      </c>
      <c r="P1774" s="9">
        <f t="shared" si="81"/>
        <v>31.62</v>
      </c>
      <c r="Q1774" s="12" t="s">
        <v>8323</v>
      </c>
      <c r="R1774" t="s">
        <v>8326</v>
      </c>
      <c r="S1774" s="16">
        <f t="shared" si="82"/>
        <v>41789.080370370371</v>
      </c>
      <c r="T1774" s="16">
        <f t="shared" si="83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ROUND(E1775/D1775*100,0)</f>
        <v>124</v>
      </c>
      <c r="P1775" s="9">
        <f t="shared" si="81"/>
        <v>69.72</v>
      </c>
      <c r="Q1775" s="12" t="s">
        <v>8321</v>
      </c>
      <c r="R1775" t="s">
        <v>8343</v>
      </c>
      <c r="S1775" s="16">
        <f t="shared" si="82"/>
        <v>40997.271493055552</v>
      </c>
      <c r="T1775" s="16">
        <f t="shared" si="83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ROUND(E1776/D1776*100,0)</f>
        <v>112</v>
      </c>
      <c r="P1776" s="9">
        <f t="shared" si="81"/>
        <v>43.73</v>
      </c>
      <c r="Q1776" s="12" t="s">
        <v>8327</v>
      </c>
      <c r="R1776" t="s">
        <v>8331</v>
      </c>
      <c r="S1776" s="16">
        <f t="shared" si="82"/>
        <v>40695.795370370368</v>
      </c>
      <c r="T1776" s="16">
        <f t="shared" si="83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ROUND(E1777/D1777*100,0)</f>
        <v>45</v>
      </c>
      <c r="P1777" s="9">
        <f t="shared" si="81"/>
        <v>185.83</v>
      </c>
      <c r="Q1777" s="12" t="s">
        <v>8321</v>
      </c>
      <c r="R1777" t="s">
        <v>8325</v>
      </c>
      <c r="S1777" s="16">
        <f t="shared" si="82"/>
        <v>42236.159918981488</v>
      </c>
      <c r="T1777" s="16">
        <f t="shared" si="83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ROUND(E1778/D1778*100,0)</f>
        <v>148</v>
      </c>
      <c r="P1778" s="9">
        <f t="shared" si="81"/>
        <v>63.49</v>
      </c>
      <c r="Q1778" s="12" t="s">
        <v>8327</v>
      </c>
      <c r="R1778" t="s">
        <v>8331</v>
      </c>
      <c r="S1778" s="16">
        <f t="shared" si="82"/>
        <v>40987.773715277777</v>
      </c>
      <c r="T1778" s="16">
        <f t="shared" si="83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ROUND(E1779/D1779*100,0)</f>
        <v>111</v>
      </c>
      <c r="P1779" s="9">
        <f t="shared" si="81"/>
        <v>51.67</v>
      </c>
      <c r="Q1779" s="12" t="s">
        <v>8327</v>
      </c>
      <c r="R1779" t="s">
        <v>8328</v>
      </c>
      <c r="S1779" s="16">
        <f t="shared" si="82"/>
        <v>42248.90042824074</v>
      </c>
      <c r="T1779" s="16">
        <f t="shared" si="83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ROUND(E1780/D1780*100,0)</f>
        <v>111</v>
      </c>
      <c r="P1780" s="9">
        <f t="shared" si="81"/>
        <v>110.75</v>
      </c>
      <c r="Q1780" s="12" t="s">
        <v>8323</v>
      </c>
      <c r="R1780" t="s">
        <v>8326</v>
      </c>
      <c r="S1780" s="16">
        <f t="shared" si="82"/>
        <v>42499.629849537043</v>
      </c>
      <c r="T1780" s="16">
        <f t="shared" si="83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>ROUND(E1781/D1781*100,0)</f>
        <v>126</v>
      </c>
      <c r="P1781" s="9">
        <f t="shared" si="81"/>
        <v>147.33000000000001</v>
      </c>
      <c r="Q1781" s="12" t="s">
        <v>8323</v>
      </c>
      <c r="R1781" t="s">
        <v>8326</v>
      </c>
      <c r="S1781" s="16">
        <f t="shared" si="82"/>
        <v>42489.619525462964</v>
      </c>
      <c r="T1781" s="16">
        <f t="shared" si="83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>ROUND(E1782/D1782*100,0)</f>
        <v>100</v>
      </c>
      <c r="P1782" s="9">
        <f t="shared" si="81"/>
        <v>110.5</v>
      </c>
      <c r="Q1782" s="12" t="s">
        <v>8323</v>
      </c>
      <c r="R1782" t="s">
        <v>8326</v>
      </c>
      <c r="S1782" s="16">
        <f t="shared" si="82"/>
        <v>41808.649583333332</v>
      </c>
      <c r="T1782" s="16">
        <f t="shared" si="83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ROUND(E1783/D1783*100,0)</f>
        <v>110</v>
      </c>
      <c r="P1783" s="9">
        <f t="shared" si="81"/>
        <v>26.55</v>
      </c>
      <c r="Q1783" s="12" t="s">
        <v>8327</v>
      </c>
      <c r="R1783" t="s">
        <v>8338</v>
      </c>
      <c r="S1783" s="16">
        <f t="shared" si="82"/>
        <v>41833.450266203705</v>
      </c>
      <c r="T1783" s="16">
        <f t="shared" si="83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ROUND(E1784/D1784*100,0)</f>
        <v>110</v>
      </c>
      <c r="P1784" s="9">
        <f t="shared" si="81"/>
        <v>73.400000000000006</v>
      </c>
      <c r="Q1784" s="12" t="s">
        <v>8323</v>
      </c>
      <c r="R1784" t="s">
        <v>8326</v>
      </c>
      <c r="S1784" s="16">
        <f t="shared" si="82"/>
        <v>41786.761354166665</v>
      </c>
      <c r="T1784" s="16">
        <f t="shared" si="83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ROUND(E1785/D1785*100,0)</f>
        <v>6</v>
      </c>
      <c r="P1785" s="9">
        <f t="shared" si="81"/>
        <v>220</v>
      </c>
      <c r="Q1785" s="12" t="s">
        <v>8321</v>
      </c>
      <c r="R1785" t="s">
        <v>8325</v>
      </c>
      <c r="S1785" s="16">
        <f t="shared" si="82"/>
        <v>42570.91133101852</v>
      </c>
      <c r="T1785" s="16">
        <f t="shared" si="83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ROUND(E1786/D1786*100,0)</f>
        <v>137</v>
      </c>
      <c r="P1786" s="9">
        <f t="shared" si="81"/>
        <v>30.96</v>
      </c>
      <c r="Q1786" s="12" t="s">
        <v>8311</v>
      </c>
      <c r="R1786" t="s">
        <v>8312</v>
      </c>
      <c r="S1786" s="16">
        <f t="shared" si="82"/>
        <v>41754.745243055557</v>
      </c>
      <c r="T1786" s="16">
        <f t="shared" si="83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ROUND(E1787/D1787*100,0)</f>
        <v>34</v>
      </c>
      <c r="P1787" s="9">
        <f t="shared" si="81"/>
        <v>137.25</v>
      </c>
      <c r="Q1787" s="12" t="s">
        <v>8327</v>
      </c>
      <c r="R1787" t="s">
        <v>8330</v>
      </c>
      <c r="S1787" s="16">
        <f t="shared" si="82"/>
        <v>41788.919722222221</v>
      </c>
      <c r="T1787" s="16">
        <f t="shared" si="83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ROUND(E1788/D1788*100,0)</f>
        <v>220</v>
      </c>
      <c r="P1788" s="9">
        <f t="shared" si="81"/>
        <v>46.7</v>
      </c>
      <c r="Q1788" s="12" t="s">
        <v>8321</v>
      </c>
      <c r="R1788" t="s">
        <v>8343</v>
      </c>
      <c r="S1788" s="16">
        <f t="shared" si="82"/>
        <v>40570.025810185187</v>
      </c>
      <c r="T1788" s="16">
        <f t="shared" si="83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ROUND(E1789/D1789*100,0)</f>
        <v>110</v>
      </c>
      <c r="P1789" s="9">
        <f t="shared" si="81"/>
        <v>52.21</v>
      </c>
      <c r="Q1789" s="12" t="s">
        <v>8323</v>
      </c>
      <c r="R1789" t="s">
        <v>8326</v>
      </c>
      <c r="S1789" s="16">
        <f t="shared" si="82"/>
        <v>42380.581180555557</v>
      </c>
      <c r="T1789" s="16">
        <f t="shared" si="83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ROUND(E1790/D1790*100,0)</f>
        <v>110</v>
      </c>
      <c r="P1790" s="9">
        <f t="shared" si="81"/>
        <v>43.82</v>
      </c>
      <c r="Q1790" s="12" t="s">
        <v>8327</v>
      </c>
      <c r="R1790" t="s">
        <v>8329</v>
      </c>
      <c r="S1790" s="16">
        <f t="shared" si="82"/>
        <v>42241.85974537037</v>
      </c>
      <c r="T1790" s="16">
        <f t="shared" si="83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ROUND(E1791/D1791*100,0)</f>
        <v>110</v>
      </c>
      <c r="P1791" s="9">
        <f t="shared" si="81"/>
        <v>199.18</v>
      </c>
      <c r="Q1791" s="12" t="s">
        <v>8323</v>
      </c>
      <c r="R1791" t="s">
        <v>8326</v>
      </c>
      <c r="S1791" s="16">
        <f t="shared" si="82"/>
        <v>42109.751250000001</v>
      </c>
      <c r="T1791" s="16">
        <f t="shared" si="83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ROUND(E1792/D1792*100,0)</f>
        <v>14</v>
      </c>
      <c r="P1792" s="9">
        <f t="shared" si="81"/>
        <v>58.97</v>
      </c>
      <c r="Q1792" s="12" t="s">
        <v>8313</v>
      </c>
      <c r="R1792" t="s">
        <v>8314</v>
      </c>
      <c r="S1792" s="16">
        <f t="shared" si="82"/>
        <v>42344.32677083333</v>
      </c>
      <c r="T1792" s="16">
        <f t="shared" si="83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ROUND(E1793/D1793*100,0)</f>
        <v>115</v>
      </c>
      <c r="P1793" s="9">
        <f t="shared" si="81"/>
        <v>39.67</v>
      </c>
      <c r="Q1793" s="12" t="s">
        <v>8323</v>
      </c>
      <c r="R1793" t="s">
        <v>8326</v>
      </c>
      <c r="S1793" s="16">
        <f t="shared" si="82"/>
        <v>41477.930914351848</v>
      </c>
      <c r="T1793" s="16">
        <f t="shared" si="83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ROUND(E1794/D1794*100,0)</f>
        <v>145</v>
      </c>
      <c r="P1794" s="9">
        <f t="shared" si="81"/>
        <v>35.74</v>
      </c>
      <c r="Q1794" s="12" t="s">
        <v>8327</v>
      </c>
      <c r="R1794" t="s">
        <v>8329</v>
      </c>
      <c r="S1794" s="16">
        <f t="shared" si="82"/>
        <v>42418.231747685189</v>
      </c>
      <c r="T1794" s="16">
        <f t="shared" si="83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ROUND(E1795/D1795*100,0)</f>
        <v>109</v>
      </c>
      <c r="P1795" s="9">
        <f t="shared" ref="P1795:P1858" si="84">IFERROR(ROUND(E1795/L1795,2),0)</f>
        <v>63.97</v>
      </c>
      <c r="Q1795" s="12" t="s">
        <v>8313</v>
      </c>
      <c r="R1795" t="s">
        <v>8314</v>
      </c>
      <c r="S1795" s="16">
        <f t="shared" ref="S1795:S1858" si="85">(((J1795/60)/60)/24)+DATE(1970,1,1)</f>
        <v>42710.876967592587</v>
      </c>
      <c r="T1795" s="16">
        <f t="shared" ref="T1795:T1858" si="86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ROUND(E1796/D1796*100,0)</f>
        <v>109</v>
      </c>
      <c r="P1796" s="9">
        <f t="shared" si="84"/>
        <v>30.15</v>
      </c>
      <c r="Q1796" s="12" t="s">
        <v>8323</v>
      </c>
      <c r="R1796" t="s">
        <v>8326</v>
      </c>
      <c r="S1796" s="16">
        <f t="shared" si="85"/>
        <v>41820.945613425924</v>
      </c>
      <c r="T1796" s="16">
        <f t="shared" si="86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ROUND(E1797/D1797*100,0)</f>
        <v>144</v>
      </c>
      <c r="P1797" s="9">
        <f t="shared" si="84"/>
        <v>45.98</v>
      </c>
      <c r="Q1797" s="12" t="s">
        <v>8323</v>
      </c>
      <c r="R1797" t="s">
        <v>8326</v>
      </c>
      <c r="S1797" s="16">
        <f t="shared" si="85"/>
        <v>42309.756620370375</v>
      </c>
      <c r="T1797" s="16">
        <f t="shared" si="86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ROUND(E1798/D1798*100,0)</f>
        <v>108</v>
      </c>
      <c r="P1798" s="9">
        <f t="shared" si="84"/>
        <v>72</v>
      </c>
      <c r="Q1798" s="12" t="s">
        <v>8323</v>
      </c>
      <c r="R1798" t="s">
        <v>8326</v>
      </c>
      <c r="S1798" s="16">
        <f t="shared" si="85"/>
        <v>42479.465833333335</v>
      </c>
      <c r="T1798" s="16">
        <f t="shared" si="86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ROUND(E1799/D1799*100,0)</f>
        <v>108</v>
      </c>
      <c r="P1799" s="9">
        <f t="shared" si="84"/>
        <v>56.82</v>
      </c>
      <c r="Q1799" s="12" t="s">
        <v>8321</v>
      </c>
      <c r="R1799" t="s">
        <v>8332</v>
      </c>
      <c r="S1799" s="16">
        <f t="shared" si="85"/>
        <v>42033.516898148147</v>
      </c>
      <c r="T1799" s="16">
        <f t="shared" si="86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ROUND(E1800/D1800*100,0)</f>
        <v>20</v>
      </c>
      <c r="P1800" s="9">
        <f t="shared" si="84"/>
        <v>55.28</v>
      </c>
      <c r="Q1800" s="12" t="s">
        <v>8313</v>
      </c>
      <c r="R1800" t="s">
        <v>8314</v>
      </c>
      <c r="S1800" s="16">
        <f t="shared" si="85"/>
        <v>41825.485868055555</v>
      </c>
      <c r="T1800" s="16">
        <f t="shared" si="86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ROUND(E1801/D1801*100,0)</f>
        <v>108</v>
      </c>
      <c r="P1801" s="9">
        <f t="shared" si="84"/>
        <v>113.42</v>
      </c>
      <c r="Q1801" s="12" t="s">
        <v>8323</v>
      </c>
      <c r="R1801" t="s">
        <v>8326</v>
      </c>
      <c r="S1801" s="16">
        <f t="shared" si="85"/>
        <v>42171.034861111111</v>
      </c>
      <c r="T1801" s="16">
        <f t="shared" si="86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ROUND(E1802/D1802*100,0)</f>
        <v>108</v>
      </c>
      <c r="P1802" s="9">
        <f t="shared" si="84"/>
        <v>37.15</v>
      </c>
      <c r="Q1802" s="12" t="s">
        <v>8327</v>
      </c>
      <c r="R1802" t="s">
        <v>8328</v>
      </c>
      <c r="S1802" s="16">
        <f t="shared" si="85"/>
        <v>41934.71056712963</v>
      </c>
      <c r="T1802" s="16">
        <f t="shared" si="86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ROUND(E1803/D1803*100,0)</f>
        <v>18</v>
      </c>
      <c r="P1803" s="9">
        <f t="shared" si="84"/>
        <v>74.209999999999994</v>
      </c>
      <c r="Q1803" s="12" t="s">
        <v>8316</v>
      </c>
      <c r="R1803" t="s">
        <v>8334</v>
      </c>
      <c r="S1803" s="16">
        <f t="shared" si="85"/>
        <v>41885.51798611111</v>
      </c>
      <c r="T1803" s="16">
        <f t="shared" si="86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ROUND(E1804/D1804*100,0)</f>
        <v>108</v>
      </c>
      <c r="P1804" s="9">
        <f t="shared" si="84"/>
        <v>89.67</v>
      </c>
      <c r="Q1804" s="12" t="s">
        <v>8323</v>
      </c>
      <c r="R1804" t="s">
        <v>8326</v>
      </c>
      <c r="S1804" s="16">
        <f t="shared" si="85"/>
        <v>42183.231006944443</v>
      </c>
      <c r="T1804" s="16">
        <f t="shared" si="86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ROUND(E1805/D1805*100,0)</f>
        <v>134</v>
      </c>
      <c r="P1805" s="9">
        <f t="shared" si="84"/>
        <v>39.82</v>
      </c>
      <c r="Q1805" s="12" t="s">
        <v>8327</v>
      </c>
      <c r="R1805" t="s">
        <v>8331</v>
      </c>
      <c r="S1805" s="16">
        <f t="shared" si="85"/>
        <v>40250.242106481484</v>
      </c>
      <c r="T1805" s="16">
        <f t="shared" si="86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ROUND(E1806/D1806*100,0)</f>
        <v>107</v>
      </c>
      <c r="P1806" s="9">
        <f t="shared" si="84"/>
        <v>61.34</v>
      </c>
      <c r="Q1806" s="12" t="s">
        <v>8327</v>
      </c>
      <c r="R1806" t="s">
        <v>8341</v>
      </c>
      <c r="S1806" s="16">
        <f t="shared" si="85"/>
        <v>41026.655011574076</v>
      </c>
      <c r="T1806" s="16">
        <f t="shared" si="86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ROUND(E1807/D1807*100,0)</f>
        <v>107</v>
      </c>
      <c r="P1807" s="9">
        <f t="shared" si="84"/>
        <v>46.63</v>
      </c>
      <c r="Q1807" s="12" t="s">
        <v>8327</v>
      </c>
      <c r="R1807" t="s">
        <v>8331</v>
      </c>
      <c r="S1807" s="16">
        <f t="shared" si="85"/>
        <v>40987.697638888887</v>
      </c>
      <c r="T1807" s="16">
        <f t="shared" si="86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ROUND(E1808/D1808*100,0)</f>
        <v>107</v>
      </c>
      <c r="P1808" s="9">
        <f t="shared" si="84"/>
        <v>107.25</v>
      </c>
      <c r="Q1808" s="12" t="s">
        <v>8323</v>
      </c>
      <c r="R1808" t="s">
        <v>8326</v>
      </c>
      <c r="S1808" s="16">
        <f t="shared" si="85"/>
        <v>42284.69694444444</v>
      </c>
      <c r="T1808" s="16">
        <f t="shared" si="86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ROUND(E1809/D1809*100,0)</f>
        <v>107</v>
      </c>
      <c r="P1809" s="9">
        <f t="shared" si="84"/>
        <v>36.97</v>
      </c>
      <c r="Q1809" s="12" t="s">
        <v>8327</v>
      </c>
      <c r="R1809" t="s">
        <v>8328</v>
      </c>
      <c r="S1809" s="16">
        <f t="shared" si="85"/>
        <v>41174.154178240737</v>
      </c>
      <c r="T1809" s="16">
        <f t="shared" si="86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ROUND(E1810/D1810*100,0)</f>
        <v>143</v>
      </c>
      <c r="P1810" s="9">
        <f t="shared" si="84"/>
        <v>44.65</v>
      </c>
      <c r="Q1810" s="12" t="s">
        <v>8327</v>
      </c>
      <c r="R1810" t="s">
        <v>8338</v>
      </c>
      <c r="S1810" s="16">
        <f t="shared" si="85"/>
        <v>40974.791898148149</v>
      </c>
      <c r="T1810" s="16">
        <f t="shared" si="86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ROUND(E1811/D1811*100,0)</f>
        <v>107</v>
      </c>
      <c r="P1811" s="9">
        <f t="shared" si="84"/>
        <v>31.97</v>
      </c>
      <c r="Q1811" s="12" t="s">
        <v>8323</v>
      </c>
      <c r="R1811" t="s">
        <v>8326</v>
      </c>
      <c r="S1811" s="16">
        <f t="shared" si="85"/>
        <v>41796.422326388885</v>
      </c>
      <c r="T1811" s="16">
        <f t="shared" si="86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ROUND(E1812/D1812*100,0)</f>
        <v>107</v>
      </c>
      <c r="P1812" s="9">
        <f t="shared" si="84"/>
        <v>125.94</v>
      </c>
      <c r="Q1812" s="12" t="s">
        <v>8308</v>
      </c>
      <c r="R1812" t="s">
        <v>8310</v>
      </c>
      <c r="S1812" s="16">
        <f t="shared" si="85"/>
        <v>42416.767928240741</v>
      </c>
      <c r="T1812" s="16">
        <f t="shared" si="86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ROUND(E1813/D1813*100,0)</f>
        <v>143</v>
      </c>
      <c r="P1813" s="9">
        <f t="shared" si="84"/>
        <v>164.62</v>
      </c>
      <c r="Q1813" s="12" t="s">
        <v>8323</v>
      </c>
      <c r="R1813" t="s">
        <v>8326</v>
      </c>
      <c r="S1813" s="16">
        <f t="shared" si="85"/>
        <v>42171.317442129628</v>
      </c>
      <c r="T1813" s="16">
        <f t="shared" si="86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ROUND(E1814/D1814*100,0)</f>
        <v>102</v>
      </c>
      <c r="P1814" s="9">
        <f t="shared" si="84"/>
        <v>164.62</v>
      </c>
      <c r="Q1814" s="12" t="s">
        <v>8323</v>
      </c>
      <c r="R1814" t="s">
        <v>8326</v>
      </c>
      <c r="S1814" s="16">
        <f t="shared" si="85"/>
        <v>42411.942291666666</v>
      </c>
      <c r="T1814" s="16">
        <f t="shared" si="86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ROUND(E1815/D1815*100,0)</f>
        <v>107</v>
      </c>
      <c r="P1815" s="9">
        <f t="shared" si="84"/>
        <v>21.76</v>
      </c>
      <c r="Q1815" s="12" t="s">
        <v>8321</v>
      </c>
      <c r="R1815" t="s">
        <v>8332</v>
      </c>
      <c r="S1815" s="16">
        <f t="shared" si="85"/>
        <v>42256.391875000001</v>
      </c>
      <c r="T1815" s="16">
        <f t="shared" si="86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ROUND(E1816/D1816*100,0)</f>
        <v>107</v>
      </c>
      <c r="P1816" s="9">
        <f t="shared" si="84"/>
        <v>48.45</v>
      </c>
      <c r="Q1816" s="12" t="s">
        <v>8327</v>
      </c>
      <c r="R1816" t="s">
        <v>8328</v>
      </c>
      <c r="S1816" s="16">
        <f t="shared" si="85"/>
        <v>41299.793356481481</v>
      </c>
      <c r="T1816" s="16">
        <f t="shared" si="86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ROUND(E1817/D1817*100,0)</f>
        <v>15</v>
      </c>
      <c r="P1817" s="9">
        <f t="shared" si="84"/>
        <v>163.85</v>
      </c>
      <c r="Q1817" s="12" t="s">
        <v>8321</v>
      </c>
      <c r="R1817" t="s">
        <v>8325</v>
      </c>
      <c r="S1817" s="16">
        <f t="shared" si="85"/>
        <v>41978.197199074071</v>
      </c>
      <c r="T1817" s="16">
        <f t="shared" si="86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ROUND(E1818/D1818*100,0)</f>
        <v>107</v>
      </c>
      <c r="P1818" s="9">
        <f t="shared" si="84"/>
        <v>54.62</v>
      </c>
      <c r="Q1818" s="12" t="s">
        <v>8327</v>
      </c>
      <c r="R1818" t="s">
        <v>8328</v>
      </c>
      <c r="S1818" s="16">
        <f t="shared" si="85"/>
        <v>40703.197048611109</v>
      </c>
      <c r="T1818" s="16">
        <f t="shared" si="86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ROUND(E1819/D1819*100,0)</f>
        <v>16</v>
      </c>
      <c r="P1819" s="9">
        <f t="shared" si="84"/>
        <v>49.51</v>
      </c>
      <c r="Q1819" s="12" t="s">
        <v>8323</v>
      </c>
      <c r="R1819" t="s">
        <v>8326</v>
      </c>
      <c r="S1819" s="16">
        <f t="shared" si="85"/>
        <v>42265.817002314812</v>
      </c>
      <c r="T1819" s="16">
        <f t="shared" si="86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ROUND(E1820/D1820*100,0)</f>
        <v>106</v>
      </c>
      <c r="P1820" s="9">
        <f t="shared" si="84"/>
        <v>51.85</v>
      </c>
      <c r="Q1820" s="12" t="s">
        <v>8323</v>
      </c>
      <c r="R1820" t="s">
        <v>8326</v>
      </c>
      <c r="S1820" s="16">
        <f t="shared" si="85"/>
        <v>42758.559629629628</v>
      </c>
      <c r="T1820" s="16">
        <f t="shared" si="86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ROUND(E1821/D1821*100,0)</f>
        <v>101</v>
      </c>
      <c r="P1821" s="9">
        <f t="shared" si="84"/>
        <v>78.52</v>
      </c>
      <c r="Q1821" s="12" t="s">
        <v>8323</v>
      </c>
      <c r="R1821" t="s">
        <v>8326</v>
      </c>
      <c r="S1821" s="16">
        <f t="shared" si="85"/>
        <v>42497.275706018518</v>
      </c>
      <c r="T1821" s="16">
        <f t="shared" si="86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ROUND(E1822/D1822*100,0)</f>
        <v>49</v>
      </c>
      <c r="P1822" s="9">
        <f t="shared" si="84"/>
        <v>132.19</v>
      </c>
      <c r="Q1822" s="12" t="s">
        <v>8313</v>
      </c>
      <c r="R1822" t="s">
        <v>8355</v>
      </c>
      <c r="S1822" s="16">
        <f t="shared" si="85"/>
        <v>41892.688750000001</v>
      </c>
      <c r="T1822" s="16">
        <f t="shared" si="86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ROUND(E1823/D1823*100,0)</f>
        <v>7</v>
      </c>
      <c r="P1823" s="9">
        <f t="shared" si="84"/>
        <v>75.459999999999994</v>
      </c>
      <c r="Q1823" s="12" t="s">
        <v>8323</v>
      </c>
      <c r="R1823" t="s">
        <v>8326</v>
      </c>
      <c r="S1823" s="16">
        <f t="shared" si="85"/>
        <v>42136.767175925925</v>
      </c>
      <c r="T1823" s="16">
        <f t="shared" si="86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ROUND(E1824/D1824*100,0)</f>
        <v>2</v>
      </c>
      <c r="P1824" s="9">
        <f t="shared" si="84"/>
        <v>21.34</v>
      </c>
      <c r="Q1824" s="12" t="s">
        <v>8316</v>
      </c>
      <c r="R1824" t="s">
        <v>8334</v>
      </c>
      <c r="S1824" s="16">
        <f t="shared" si="85"/>
        <v>41643.487175925926</v>
      </c>
      <c r="T1824" s="16">
        <f t="shared" si="86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ROUND(E1825/D1825*100,0)</f>
        <v>211</v>
      </c>
      <c r="P1825" s="9">
        <f t="shared" si="84"/>
        <v>95.93</v>
      </c>
      <c r="Q1825" s="12" t="s">
        <v>8327</v>
      </c>
      <c r="R1825" t="s">
        <v>8331</v>
      </c>
      <c r="S1825" s="16">
        <f t="shared" si="85"/>
        <v>41320.717465277776</v>
      </c>
      <c r="T1825" s="16">
        <f t="shared" si="86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ROUND(E1826/D1826*100,0)</f>
        <v>106</v>
      </c>
      <c r="P1826" s="9">
        <f t="shared" si="84"/>
        <v>60.29</v>
      </c>
      <c r="Q1826" s="12" t="s">
        <v>8323</v>
      </c>
      <c r="R1826" t="s">
        <v>8326</v>
      </c>
      <c r="S1826" s="16">
        <f t="shared" si="85"/>
        <v>42132.036168981482</v>
      </c>
      <c r="T1826" s="16">
        <f t="shared" si="86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ROUND(E1827/D1827*100,0)</f>
        <v>105</v>
      </c>
      <c r="P1827" s="9">
        <f t="shared" si="84"/>
        <v>123.94</v>
      </c>
      <c r="Q1827" s="12" t="s">
        <v>8323</v>
      </c>
      <c r="R1827" t="s">
        <v>8326</v>
      </c>
      <c r="S1827" s="16">
        <f t="shared" si="85"/>
        <v>42694.110185185185</v>
      </c>
      <c r="T1827" s="16">
        <f t="shared" si="86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ROUND(E1828/D1828*100,0)</f>
        <v>0</v>
      </c>
      <c r="P1828" s="9">
        <f t="shared" si="84"/>
        <v>420.6</v>
      </c>
      <c r="Q1828" s="12" t="s">
        <v>8323</v>
      </c>
      <c r="R1828" t="s">
        <v>8324</v>
      </c>
      <c r="S1828" s="16">
        <f t="shared" si="85"/>
        <v>42237.181608796294</v>
      </c>
      <c r="T1828" s="16">
        <f t="shared" si="86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ROUND(E1829/D1829*100,0)</f>
        <v>105</v>
      </c>
      <c r="P1829" s="9">
        <f t="shared" si="84"/>
        <v>28.41</v>
      </c>
      <c r="Q1829" s="12" t="s">
        <v>8323</v>
      </c>
      <c r="R1829" t="s">
        <v>8326</v>
      </c>
      <c r="S1829" s="16">
        <f t="shared" si="85"/>
        <v>41897.536134259259</v>
      </c>
      <c r="T1829" s="16">
        <f t="shared" si="86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ROUND(E1830/D1830*100,0)</f>
        <v>140</v>
      </c>
      <c r="P1830" s="9">
        <f t="shared" si="84"/>
        <v>61.82</v>
      </c>
      <c r="Q1830" s="12" t="s">
        <v>8323</v>
      </c>
      <c r="R1830" t="s">
        <v>8326</v>
      </c>
      <c r="S1830" s="16">
        <f t="shared" si="85"/>
        <v>42058.904074074075</v>
      </c>
      <c r="T1830" s="16">
        <f t="shared" si="86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ROUND(E1831/D1831*100,0)</f>
        <v>105</v>
      </c>
      <c r="P1831" s="9">
        <f t="shared" si="84"/>
        <v>42.02</v>
      </c>
      <c r="Q1831" s="12" t="s">
        <v>8327</v>
      </c>
      <c r="R1831" t="s">
        <v>8331</v>
      </c>
      <c r="S1831" s="16">
        <f t="shared" si="85"/>
        <v>41443.83452546296</v>
      </c>
      <c r="T1831" s="16">
        <f t="shared" si="86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ROUND(E1832/D1832*100,0)</f>
        <v>105</v>
      </c>
      <c r="P1832" s="9">
        <f t="shared" si="84"/>
        <v>150</v>
      </c>
      <c r="Q1832" s="12" t="s">
        <v>8327</v>
      </c>
      <c r="R1832" t="s">
        <v>8341</v>
      </c>
      <c r="S1832" s="16">
        <f t="shared" si="85"/>
        <v>40127.700370370374</v>
      </c>
      <c r="T1832" s="16">
        <f t="shared" si="86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ROUND(E1833/D1833*100,0)</f>
        <v>11</v>
      </c>
      <c r="P1833" s="9">
        <f t="shared" si="84"/>
        <v>91.3</v>
      </c>
      <c r="Q1833" s="12" t="s">
        <v>8308</v>
      </c>
      <c r="R1833" t="s">
        <v>8315</v>
      </c>
      <c r="S1833" s="16">
        <f t="shared" si="85"/>
        <v>41921.842627314814</v>
      </c>
      <c r="T1833" s="16">
        <f t="shared" si="86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ROUND(E1834/D1834*100,0)</f>
        <v>105</v>
      </c>
      <c r="P1834" s="9">
        <f t="shared" si="84"/>
        <v>51.22</v>
      </c>
      <c r="Q1834" s="12" t="s">
        <v>8323</v>
      </c>
      <c r="R1834" t="s">
        <v>8326</v>
      </c>
      <c r="S1834" s="16">
        <f t="shared" si="85"/>
        <v>41946.644745370373</v>
      </c>
      <c r="T1834" s="16">
        <f t="shared" si="86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ROUND(E1835/D1835*100,0)</f>
        <v>300</v>
      </c>
      <c r="P1835" s="9">
        <f t="shared" si="84"/>
        <v>53.85</v>
      </c>
      <c r="Q1835" s="12" t="s">
        <v>8323</v>
      </c>
      <c r="R1835" t="s">
        <v>8326</v>
      </c>
      <c r="S1835" s="16">
        <f t="shared" si="85"/>
        <v>41810.142199074071</v>
      </c>
      <c r="T1835" s="16">
        <f t="shared" si="86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ROUND(E1836/D1836*100,0)</f>
        <v>107</v>
      </c>
      <c r="P1836" s="9">
        <f t="shared" si="84"/>
        <v>27.94</v>
      </c>
      <c r="Q1836" s="12" t="s">
        <v>8327</v>
      </c>
      <c r="R1836" t="s">
        <v>8328</v>
      </c>
      <c r="S1836" s="16">
        <f t="shared" si="85"/>
        <v>41004.802465277775</v>
      </c>
      <c r="T1836" s="16">
        <f t="shared" si="86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ROUND(E1837/D1837*100,0)</f>
        <v>105</v>
      </c>
      <c r="P1837" s="9">
        <f t="shared" si="84"/>
        <v>55.13</v>
      </c>
      <c r="Q1837" s="12" t="s">
        <v>8323</v>
      </c>
      <c r="R1837" t="s">
        <v>8326</v>
      </c>
      <c r="S1837" s="16">
        <f t="shared" si="85"/>
        <v>41997.507905092592</v>
      </c>
      <c r="T1837" s="16">
        <f t="shared" si="86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ROUND(E1838/D1838*100,0)</f>
        <v>105</v>
      </c>
      <c r="P1838" s="9">
        <f t="shared" si="84"/>
        <v>63.42</v>
      </c>
      <c r="Q1838" s="12" t="s">
        <v>8323</v>
      </c>
      <c r="R1838" t="s">
        <v>8326</v>
      </c>
      <c r="S1838" s="16">
        <f t="shared" si="85"/>
        <v>42458.680925925932</v>
      </c>
      <c r="T1838" s="16">
        <f t="shared" si="86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ROUND(E1839/D1839*100,0)</f>
        <v>104</v>
      </c>
      <c r="P1839" s="9">
        <f t="shared" si="84"/>
        <v>39.380000000000003</v>
      </c>
      <c r="Q1839" s="12" t="s">
        <v>8323</v>
      </c>
      <c r="R1839" t="s">
        <v>8326</v>
      </c>
      <c r="S1839" s="16">
        <f t="shared" si="85"/>
        <v>41990.99863425926</v>
      </c>
      <c r="T1839" s="16">
        <f t="shared" si="86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ROUND(E1840/D1840*100,0)</f>
        <v>116</v>
      </c>
      <c r="P1840" s="9">
        <f t="shared" si="84"/>
        <v>59.6</v>
      </c>
      <c r="Q1840" s="12" t="s">
        <v>8323</v>
      </c>
      <c r="R1840" t="s">
        <v>8326</v>
      </c>
      <c r="S1840" s="16">
        <f t="shared" si="85"/>
        <v>42056.65143518518</v>
      </c>
      <c r="T1840" s="16">
        <f t="shared" si="86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ROUND(E1841/D1841*100,0)</f>
        <v>10</v>
      </c>
      <c r="P1841" s="9">
        <f t="shared" si="84"/>
        <v>63.1</v>
      </c>
      <c r="Q1841" s="12" t="s">
        <v>8311</v>
      </c>
      <c r="R1841" t="s">
        <v>8356</v>
      </c>
      <c r="S1841" s="16">
        <f t="shared" si="85"/>
        <v>41686.705208333333</v>
      </c>
      <c r="T1841" s="16">
        <f t="shared" si="86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ROUND(E1842/D1842*100,0)</f>
        <v>173</v>
      </c>
      <c r="P1842" s="9">
        <f t="shared" si="84"/>
        <v>86.67</v>
      </c>
      <c r="Q1842" s="12" t="s">
        <v>8321</v>
      </c>
      <c r="R1842" t="s">
        <v>8343</v>
      </c>
      <c r="S1842" s="16">
        <f t="shared" si="85"/>
        <v>41433.01829861111</v>
      </c>
      <c r="T1842" s="16">
        <f t="shared" si="86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ROUND(E1843/D1843*100,0)</f>
        <v>104</v>
      </c>
      <c r="P1843" s="9">
        <f t="shared" si="84"/>
        <v>46.13</v>
      </c>
      <c r="Q1843" s="12" t="s">
        <v>8327</v>
      </c>
      <c r="R1843" t="s">
        <v>8331</v>
      </c>
      <c r="S1843" s="16">
        <f t="shared" si="85"/>
        <v>41355.825497685182</v>
      </c>
      <c r="T1843" s="16">
        <f t="shared" si="86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ROUND(E1844/D1844*100,0)</f>
        <v>115</v>
      </c>
      <c r="P1844" s="9">
        <f t="shared" si="84"/>
        <v>53.23</v>
      </c>
      <c r="Q1844" s="12" t="s">
        <v>8323</v>
      </c>
      <c r="R1844" t="s">
        <v>8326</v>
      </c>
      <c r="S1844" s="16">
        <f t="shared" si="85"/>
        <v>42128.736608796295</v>
      </c>
      <c r="T1844" s="16">
        <f t="shared" si="86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ROUND(E1845/D1845*100,0)</f>
        <v>104</v>
      </c>
      <c r="P1845" s="9">
        <f t="shared" si="84"/>
        <v>42.35</v>
      </c>
      <c r="Q1845" s="12" t="s">
        <v>8311</v>
      </c>
      <c r="R1845" t="s">
        <v>8333</v>
      </c>
      <c r="S1845" s="16">
        <f t="shared" si="85"/>
        <v>41249.749085648145</v>
      </c>
      <c r="T1845" s="16">
        <f t="shared" si="86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ROUND(E1846/D1846*100,0)</f>
        <v>104</v>
      </c>
      <c r="P1846" s="9">
        <f t="shared" si="84"/>
        <v>54.55</v>
      </c>
      <c r="Q1846" s="12" t="s">
        <v>8323</v>
      </c>
      <c r="R1846" t="s">
        <v>8326</v>
      </c>
      <c r="S1846" s="16">
        <f t="shared" si="85"/>
        <v>42225.513888888891</v>
      </c>
      <c r="T1846" s="16">
        <f t="shared" si="86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ROUND(E1847/D1847*100,0)</f>
        <v>21</v>
      </c>
      <c r="P1847" s="9">
        <f t="shared" si="84"/>
        <v>82.82</v>
      </c>
      <c r="Q1847" s="12" t="s">
        <v>8319</v>
      </c>
      <c r="R1847" t="s">
        <v>8345</v>
      </c>
      <c r="S1847" s="16">
        <f t="shared" si="85"/>
        <v>41792.214467592588</v>
      </c>
      <c r="T1847" s="16">
        <f t="shared" si="86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ROUND(E1848/D1848*100,0)</f>
        <v>28</v>
      </c>
      <c r="P1848" s="9">
        <f t="shared" si="84"/>
        <v>55.95</v>
      </c>
      <c r="Q1848" s="12" t="s">
        <v>8321</v>
      </c>
      <c r="R1848" t="s">
        <v>8337</v>
      </c>
      <c r="S1848" s="16">
        <f t="shared" si="85"/>
        <v>42047.762407407412</v>
      </c>
      <c r="T1848" s="16">
        <f t="shared" si="86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ROUND(E1849/D1849*100,0)</f>
        <v>59</v>
      </c>
      <c r="P1849" s="9">
        <f t="shared" si="84"/>
        <v>53.08</v>
      </c>
      <c r="Q1849" s="12" t="s">
        <v>8323</v>
      </c>
      <c r="R1849" t="s">
        <v>8335</v>
      </c>
      <c r="S1849" s="16">
        <f t="shared" si="85"/>
        <v>42017.594236111108</v>
      </c>
      <c r="T1849" s="16">
        <f t="shared" si="86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ROUND(E1850/D1850*100,0)</f>
        <v>207</v>
      </c>
      <c r="P1850" s="9">
        <f t="shared" si="84"/>
        <v>43.02</v>
      </c>
      <c r="Q1850" s="12" t="s">
        <v>8321</v>
      </c>
      <c r="R1850" t="s">
        <v>8322</v>
      </c>
      <c r="S1850" s="16">
        <f t="shared" si="85"/>
        <v>41755.117581018516</v>
      </c>
      <c r="T1850" s="16">
        <f t="shared" si="86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ROUND(E1851/D1851*100,0)</f>
        <v>103</v>
      </c>
      <c r="P1851" s="9">
        <f t="shared" si="84"/>
        <v>50.37</v>
      </c>
      <c r="Q1851" s="12" t="s">
        <v>8327</v>
      </c>
      <c r="R1851" t="s">
        <v>8328</v>
      </c>
      <c r="S1851" s="16">
        <f t="shared" si="85"/>
        <v>40793.998599537037</v>
      </c>
      <c r="T1851" s="16">
        <f t="shared" si="86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ROUND(E1852/D1852*100,0)</f>
        <v>103</v>
      </c>
      <c r="P1852" s="9">
        <f t="shared" si="84"/>
        <v>44.85</v>
      </c>
      <c r="Q1852" s="12" t="s">
        <v>8323</v>
      </c>
      <c r="R1852" t="s">
        <v>8326</v>
      </c>
      <c r="S1852" s="16">
        <f t="shared" si="85"/>
        <v>42248.640162037031</v>
      </c>
      <c r="T1852" s="16">
        <f t="shared" si="86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ROUND(E1853/D1853*100,0)</f>
        <v>103</v>
      </c>
      <c r="P1853" s="9">
        <f t="shared" si="84"/>
        <v>68.67</v>
      </c>
      <c r="Q1853" s="12" t="s">
        <v>8323</v>
      </c>
      <c r="R1853" t="s">
        <v>8326</v>
      </c>
      <c r="S1853" s="16">
        <f t="shared" si="85"/>
        <v>42121.756921296299</v>
      </c>
      <c r="T1853" s="16">
        <f t="shared" si="86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ROUND(E1854/D1854*100,0)</f>
        <v>103</v>
      </c>
      <c r="P1854" s="9">
        <f t="shared" si="84"/>
        <v>57.22</v>
      </c>
      <c r="Q1854" s="12" t="s">
        <v>8323</v>
      </c>
      <c r="R1854" t="s">
        <v>8326</v>
      </c>
      <c r="S1854" s="16">
        <f t="shared" si="85"/>
        <v>42200.625833333332</v>
      </c>
      <c r="T1854" s="16">
        <f t="shared" si="86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ROUND(E1855/D1855*100,0)</f>
        <v>53</v>
      </c>
      <c r="P1855" s="9">
        <f t="shared" si="84"/>
        <v>44.76</v>
      </c>
      <c r="Q1855" s="12" t="s">
        <v>8323</v>
      </c>
      <c r="R1855" t="s">
        <v>8335</v>
      </c>
      <c r="S1855" s="16">
        <f t="shared" si="85"/>
        <v>42372.624166666668</v>
      </c>
      <c r="T1855" s="16">
        <f t="shared" si="86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ROUND(E1856/D1856*100,0)</f>
        <v>137</v>
      </c>
      <c r="P1856" s="9">
        <f t="shared" si="84"/>
        <v>89.42</v>
      </c>
      <c r="Q1856" s="12" t="s">
        <v>8327</v>
      </c>
      <c r="R1856" t="s">
        <v>8331</v>
      </c>
      <c r="S1856" s="16">
        <f t="shared" si="85"/>
        <v>40925.599664351852</v>
      </c>
      <c r="T1856" s="16">
        <f t="shared" si="86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ROUND(E1857/D1857*100,0)</f>
        <v>103</v>
      </c>
      <c r="P1857" s="9">
        <f t="shared" si="84"/>
        <v>70.86</v>
      </c>
      <c r="Q1857" s="12" t="s">
        <v>8323</v>
      </c>
      <c r="R1857" t="s">
        <v>8326</v>
      </c>
      <c r="S1857" s="16">
        <f t="shared" si="85"/>
        <v>42195.749745370369</v>
      </c>
      <c r="T1857" s="16">
        <f t="shared" si="86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ROUND(E1858/D1858*100,0)</f>
        <v>103</v>
      </c>
      <c r="P1858" s="9">
        <f t="shared" si="84"/>
        <v>40.29</v>
      </c>
      <c r="Q1858" s="12" t="s">
        <v>8323</v>
      </c>
      <c r="R1858" t="s">
        <v>8326</v>
      </c>
      <c r="S1858" s="16">
        <f t="shared" si="85"/>
        <v>42038.720451388886</v>
      </c>
      <c r="T1858" s="16">
        <f t="shared" si="86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ROUND(E1859/D1859*100,0)</f>
        <v>205</v>
      </c>
      <c r="P1859" s="9">
        <f t="shared" ref="P1859:P1922" si="87">IFERROR(ROUND(E1859/L1859,2),0)</f>
        <v>45.62</v>
      </c>
      <c r="Q1859" s="12" t="s">
        <v>8327</v>
      </c>
      <c r="R1859" t="s">
        <v>8331</v>
      </c>
      <c r="S1859" s="16">
        <f t="shared" ref="S1859:S1922" si="88">(((J1859/60)/60)/24)+DATE(1970,1,1)</f>
        <v>42614.722013888888</v>
      </c>
      <c r="T1859" s="16">
        <f t="shared" ref="T1859:T1922" si="8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ROUND(E1860/D1860*100,0)</f>
        <v>2</v>
      </c>
      <c r="P1860" s="9">
        <f t="shared" si="87"/>
        <v>39.479999999999997</v>
      </c>
      <c r="Q1860" s="12" t="s">
        <v>8308</v>
      </c>
      <c r="R1860" t="s">
        <v>8315</v>
      </c>
      <c r="S1860" s="16">
        <f t="shared" si="88"/>
        <v>42774.792071759264</v>
      </c>
      <c r="T1860" s="16">
        <f t="shared" si="8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ROUND(E1861/D1861*100,0)</f>
        <v>137</v>
      </c>
      <c r="P1861" s="9">
        <f t="shared" si="87"/>
        <v>54</v>
      </c>
      <c r="Q1861" s="12" t="s">
        <v>8327</v>
      </c>
      <c r="R1861" t="s">
        <v>8328</v>
      </c>
      <c r="S1861" s="16">
        <f t="shared" si="88"/>
        <v>41074.221562500003</v>
      </c>
      <c r="T1861" s="16">
        <f t="shared" si="8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ROUND(E1862/D1862*100,0)</f>
        <v>103</v>
      </c>
      <c r="P1862" s="9">
        <f t="shared" si="87"/>
        <v>34.75</v>
      </c>
      <c r="Q1862" s="12" t="s">
        <v>8323</v>
      </c>
      <c r="R1862" t="s">
        <v>8326</v>
      </c>
      <c r="S1862" s="16">
        <f t="shared" si="88"/>
        <v>42711.545196759253</v>
      </c>
      <c r="T1862" s="16">
        <f t="shared" si="8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ROUND(E1863/D1863*100,0)</f>
        <v>103</v>
      </c>
      <c r="P1863" s="9">
        <f t="shared" si="87"/>
        <v>102.5</v>
      </c>
      <c r="Q1863" s="12" t="s">
        <v>8323</v>
      </c>
      <c r="R1863" t="s">
        <v>8326</v>
      </c>
      <c r="S1863" s="16">
        <f t="shared" si="88"/>
        <v>42550.701886574068</v>
      </c>
      <c r="T1863" s="16">
        <f t="shared" si="8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ROUND(E1864/D1864*100,0)</f>
        <v>103</v>
      </c>
      <c r="P1864" s="9">
        <f t="shared" si="87"/>
        <v>73.209999999999994</v>
      </c>
      <c r="Q1864" s="12" t="s">
        <v>8323</v>
      </c>
      <c r="R1864" t="s">
        <v>8326</v>
      </c>
      <c r="S1864" s="16">
        <f t="shared" si="88"/>
        <v>42591.899988425925</v>
      </c>
      <c r="T1864" s="16">
        <f t="shared" si="8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ROUND(E1865/D1865*100,0)</f>
        <v>103</v>
      </c>
      <c r="P1865" s="9">
        <f t="shared" si="87"/>
        <v>66.13</v>
      </c>
      <c r="Q1865" s="12" t="s">
        <v>8323</v>
      </c>
      <c r="R1865" t="s">
        <v>8326</v>
      </c>
      <c r="S1865" s="16">
        <f t="shared" si="88"/>
        <v>42120.531226851846</v>
      </c>
      <c r="T1865" s="16">
        <f t="shared" si="8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ROUND(E1866/D1866*100,0)</f>
        <v>102</v>
      </c>
      <c r="P1866" s="9">
        <f t="shared" si="87"/>
        <v>52.49</v>
      </c>
      <c r="Q1866" s="12" t="s">
        <v>8323</v>
      </c>
      <c r="R1866" t="s">
        <v>8326</v>
      </c>
      <c r="S1866" s="16">
        <f t="shared" si="88"/>
        <v>42503.559467592597</v>
      </c>
      <c r="T1866" s="16">
        <f t="shared" si="8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ROUND(E1867/D1867*100,0)</f>
        <v>102</v>
      </c>
      <c r="P1867" s="9">
        <f t="shared" si="87"/>
        <v>120.12</v>
      </c>
      <c r="Q1867" s="12" t="s">
        <v>8323</v>
      </c>
      <c r="R1867" t="s">
        <v>8326</v>
      </c>
      <c r="S1867" s="16">
        <f t="shared" si="88"/>
        <v>42152.765717592592</v>
      </c>
      <c r="T1867" s="16">
        <f t="shared" si="8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ROUND(E1868/D1868*100,0)</f>
        <v>102</v>
      </c>
      <c r="P1868" s="9">
        <f t="shared" si="87"/>
        <v>88.74</v>
      </c>
      <c r="Q1868" s="12" t="s">
        <v>8323</v>
      </c>
      <c r="R1868" t="s">
        <v>8326</v>
      </c>
      <c r="S1868" s="16">
        <f t="shared" si="88"/>
        <v>41928.170497685183</v>
      </c>
      <c r="T1868" s="16">
        <f t="shared" si="8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ROUND(E1869/D1869*100,0)</f>
        <v>204</v>
      </c>
      <c r="P1869" s="9">
        <f t="shared" si="87"/>
        <v>59.85</v>
      </c>
      <c r="Q1869" s="12" t="s">
        <v>8327</v>
      </c>
      <c r="R1869" t="s">
        <v>8331</v>
      </c>
      <c r="S1869" s="16">
        <f t="shared" si="88"/>
        <v>41059.006805555553</v>
      </c>
      <c r="T1869" s="16">
        <f t="shared" si="8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ROUND(E1870/D1870*100,0)</f>
        <v>102</v>
      </c>
      <c r="P1870" s="9">
        <f t="shared" si="87"/>
        <v>50.88</v>
      </c>
      <c r="Q1870" s="12" t="s">
        <v>8327</v>
      </c>
      <c r="R1870" t="s">
        <v>8331</v>
      </c>
      <c r="S1870" s="16">
        <f t="shared" si="88"/>
        <v>41745.84542824074</v>
      </c>
      <c r="T1870" s="16">
        <f t="shared" si="8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ROUND(E1871/D1871*100,0)</f>
        <v>102</v>
      </c>
      <c r="P1871" s="9">
        <f t="shared" si="87"/>
        <v>75.37</v>
      </c>
      <c r="Q1871" s="12" t="s">
        <v>8323</v>
      </c>
      <c r="R1871" t="s">
        <v>8335</v>
      </c>
      <c r="S1871" s="16">
        <f t="shared" si="88"/>
        <v>42546.862233796302</v>
      </c>
      <c r="T1871" s="16">
        <f t="shared" si="8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ROUND(E1872/D1872*100,0)</f>
        <v>102</v>
      </c>
      <c r="P1872" s="9">
        <f t="shared" si="87"/>
        <v>32.270000000000003</v>
      </c>
      <c r="Q1872" s="12" t="s">
        <v>8323</v>
      </c>
      <c r="R1872" t="s">
        <v>8326</v>
      </c>
      <c r="S1872" s="16">
        <f t="shared" si="88"/>
        <v>42160.583043981482</v>
      </c>
      <c r="T1872" s="16">
        <f t="shared" si="8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ROUND(E1873/D1873*100,0)</f>
        <v>102</v>
      </c>
      <c r="P1873" s="9">
        <f t="shared" si="87"/>
        <v>92.32</v>
      </c>
      <c r="Q1873" s="12" t="s">
        <v>8321</v>
      </c>
      <c r="R1873" t="s">
        <v>8322</v>
      </c>
      <c r="S1873" s="16">
        <f t="shared" si="88"/>
        <v>40806.870949074073</v>
      </c>
      <c r="T1873" s="16">
        <f t="shared" si="8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ROUND(E1874/D1874*100,0)</f>
        <v>14</v>
      </c>
      <c r="P1874" s="9">
        <f t="shared" si="87"/>
        <v>78.08</v>
      </c>
      <c r="Q1874" s="12" t="s">
        <v>8323</v>
      </c>
      <c r="R1874" t="s">
        <v>8326</v>
      </c>
      <c r="S1874" s="16">
        <f t="shared" si="88"/>
        <v>42354.131643518514</v>
      </c>
      <c r="T1874" s="16">
        <f t="shared" si="8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ROUND(E1875/D1875*100,0)</f>
        <v>102</v>
      </c>
      <c r="P1875" s="9">
        <f t="shared" si="87"/>
        <v>106.84</v>
      </c>
      <c r="Q1875" s="12" t="s">
        <v>8323</v>
      </c>
      <c r="R1875" t="s">
        <v>8326</v>
      </c>
      <c r="S1875" s="16">
        <f t="shared" si="88"/>
        <v>42505.738032407404</v>
      </c>
      <c r="T1875" s="16">
        <f t="shared" si="8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ROUND(E1876/D1876*100,0)</f>
        <v>1</v>
      </c>
      <c r="P1876" s="9">
        <f t="shared" si="87"/>
        <v>184.36</v>
      </c>
      <c r="Q1876" s="12" t="s">
        <v>8308</v>
      </c>
      <c r="R1876" t="s">
        <v>8310</v>
      </c>
      <c r="S1876" s="16">
        <f t="shared" si="88"/>
        <v>42604.669675925921</v>
      </c>
      <c r="T1876" s="16">
        <f t="shared" si="8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ROUND(E1877/D1877*100,0)</f>
        <v>101</v>
      </c>
      <c r="P1877" s="9">
        <f t="shared" si="87"/>
        <v>126.69</v>
      </c>
      <c r="Q1877" s="12" t="s">
        <v>8321</v>
      </c>
      <c r="R1877" t="s">
        <v>8332</v>
      </c>
      <c r="S1877" s="16">
        <f t="shared" si="88"/>
        <v>41789.21398148148</v>
      </c>
      <c r="T1877" s="16">
        <f t="shared" si="8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ROUND(E1878/D1878*100,0)</f>
        <v>101</v>
      </c>
      <c r="P1878" s="9">
        <f t="shared" si="87"/>
        <v>72.39</v>
      </c>
      <c r="Q1878" s="12" t="s">
        <v>8323</v>
      </c>
      <c r="R1878" t="s">
        <v>8326</v>
      </c>
      <c r="S1878" s="16">
        <f t="shared" si="88"/>
        <v>42037.598958333328</v>
      </c>
      <c r="T1878" s="16">
        <f t="shared" si="8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ROUND(E1879/D1879*100,0)</f>
        <v>101</v>
      </c>
      <c r="P1879" s="9">
        <f t="shared" si="87"/>
        <v>38.94</v>
      </c>
      <c r="Q1879" s="12" t="s">
        <v>8327</v>
      </c>
      <c r="R1879" t="s">
        <v>8331</v>
      </c>
      <c r="S1879" s="16">
        <f t="shared" si="88"/>
        <v>41638.342905092592</v>
      </c>
      <c r="T1879" s="16">
        <f t="shared" si="8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ROUND(E1880/D1880*100,0)</f>
        <v>101</v>
      </c>
      <c r="P1880" s="9">
        <f t="shared" si="87"/>
        <v>53.29</v>
      </c>
      <c r="Q1880" s="12" t="s">
        <v>8327</v>
      </c>
      <c r="R1880" t="s">
        <v>8331</v>
      </c>
      <c r="S1880" s="16">
        <f t="shared" si="88"/>
        <v>41817.854999999996</v>
      </c>
      <c r="T1880" s="16">
        <f t="shared" si="8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ROUND(E1881/D1881*100,0)</f>
        <v>101</v>
      </c>
      <c r="P1881" s="9">
        <f t="shared" si="87"/>
        <v>53.29</v>
      </c>
      <c r="Q1881" s="12" t="s">
        <v>8323</v>
      </c>
      <c r="R1881" t="s">
        <v>8326</v>
      </c>
      <c r="S1881" s="16">
        <f t="shared" si="88"/>
        <v>41800.526701388888</v>
      </c>
      <c r="T1881" s="16">
        <f t="shared" si="8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ROUND(E1882/D1882*100,0)</f>
        <v>101</v>
      </c>
      <c r="P1882" s="9">
        <f t="shared" si="87"/>
        <v>63.28</v>
      </c>
      <c r="Q1882" s="12" t="s">
        <v>8323</v>
      </c>
      <c r="R1882" t="s">
        <v>8326</v>
      </c>
      <c r="S1882" s="16">
        <f t="shared" si="88"/>
        <v>42155.142638888887</v>
      </c>
      <c r="T1882" s="16">
        <f t="shared" si="8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ROUND(E1883/D1883*100,0)</f>
        <v>101</v>
      </c>
      <c r="P1883" s="9">
        <f t="shared" si="87"/>
        <v>65.16</v>
      </c>
      <c r="Q1883" s="12" t="s">
        <v>8323</v>
      </c>
      <c r="R1883" t="s">
        <v>8326</v>
      </c>
      <c r="S1883" s="16">
        <f t="shared" si="88"/>
        <v>42712.23474537037</v>
      </c>
      <c r="T1883" s="16">
        <f t="shared" si="8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ROUND(E1884/D1884*100,0)</f>
        <v>1</v>
      </c>
      <c r="P1884" s="9">
        <f t="shared" si="87"/>
        <v>673.33</v>
      </c>
      <c r="Q1884" s="12" t="s">
        <v>8311</v>
      </c>
      <c r="R1884" t="s">
        <v>8348</v>
      </c>
      <c r="S1884" s="16">
        <f t="shared" si="88"/>
        <v>42198.765844907408</v>
      </c>
      <c r="T1884" s="16">
        <f t="shared" si="8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ROUND(E1885/D1885*100,0)</f>
        <v>101</v>
      </c>
      <c r="P1885" s="9">
        <f t="shared" si="87"/>
        <v>53.16</v>
      </c>
      <c r="Q1885" s="12" t="s">
        <v>8327</v>
      </c>
      <c r="R1885" t="s">
        <v>8331</v>
      </c>
      <c r="S1885" s="16">
        <f t="shared" si="88"/>
        <v>41657.923807870371</v>
      </c>
      <c r="T1885" s="16">
        <f t="shared" si="8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ROUND(E1886/D1886*100,0)</f>
        <v>101</v>
      </c>
      <c r="P1886" s="9">
        <f t="shared" si="87"/>
        <v>96.19</v>
      </c>
      <c r="Q1886" s="12" t="s">
        <v>8323</v>
      </c>
      <c r="R1886" t="s">
        <v>8326</v>
      </c>
      <c r="S1886" s="16">
        <f t="shared" si="88"/>
        <v>41822.417939814812</v>
      </c>
      <c r="T1886" s="16">
        <f t="shared" si="8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ROUND(E1887/D1887*100,0)</f>
        <v>101</v>
      </c>
      <c r="P1887" s="9">
        <f t="shared" si="87"/>
        <v>51.79</v>
      </c>
      <c r="Q1887" s="12" t="s">
        <v>8323</v>
      </c>
      <c r="R1887" t="s">
        <v>8326</v>
      </c>
      <c r="S1887" s="16">
        <f t="shared" si="88"/>
        <v>42541.501516203702</v>
      </c>
      <c r="T1887" s="16">
        <f t="shared" si="8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ROUND(E1888/D1888*100,0)</f>
        <v>101</v>
      </c>
      <c r="P1888" s="9">
        <f t="shared" si="87"/>
        <v>36.07</v>
      </c>
      <c r="Q1888" s="12" t="s">
        <v>8323</v>
      </c>
      <c r="R1888" t="s">
        <v>8326</v>
      </c>
      <c r="S1888" s="16">
        <f t="shared" si="88"/>
        <v>42128.627893518518</v>
      </c>
      <c r="T1888" s="16">
        <f t="shared" si="8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ROUND(E1889/D1889*100,0)</f>
        <v>101</v>
      </c>
      <c r="P1889" s="9">
        <f t="shared" si="87"/>
        <v>100.75</v>
      </c>
      <c r="Q1889" s="12" t="s">
        <v>8327</v>
      </c>
      <c r="R1889" t="s">
        <v>8338</v>
      </c>
      <c r="S1889" s="16">
        <f t="shared" si="88"/>
        <v>40625.900694444441</v>
      </c>
      <c r="T1889" s="16">
        <f t="shared" si="8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ROUND(E1890/D1890*100,0)</f>
        <v>101</v>
      </c>
      <c r="P1890" s="9">
        <f t="shared" si="87"/>
        <v>91.59</v>
      </c>
      <c r="Q1890" s="12" t="s">
        <v>8327</v>
      </c>
      <c r="R1890" t="s">
        <v>8328</v>
      </c>
      <c r="S1890" s="16">
        <f t="shared" si="88"/>
        <v>41107.130150462966</v>
      </c>
      <c r="T1890" s="16">
        <f t="shared" si="8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ROUND(E1891/D1891*100,0)</f>
        <v>101</v>
      </c>
      <c r="P1891" s="9">
        <f t="shared" si="87"/>
        <v>95.95</v>
      </c>
      <c r="Q1891" s="12" t="s">
        <v>8323</v>
      </c>
      <c r="R1891" t="s">
        <v>8326</v>
      </c>
      <c r="S1891" s="16">
        <f t="shared" si="88"/>
        <v>42227.824212962965</v>
      </c>
      <c r="T1891" s="16">
        <f t="shared" si="8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ROUND(E1892/D1892*100,0)</f>
        <v>126</v>
      </c>
      <c r="P1892" s="9">
        <f t="shared" si="87"/>
        <v>55.97</v>
      </c>
      <c r="Q1892" s="12" t="s">
        <v>8323</v>
      </c>
      <c r="R1892" t="s">
        <v>8326</v>
      </c>
      <c r="S1892" s="16">
        <f t="shared" si="88"/>
        <v>42592.066921296297</v>
      </c>
      <c r="T1892" s="16">
        <f t="shared" si="8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ROUND(E1893/D1893*100,0)</f>
        <v>101</v>
      </c>
      <c r="P1893" s="9">
        <f t="shared" si="87"/>
        <v>61.06</v>
      </c>
      <c r="Q1893" s="12" t="s">
        <v>8323</v>
      </c>
      <c r="R1893" t="s">
        <v>8326</v>
      </c>
      <c r="S1893" s="16">
        <f t="shared" si="88"/>
        <v>42632.348310185189</v>
      </c>
      <c r="T1893" s="16">
        <f t="shared" si="8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ROUND(E1894/D1894*100,0)</f>
        <v>101</v>
      </c>
      <c r="P1894" s="9">
        <f t="shared" si="87"/>
        <v>26.15</v>
      </c>
      <c r="Q1894" s="12" t="s">
        <v>8327</v>
      </c>
      <c r="R1894" t="s">
        <v>8338</v>
      </c>
      <c r="S1894" s="16">
        <f t="shared" si="88"/>
        <v>42553.54414351852</v>
      </c>
      <c r="T1894" s="16">
        <f t="shared" si="8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ROUND(E1895/D1895*100,0)</f>
        <v>101</v>
      </c>
      <c r="P1895" s="9">
        <f t="shared" si="87"/>
        <v>62.81</v>
      </c>
      <c r="Q1895" s="12" t="s">
        <v>8327</v>
      </c>
      <c r="R1895" t="s">
        <v>8331</v>
      </c>
      <c r="S1895" s="16">
        <f t="shared" si="88"/>
        <v>40658.189826388887</v>
      </c>
      <c r="T1895" s="16">
        <f t="shared" si="8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ROUND(E1896/D1896*100,0)</f>
        <v>101</v>
      </c>
      <c r="P1896" s="9">
        <f t="shared" si="87"/>
        <v>60.91</v>
      </c>
      <c r="Q1896" s="12" t="s">
        <v>8323</v>
      </c>
      <c r="R1896" t="s">
        <v>8326</v>
      </c>
      <c r="S1896" s="16">
        <f t="shared" si="88"/>
        <v>42191.363506944443</v>
      </c>
      <c r="T1896" s="16">
        <f t="shared" si="8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ROUND(E1897/D1897*100,0)</f>
        <v>100</v>
      </c>
      <c r="P1897" s="9">
        <f t="shared" si="87"/>
        <v>52.82</v>
      </c>
      <c r="Q1897" s="12" t="s">
        <v>8327</v>
      </c>
      <c r="R1897" t="s">
        <v>8328</v>
      </c>
      <c r="S1897" s="16">
        <f t="shared" si="88"/>
        <v>41759.670937499999</v>
      </c>
      <c r="T1897" s="16">
        <f t="shared" si="8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ROUND(E1898/D1898*100,0)</f>
        <v>100</v>
      </c>
      <c r="P1898" s="9">
        <f t="shared" si="87"/>
        <v>45.57</v>
      </c>
      <c r="Q1898" s="12" t="s">
        <v>8311</v>
      </c>
      <c r="R1898" t="s">
        <v>8333</v>
      </c>
      <c r="S1898" s="16">
        <f t="shared" si="88"/>
        <v>41831.846828703703</v>
      </c>
      <c r="T1898" s="16">
        <f t="shared" si="8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ROUND(E1899/D1899*100,0)</f>
        <v>1</v>
      </c>
      <c r="P1899" s="9">
        <f t="shared" si="87"/>
        <v>501.25</v>
      </c>
      <c r="Q1899" s="12" t="s">
        <v>8319</v>
      </c>
      <c r="R1899" t="s">
        <v>8345</v>
      </c>
      <c r="S1899" s="16">
        <f t="shared" si="88"/>
        <v>42734.879236111112</v>
      </c>
      <c r="T1899" s="16">
        <f t="shared" si="8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ROUND(E1900/D1900*100,0)</f>
        <v>100</v>
      </c>
      <c r="P1900" s="9">
        <f t="shared" si="87"/>
        <v>66.83</v>
      </c>
      <c r="Q1900" s="12" t="s">
        <v>8323</v>
      </c>
      <c r="R1900" t="s">
        <v>8326</v>
      </c>
      <c r="S1900" s="16">
        <f t="shared" si="88"/>
        <v>42179.854629629626</v>
      </c>
      <c r="T1900" s="16">
        <f t="shared" si="8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ROUND(E1901/D1901*100,0)</f>
        <v>100</v>
      </c>
      <c r="P1901" s="9">
        <f t="shared" si="87"/>
        <v>143.21</v>
      </c>
      <c r="Q1901" s="12" t="s">
        <v>8323</v>
      </c>
      <c r="R1901" t="s">
        <v>8335</v>
      </c>
      <c r="S1901" s="16">
        <f t="shared" si="88"/>
        <v>42075.942627314813</v>
      </c>
      <c r="T1901" s="16">
        <f t="shared" si="8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ROUND(E1902/D1902*100,0)</f>
        <v>100</v>
      </c>
      <c r="P1902" s="9">
        <f t="shared" si="87"/>
        <v>80.16</v>
      </c>
      <c r="Q1902" s="12" t="s">
        <v>8321</v>
      </c>
      <c r="R1902" t="s">
        <v>8332</v>
      </c>
      <c r="S1902" s="16">
        <f t="shared" si="88"/>
        <v>42200.758240740746</v>
      </c>
      <c r="T1902" s="16">
        <f t="shared" si="8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ROUND(E1903/D1903*100,0)</f>
        <v>100</v>
      </c>
      <c r="P1903" s="9">
        <f t="shared" si="87"/>
        <v>117.88</v>
      </c>
      <c r="Q1903" s="12" t="s">
        <v>8323</v>
      </c>
      <c r="R1903" t="s">
        <v>8326</v>
      </c>
      <c r="S1903" s="16">
        <f t="shared" si="88"/>
        <v>42482.43478009259</v>
      </c>
      <c r="T1903" s="16">
        <f t="shared" si="8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ROUND(E1904/D1904*100,0)</f>
        <v>133</v>
      </c>
      <c r="P1904" s="9">
        <f t="shared" si="87"/>
        <v>38.5</v>
      </c>
      <c r="Q1904" s="12" t="s">
        <v>8323</v>
      </c>
      <c r="R1904" t="s">
        <v>8326</v>
      </c>
      <c r="S1904" s="16">
        <f t="shared" si="88"/>
        <v>40884.066678240742</v>
      </c>
      <c r="T1904" s="16">
        <f t="shared" si="8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ROUND(E1905/D1905*100,0)</f>
        <v>40</v>
      </c>
      <c r="P1905" s="9">
        <f t="shared" si="87"/>
        <v>83.38</v>
      </c>
      <c r="Q1905" s="12" t="s">
        <v>8327</v>
      </c>
      <c r="R1905" t="s">
        <v>8328</v>
      </c>
      <c r="S1905" s="16">
        <f t="shared" si="88"/>
        <v>42371.935590277775</v>
      </c>
      <c r="T1905" s="16">
        <f t="shared" si="8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ROUND(E1906/D1906*100,0)</f>
        <v>100</v>
      </c>
      <c r="P1906" s="9">
        <f t="shared" si="87"/>
        <v>57.17</v>
      </c>
      <c r="Q1906" s="12" t="s">
        <v>8323</v>
      </c>
      <c r="R1906" t="s">
        <v>8326</v>
      </c>
      <c r="S1906" s="16">
        <f t="shared" si="88"/>
        <v>42165.462627314817</v>
      </c>
      <c r="T1906" s="16">
        <f t="shared" si="8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ROUND(E1907/D1907*100,0)</f>
        <v>100</v>
      </c>
      <c r="P1907" s="9">
        <f t="shared" si="87"/>
        <v>66.69</v>
      </c>
      <c r="Q1907" s="12" t="s">
        <v>8327</v>
      </c>
      <c r="R1907" t="s">
        <v>8331</v>
      </c>
      <c r="S1907" s="16">
        <f t="shared" si="88"/>
        <v>40876.169664351852</v>
      </c>
      <c r="T1907" s="16">
        <f t="shared" si="8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ROUND(E1908/D1908*100,0)</f>
        <v>100</v>
      </c>
      <c r="P1908" s="9">
        <f t="shared" si="87"/>
        <v>105.26</v>
      </c>
      <c r="Q1908" s="12" t="s">
        <v>8321</v>
      </c>
      <c r="R1908" t="s">
        <v>8332</v>
      </c>
      <c r="S1908" s="16">
        <f t="shared" si="88"/>
        <v>41887.568912037037</v>
      </c>
      <c r="T1908" s="16">
        <f t="shared" si="8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ROUND(E1909/D1909*100,0)</f>
        <v>100</v>
      </c>
      <c r="P1909" s="9">
        <f t="shared" si="87"/>
        <v>133.33000000000001</v>
      </c>
      <c r="Q1909" s="12" t="s">
        <v>8321</v>
      </c>
      <c r="R1909" t="s">
        <v>8332</v>
      </c>
      <c r="S1909" s="16">
        <f t="shared" si="88"/>
        <v>41874.098807870374</v>
      </c>
      <c r="T1909" s="16">
        <f t="shared" si="8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ROUND(E1910/D1910*100,0)</f>
        <v>133</v>
      </c>
      <c r="P1910" s="9">
        <f t="shared" si="87"/>
        <v>86.96</v>
      </c>
      <c r="Q1910" s="12" t="s">
        <v>8327</v>
      </c>
      <c r="R1910" t="s">
        <v>8331</v>
      </c>
      <c r="S1910" s="16">
        <f t="shared" si="88"/>
        <v>41876.18618055556</v>
      </c>
      <c r="T1910" s="16">
        <f t="shared" si="8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ROUND(E1911/D1911*100,0)</f>
        <v>100</v>
      </c>
      <c r="P1911" s="9">
        <f t="shared" si="87"/>
        <v>285.70999999999998</v>
      </c>
      <c r="Q1911" s="12" t="s">
        <v>8327</v>
      </c>
      <c r="R1911" t="s">
        <v>8329</v>
      </c>
      <c r="S1911" s="16">
        <f t="shared" si="88"/>
        <v>41564.194131944445</v>
      </c>
      <c r="T1911" s="16">
        <f t="shared" si="8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ROUND(E1912/D1912*100,0)</f>
        <v>100</v>
      </c>
      <c r="P1912" s="9">
        <f t="shared" si="87"/>
        <v>42.55</v>
      </c>
      <c r="Q1912" s="12" t="s">
        <v>8327</v>
      </c>
      <c r="R1912" t="s">
        <v>8328</v>
      </c>
      <c r="S1912" s="16">
        <f t="shared" si="88"/>
        <v>41193.748483796298</v>
      </c>
      <c r="T1912" s="16">
        <f t="shared" si="8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ROUND(E1913/D1913*100,0)</f>
        <v>100</v>
      </c>
      <c r="P1913" s="9">
        <f t="shared" si="87"/>
        <v>250</v>
      </c>
      <c r="Q1913" s="12" t="s">
        <v>8327</v>
      </c>
      <c r="R1913" t="s">
        <v>8328</v>
      </c>
      <c r="S1913" s="16">
        <f t="shared" si="88"/>
        <v>42227.936157407406</v>
      </c>
      <c r="T1913" s="16">
        <f t="shared" si="8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ROUND(E1914/D1914*100,0)</f>
        <v>133</v>
      </c>
      <c r="P1914" s="9">
        <f t="shared" si="87"/>
        <v>36.36</v>
      </c>
      <c r="Q1914" s="12" t="s">
        <v>8323</v>
      </c>
      <c r="R1914" t="s">
        <v>8335</v>
      </c>
      <c r="S1914" s="16">
        <f t="shared" si="88"/>
        <v>41803.457326388889</v>
      </c>
      <c r="T1914" s="16">
        <f t="shared" si="8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ROUND(E1915/D1915*100,0)</f>
        <v>100</v>
      </c>
      <c r="P1915" s="9">
        <f t="shared" si="87"/>
        <v>133.33000000000001</v>
      </c>
      <c r="Q1915" s="12" t="s">
        <v>8323</v>
      </c>
      <c r="R1915" t="s">
        <v>8326</v>
      </c>
      <c r="S1915" s="16">
        <f t="shared" si="88"/>
        <v>41953.8675</v>
      </c>
      <c r="T1915" s="16">
        <f t="shared" si="8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>ROUND(E1916/D1916*100,0)</f>
        <v>100</v>
      </c>
      <c r="P1916" s="9">
        <f t="shared" si="87"/>
        <v>117.65</v>
      </c>
      <c r="Q1916" s="12" t="s">
        <v>8323</v>
      </c>
      <c r="R1916" t="s">
        <v>8326</v>
      </c>
      <c r="S1916" s="16">
        <f t="shared" si="88"/>
        <v>42150.462083333332</v>
      </c>
      <c r="T1916" s="16">
        <f t="shared" si="8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ROUND(E1917/D1917*100,0)</f>
        <v>100</v>
      </c>
      <c r="P1917" s="9">
        <f t="shared" si="87"/>
        <v>95.24</v>
      </c>
      <c r="Q1917" s="12" t="s">
        <v>8323</v>
      </c>
      <c r="R1917" t="s">
        <v>8326</v>
      </c>
      <c r="S1917" s="16">
        <f t="shared" si="88"/>
        <v>41839.730937500004</v>
      </c>
      <c r="T1917" s="16">
        <f t="shared" si="8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>ROUND(E1918/D1918*100,0)</f>
        <v>100</v>
      </c>
      <c r="P1918" s="9">
        <f t="shared" si="87"/>
        <v>64.52</v>
      </c>
      <c r="Q1918" s="12" t="s">
        <v>8323</v>
      </c>
      <c r="R1918" t="s">
        <v>8326</v>
      </c>
      <c r="S1918" s="16">
        <f t="shared" si="88"/>
        <v>42272.530509259261</v>
      </c>
      <c r="T1918" s="16">
        <f t="shared" si="8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ROUND(E1919/D1919*100,0)</f>
        <v>100</v>
      </c>
      <c r="P1919" s="9">
        <f t="shared" si="87"/>
        <v>68.97</v>
      </c>
      <c r="Q1919" s="12" t="s">
        <v>8323</v>
      </c>
      <c r="R1919" t="s">
        <v>8326</v>
      </c>
      <c r="S1919" s="16">
        <f t="shared" si="88"/>
        <v>42460.741747685184</v>
      </c>
      <c r="T1919" s="16">
        <f t="shared" si="8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ROUND(E1920/D1920*100,0)</f>
        <v>100</v>
      </c>
      <c r="P1920" s="9">
        <f t="shared" si="87"/>
        <v>100</v>
      </c>
      <c r="Q1920" s="12" t="s">
        <v>8323</v>
      </c>
      <c r="R1920" t="s">
        <v>8335</v>
      </c>
      <c r="S1920" s="16">
        <f t="shared" si="88"/>
        <v>42138.930671296301</v>
      </c>
      <c r="T1920" s="16">
        <f t="shared" si="8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ROUND(E1921/D1921*100,0)</f>
        <v>133</v>
      </c>
      <c r="P1921" s="9">
        <f t="shared" si="87"/>
        <v>27.3</v>
      </c>
      <c r="Q1921" s="12" t="s">
        <v>8327</v>
      </c>
      <c r="R1921" t="s">
        <v>8329</v>
      </c>
      <c r="S1921" s="16">
        <f t="shared" si="88"/>
        <v>41312.311562499999</v>
      </c>
      <c r="T1921" s="16">
        <f t="shared" si="8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ROUND(E1922/D1922*100,0)</f>
        <v>40</v>
      </c>
      <c r="P1922" s="9">
        <f t="shared" si="87"/>
        <v>60.24</v>
      </c>
      <c r="Q1922" s="12" t="s">
        <v>8313</v>
      </c>
      <c r="R1922" t="s">
        <v>8314</v>
      </c>
      <c r="S1922" s="16">
        <f t="shared" si="88"/>
        <v>42003.655555555553</v>
      </c>
      <c r="T1922" s="16">
        <f t="shared" si="8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ROUND(E1923/D1923*100,0)</f>
        <v>7</v>
      </c>
      <c r="P1923" s="9">
        <f t="shared" ref="P1923:P1986" si="90">IFERROR(ROUND(E1923/L1923,2),0)</f>
        <v>82.58</v>
      </c>
      <c r="Q1923" s="12" t="s">
        <v>8327</v>
      </c>
      <c r="R1923" t="s">
        <v>8350</v>
      </c>
      <c r="S1923" s="16">
        <f t="shared" ref="S1923:S1986" si="91">(((J1923/60)/60)/24)+DATE(1970,1,1)</f>
        <v>41004.139108796298</v>
      </c>
      <c r="T1923" s="16">
        <f t="shared" ref="T1923:T1986" si="92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ROUND(E1924/D1924*100,0)</f>
        <v>131</v>
      </c>
      <c r="P1924" s="9">
        <f t="shared" si="90"/>
        <v>26.59</v>
      </c>
      <c r="Q1924" s="12" t="s">
        <v>8308</v>
      </c>
      <c r="R1924" t="s">
        <v>8315</v>
      </c>
      <c r="S1924" s="16">
        <f t="shared" si="91"/>
        <v>42689.74324074074</v>
      </c>
      <c r="T1924" s="16">
        <f t="shared" si="92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ROUND(E1925/D1925*100,0)</f>
        <v>8</v>
      </c>
      <c r="P1925" s="9">
        <f t="shared" si="90"/>
        <v>115.71</v>
      </c>
      <c r="Q1925" s="12" t="s">
        <v>8327</v>
      </c>
      <c r="R1925" t="s">
        <v>8330</v>
      </c>
      <c r="S1925" s="16">
        <f t="shared" si="91"/>
        <v>42095.918530092589</v>
      </c>
      <c r="T1925" s="16">
        <f t="shared" si="92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ROUND(E1926/D1926*100,0)</f>
        <v>112</v>
      </c>
      <c r="P1926" s="9">
        <f t="shared" si="90"/>
        <v>65.17</v>
      </c>
      <c r="Q1926" s="12" t="s">
        <v>8323</v>
      </c>
      <c r="R1926" t="s">
        <v>8326</v>
      </c>
      <c r="S1926" s="16">
        <f t="shared" si="91"/>
        <v>42524.782638888893</v>
      </c>
      <c r="T1926" s="16">
        <f t="shared" si="92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ROUND(E1927/D1927*100,0)</f>
        <v>130</v>
      </c>
      <c r="P1927" s="9">
        <f t="shared" si="90"/>
        <v>38.24</v>
      </c>
      <c r="Q1927" s="12" t="s">
        <v>8323</v>
      </c>
      <c r="R1927" t="s">
        <v>8326</v>
      </c>
      <c r="S1927" s="16">
        <f t="shared" si="91"/>
        <v>41915.437210648146</v>
      </c>
      <c r="T1927" s="16">
        <f t="shared" si="92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ROUND(E1928/D1928*100,0)</f>
        <v>108</v>
      </c>
      <c r="P1928" s="9">
        <f t="shared" si="90"/>
        <v>60.66</v>
      </c>
      <c r="Q1928" s="12" t="s">
        <v>8327</v>
      </c>
      <c r="R1928" t="s">
        <v>8331</v>
      </c>
      <c r="S1928" s="16">
        <f t="shared" si="91"/>
        <v>41325.525752314818</v>
      </c>
      <c r="T1928" s="16">
        <f t="shared" si="92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ROUND(E1929/D1929*100,0)</f>
        <v>155</v>
      </c>
      <c r="P1929" s="9">
        <f t="shared" si="90"/>
        <v>102.11</v>
      </c>
      <c r="Q1929" s="12" t="s">
        <v>8321</v>
      </c>
      <c r="R1929" t="s">
        <v>8332</v>
      </c>
      <c r="S1929" s="16">
        <f t="shared" si="91"/>
        <v>41828.515555555554</v>
      </c>
      <c r="T1929" s="16">
        <f t="shared" si="92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ROUND(E1930/D1930*100,0)</f>
        <v>4</v>
      </c>
      <c r="P1930" s="9">
        <f t="shared" si="90"/>
        <v>48.43</v>
      </c>
      <c r="Q1930" s="12" t="s">
        <v>8327</v>
      </c>
      <c r="R1930" t="s">
        <v>8354</v>
      </c>
      <c r="S1930" s="16">
        <f t="shared" si="91"/>
        <v>41715.874780092592</v>
      </c>
      <c r="T1930" s="16">
        <f t="shared" si="92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ROUND(E1931/D1931*100,0)</f>
        <v>113</v>
      </c>
      <c r="P1931" s="9">
        <f t="shared" si="90"/>
        <v>39.18</v>
      </c>
      <c r="Q1931" s="12" t="s">
        <v>8327</v>
      </c>
      <c r="R1931" t="s">
        <v>8338</v>
      </c>
      <c r="S1931" s="16">
        <f t="shared" si="91"/>
        <v>41034.656597222223</v>
      </c>
      <c r="T1931" s="16">
        <f t="shared" si="92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ROUND(E1932/D1932*100,0)</f>
        <v>128</v>
      </c>
      <c r="P1932" s="9">
        <f t="shared" si="90"/>
        <v>51.89</v>
      </c>
      <c r="Q1932" s="12" t="s">
        <v>8323</v>
      </c>
      <c r="R1932" t="s">
        <v>8324</v>
      </c>
      <c r="S1932" s="16">
        <f t="shared" si="91"/>
        <v>42253.688043981485</v>
      </c>
      <c r="T1932" s="16">
        <f t="shared" si="92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ROUND(E1933/D1933*100,0)</f>
        <v>128</v>
      </c>
      <c r="P1933" s="9">
        <f t="shared" si="90"/>
        <v>34.25</v>
      </c>
      <c r="Q1933" s="12" t="s">
        <v>8323</v>
      </c>
      <c r="R1933" t="s">
        <v>8326</v>
      </c>
      <c r="S1933" s="16">
        <f t="shared" si="91"/>
        <v>41781.855092592588</v>
      </c>
      <c r="T1933" s="16">
        <f t="shared" si="92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ROUND(E1934/D1934*100,0)</f>
        <v>128</v>
      </c>
      <c r="P1934" s="9">
        <f t="shared" si="90"/>
        <v>45.55</v>
      </c>
      <c r="Q1934" s="12" t="s">
        <v>8327</v>
      </c>
      <c r="R1934" t="s">
        <v>8328</v>
      </c>
      <c r="S1934" s="16">
        <f t="shared" si="91"/>
        <v>41036.946469907409</v>
      </c>
      <c r="T1934" s="16">
        <f t="shared" si="92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ROUND(E1935/D1935*100,0)</f>
        <v>10</v>
      </c>
      <c r="P1935" s="9">
        <f t="shared" si="90"/>
        <v>73.459999999999994</v>
      </c>
      <c r="Q1935" s="12" t="s">
        <v>8321</v>
      </c>
      <c r="R1935" t="s">
        <v>8339</v>
      </c>
      <c r="S1935" s="16">
        <f t="shared" si="91"/>
        <v>40043.895462962959</v>
      </c>
      <c r="T1935" s="16">
        <f t="shared" si="92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ROUND(E1936/D1936*100,0)</f>
        <v>19</v>
      </c>
      <c r="P1936" s="9">
        <f t="shared" si="90"/>
        <v>381.6</v>
      </c>
      <c r="Q1936" s="12" t="s">
        <v>8323</v>
      </c>
      <c r="R1936" t="s">
        <v>8326</v>
      </c>
      <c r="S1936" s="16">
        <f t="shared" si="91"/>
        <v>42370.90320601852</v>
      </c>
      <c r="T1936" s="16">
        <f t="shared" si="92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ROUND(E1937/D1937*100,0)</f>
        <v>8</v>
      </c>
      <c r="P1937" s="9">
        <f t="shared" si="90"/>
        <v>65.41</v>
      </c>
      <c r="Q1937" s="12" t="s">
        <v>8308</v>
      </c>
      <c r="R1937" t="s">
        <v>8340</v>
      </c>
      <c r="S1937" s="16">
        <f t="shared" si="91"/>
        <v>41923.857511574075</v>
      </c>
      <c r="T1937" s="16">
        <f t="shared" si="92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ROUND(E1938/D1938*100,0)</f>
        <v>6</v>
      </c>
      <c r="P1938" s="9">
        <f t="shared" si="90"/>
        <v>82.09</v>
      </c>
      <c r="Q1938" s="12" t="s">
        <v>8308</v>
      </c>
      <c r="R1938" t="s">
        <v>8310</v>
      </c>
      <c r="S1938" s="16">
        <f t="shared" si="91"/>
        <v>42339.967708333337</v>
      </c>
      <c r="T1938" s="16">
        <f t="shared" si="92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ROUND(E1939/D1939*100,0)</f>
        <v>188</v>
      </c>
      <c r="P1939" s="9">
        <f t="shared" si="90"/>
        <v>35.549999999999997</v>
      </c>
      <c r="Q1939" s="12" t="s">
        <v>8308</v>
      </c>
      <c r="R1939" t="s">
        <v>8315</v>
      </c>
      <c r="S1939" s="16">
        <f t="shared" si="91"/>
        <v>42273.884305555555</v>
      </c>
      <c r="T1939" s="16">
        <f t="shared" si="92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ROUND(E1940/D1940*100,0)</f>
        <v>157</v>
      </c>
      <c r="P1940" s="9">
        <f t="shared" si="90"/>
        <v>37.67</v>
      </c>
      <c r="Q1940" s="12" t="s">
        <v>8327</v>
      </c>
      <c r="R1940" t="s">
        <v>8328</v>
      </c>
      <c r="S1940" s="16">
        <f t="shared" si="91"/>
        <v>41037.551585648151</v>
      </c>
      <c r="T1940" s="16">
        <f t="shared" si="92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ROUND(E1941/D1941*100,0)</f>
        <v>125</v>
      </c>
      <c r="P1941" s="9">
        <f t="shared" si="90"/>
        <v>23.17</v>
      </c>
      <c r="Q1941" s="12" t="s">
        <v>8311</v>
      </c>
      <c r="R1941" t="s">
        <v>8312</v>
      </c>
      <c r="S1941" s="16">
        <f t="shared" si="91"/>
        <v>41250.827118055553</v>
      </c>
      <c r="T1941" s="16">
        <f t="shared" si="92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ROUND(E1942/D1942*100,0)</f>
        <v>6</v>
      </c>
      <c r="P1942" s="9">
        <f t="shared" si="90"/>
        <v>98.79</v>
      </c>
      <c r="Q1942" s="12" t="s">
        <v>8313</v>
      </c>
      <c r="R1942" t="s">
        <v>8314</v>
      </c>
      <c r="S1942" s="16">
        <f t="shared" si="91"/>
        <v>41978.760393518518</v>
      </c>
      <c r="T1942" s="16">
        <f t="shared" si="92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ROUND(E1943/D1943*100,0)</f>
        <v>9</v>
      </c>
      <c r="P1943" s="9">
        <f t="shared" si="90"/>
        <v>170.55</v>
      </c>
      <c r="Q1943" s="12" t="s">
        <v>8321</v>
      </c>
      <c r="R1943" t="s">
        <v>8339</v>
      </c>
      <c r="S1943" s="16">
        <f t="shared" si="91"/>
        <v>42296.261087962965</v>
      </c>
      <c r="T1943" s="16">
        <f t="shared" si="92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ROUND(E1944/D1944*100,0)</f>
        <v>125</v>
      </c>
      <c r="P1944" s="9">
        <f t="shared" si="90"/>
        <v>36.08</v>
      </c>
      <c r="Q1944" s="12" t="s">
        <v>8323</v>
      </c>
      <c r="R1944" t="s">
        <v>8326</v>
      </c>
      <c r="S1944" s="16">
        <f t="shared" si="91"/>
        <v>42709.134780092587</v>
      </c>
      <c r="T1944" s="16">
        <f t="shared" si="92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ROUND(E1945/D1945*100,0)</f>
        <v>187</v>
      </c>
      <c r="P1945" s="9">
        <f t="shared" si="90"/>
        <v>37.46</v>
      </c>
      <c r="Q1945" s="12" t="s">
        <v>8308</v>
      </c>
      <c r="R1945" t="s">
        <v>8315</v>
      </c>
      <c r="S1945" s="16">
        <f t="shared" si="91"/>
        <v>42636.614745370374</v>
      </c>
      <c r="T1945" s="16">
        <f t="shared" si="92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ROUND(E1946/D1946*100,0)</f>
        <v>187</v>
      </c>
      <c r="P1946" s="9">
        <f t="shared" si="90"/>
        <v>20.12</v>
      </c>
      <c r="Q1946" s="12" t="s">
        <v>8323</v>
      </c>
      <c r="R1946" t="s">
        <v>8326</v>
      </c>
      <c r="S1946" s="16">
        <f t="shared" si="91"/>
        <v>42313.703900462962</v>
      </c>
      <c r="T1946" s="16">
        <f t="shared" si="92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ROUND(E1947/D1947*100,0)</f>
        <v>110</v>
      </c>
      <c r="P1947" s="9">
        <f t="shared" si="90"/>
        <v>35.96</v>
      </c>
      <c r="Q1947" s="12" t="s">
        <v>8323</v>
      </c>
      <c r="R1947" t="s">
        <v>8326</v>
      </c>
      <c r="S1947" s="16">
        <f t="shared" si="91"/>
        <v>42256.764212962968</v>
      </c>
      <c r="T1947" s="16">
        <f t="shared" si="92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ROUND(E1948/D1948*100,0)</f>
        <v>2</v>
      </c>
      <c r="P1948" s="9">
        <f t="shared" si="90"/>
        <v>311.17</v>
      </c>
      <c r="Q1948" s="12" t="s">
        <v>8321</v>
      </c>
      <c r="R1948" t="s">
        <v>8337</v>
      </c>
      <c r="S1948" s="16">
        <f t="shared" si="91"/>
        <v>42628.22792824074</v>
      </c>
      <c r="T1948" s="16">
        <f t="shared" si="92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ROUND(E1949/D1949*100,0)</f>
        <v>107</v>
      </c>
      <c r="P1949" s="9">
        <f t="shared" si="90"/>
        <v>45.54</v>
      </c>
      <c r="Q1949" s="12" t="s">
        <v>8323</v>
      </c>
      <c r="R1949" t="s">
        <v>8324</v>
      </c>
      <c r="S1949" s="16">
        <f t="shared" si="91"/>
        <v>42233.747349537036</v>
      </c>
      <c r="T1949" s="16">
        <f t="shared" si="92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ROUND(E1950/D1950*100,0)</f>
        <v>19</v>
      </c>
      <c r="P1950" s="9">
        <f t="shared" si="90"/>
        <v>155.33000000000001</v>
      </c>
      <c r="Q1950" s="12" t="s">
        <v>8308</v>
      </c>
      <c r="R1950" t="s">
        <v>8310</v>
      </c>
      <c r="S1950" s="16">
        <f t="shared" si="91"/>
        <v>42688.711354166662</v>
      </c>
      <c r="T1950" s="16">
        <f t="shared" si="92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ROUND(E1951/D1951*100,0)</f>
        <v>9</v>
      </c>
      <c r="P1951" s="9">
        <f t="shared" si="90"/>
        <v>60.06</v>
      </c>
      <c r="Q1951" s="12" t="s">
        <v>8323</v>
      </c>
      <c r="R1951" t="s">
        <v>8326</v>
      </c>
      <c r="S1951" s="16">
        <f t="shared" si="91"/>
        <v>42205.171018518522</v>
      </c>
      <c r="T1951" s="16">
        <f t="shared" si="92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ROUND(E1952/D1952*100,0)</f>
        <v>109</v>
      </c>
      <c r="P1952" s="9">
        <f t="shared" si="90"/>
        <v>132.86000000000001</v>
      </c>
      <c r="Q1952" s="12" t="s">
        <v>8327</v>
      </c>
      <c r="R1952" t="s">
        <v>8331</v>
      </c>
      <c r="S1952" s="16">
        <f t="shared" si="91"/>
        <v>41277.186111111114</v>
      </c>
      <c r="T1952" s="16">
        <f t="shared" si="92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ROUND(E1953/D1953*100,0)</f>
        <v>186</v>
      </c>
      <c r="P1953" s="9">
        <f t="shared" si="90"/>
        <v>80.87</v>
      </c>
      <c r="Q1953" s="12" t="s">
        <v>8323</v>
      </c>
      <c r="R1953" t="s">
        <v>8326</v>
      </c>
      <c r="S1953" s="16">
        <f t="shared" si="91"/>
        <v>42552.048356481479</v>
      </c>
      <c r="T1953" s="16">
        <f t="shared" si="92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ROUND(E1954/D1954*100,0)</f>
        <v>186</v>
      </c>
      <c r="P1954" s="9">
        <f t="shared" si="90"/>
        <v>41.22</v>
      </c>
      <c r="Q1954" s="12" t="s">
        <v>8323</v>
      </c>
      <c r="R1954" t="s">
        <v>8326</v>
      </c>
      <c r="S1954" s="16">
        <f t="shared" si="91"/>
        <v>41861.524837962963</v>
      </c>
      <c r="T1954" s="16">
        <f t="shared" si="92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ROUND(E1955/D1955*100,0)</f>
        <v>307</v>
      </c>
      <c r="P1955" s="9">
        <f t="shared" si="90"/>
        <v>61.37</v>
      </c>
      <c r="Q1955" s="12" t="s">
        <v>8327</v>
      </c>
      <c r="R1955" t="s">
        <v>8331</v>
      </c>
      <c r="S1955" s="16">
        <f t="shared" si="91"/>
        <v>40926.047858796301</v>
      </c>
      <c r="T1955" s="16">
        <f t="shared" si="92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ROUND(E1956/D1956*100,0)</f>
        <v>117</v>
      </c>
      <c r="P1956" s="9">
        <f t="shared" si="90"/>
        <v>44.85</v>
      </c>
      <c r="Q1956" s="12" t="s">
        <v>8308</v>
      </c>
      <c r="R1956" t="s">
        <v>8309</v>
      </c>
      <c r="S1956" s="16">
        <f t="shared" si="91"/>
        <v>40761.604421296295</v>
      </c>
      <c r="T1956" s="16">
        <f t="shared" si="92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ROUND(E1957/D1957*100,0)</f>
        <v>141</v>
      </c>
      <c r="P1957" s="9">
        <f t="shared" si="90"/>
        <v>67.959999999999994</v>
      </c>
      <c r="Q1957" s="12" t="s">
        <v>8323</v>
      </c>
      <c r="R1957" t="s">
        <v>8326</v>
      </c>
      <c r="S1957" s="16">
        <f t="shared" si="91"/>
        <v>42072.576249999998</v>
      </c>
      <c r="T1957" s="16">
        <f t="shared" si="92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ROUND(E1958/D1958*100,0)</f>
        <v>122</v>
      </c>
      <c r="P1958" s="9">
        <f t="shared" si="90"/>
        <v>73.239999999999995</v>
      </c>
      <c r="Q1958" s="12" t="s">
        <v>8323</v>
      </c>
      <c r="R1958" t="s">
        <v>8326</v>
      </c>
      <c r="S1958" s="16">
        <f t="shared" si="91"/>
        <v>41912.858946759261</v>
      </c>
      <c r="T1958" s="16">
        <f t="shared" si="92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ROUND(E1959/D1959*100,0)</f>
        <v>6</v>
      </c>
      <c r="P1959" s="9">
        <f t="shared" si="90"/>
        <v>87.14</v>
      </c>
      <c r="Q1959" s="12" t="s">
        <v>8321</v>
      </c>
      <c r="R1959" t="s">
        <v>8339</v>
      </c>
      <c r="S1959" s="16">
        <f t="shared" si="91"/>
        <v>41162.672326388885</v>
      </c>
      <c r="T1959" s="16">
        <f t="shared" si="92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ROUND(E1960/D1960*100,0)</f>
        <v>102</v>
      </c>
      <c r="P1960" s="9">
        <f t="shared" si="90"/>
        <v>61</v>
      </c>
      <c r="Q1960" s="12" t="s">
        <v>8323</v>
      </c>
      <c r="R1960" t="s">
        <v>8326</v>
      </c>
      <c r="S1960" s="16">
        <f t="shared" si="91"/>
        <v>42167.533159722225</v>
      </c>
      <c r="T1960" s="16">
        <f t="shared" si="92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ROUND(E1961/D1961*100,0)</f>
        <v>15</v>
      </c>
      <c r="P1961" s="9">
        <f t="shared" si="90"/>
        <v>140.54</v>
      </c>
      <c r="Q1961" s="12" t="s">
        <v>8323</v>
      </c>
      <c r="R1961" t="s">
        <v>8324</v>
      </c>
      <c r="S1961" s="16">
        <f t="shared" si="91"/>
        <v>41902.622395833336</v>
      </c>
      <c r="T1961" s="16">
        <f t="shared" si="92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ROUND(E1962/D1962*100,0)</f>
        <v>122</v>
      </c>
      <c r="P1962" s="9">
        <f t="shared" si="90"/>
        <v>70.23</v>
      </c>
      <c r="Q1962" s="12" t="s">
        <v>8323</v>
      </c>
      <c r="R1962" t="s">
        <v>8326</v>
      </c>
      <c r="S1962" s="16">
        <f t="shared" si="91"/>
        <v>42054.849050925928</v>
      </c>
      <c r="T1962" s="16">
        <f t="shared" si="92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ROUND(E1963/D1963*100,0)</f>
        <v>12</v>
      </c>
      <c r="P1963" s="9">
        <f t="shared" si="90"/>
        <v>96.05</v>
      </c>
      <c r="Q1963" s="12" t="s">
        <v>8319</v>
      </c>
      <c r="R1963" t="s">
        <v>8345</v>
      </c>
      <c r="S1963" s="16">
        <f t="shared" si="91"/>
        <v>42760.244212962964</v>
      </c>
      <c r="T1963" s="16">
        <f t="shared" si="92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ROUND(E1964/D1964*100,0)</f>
        <v>9</v>
      </c>
      <c r="P1964" s="9">
        <f t="shared" si="90"/>
        <v>18.579999999999998</v>
      </c>
      <c r="Q1964" s="12" t="s">
        <v>8316</v>
      </c>
      <c r="R1964" t="s">
        <v>8334</v>
      </c>
      <c r="S1964" s="16">
        <f t="shared" si="91"/>
        <v>41740.138113425928</v>
      </c>
      <c r="T1964" s="16">
        <f t="shared" si="92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ROUND(E1965/D1965*100,0)</f>
        <v>121</v>
      </c>
      <c r="P1965" s="9">
        <f t="shared" si="90"/>
        <v>140</v>
      </c>
      <c r="Q1965" s="12" t="s">
        <v>8323</v>
      </c>
      <c r="R1965" t="s">
        <v>8326</v>
      </c>
      <c r="S1965" s="16">
        <f t="shared" si="91"/>
        <v>41879.913761574076</v>
      </c>
      <c r="T1965" s="16">
        <f t="shared" si="92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ROUND(E1966/D1966*100,0)</f>
        <v>121</v>
      </c>
      <c r="P1966" s="9">
        <f t="shared" si="90"/>
        <v>38.46</v>
      </c>
      <c r="Q1966" s="12" t="s">
        <v>8311</v>
      </c>
      <c r="R1966" t="s">
        <v>8312</v>
      </c>
      <c r="S1966" s="16">
        <f t="shared" si="91"/>
        <v>40939.979618055557</v>
      </c>
      <c r="T1966" s="16">
        <f t="shared" si="92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ROUND(E1967/D1967*100,0)</f>
        <v>100</v>
      </c>
      <c r="P1967" s="9">
        <f t="shared" si="90"/>
        <v>150.41999999999999</v>
      </c>
      <c r="Q1967" s="12" t="s">
        <v>8323</v>
      </c>
      <c r="R1967" t="s">
        <v>8326</v>
      </c>
      <c r="S1967" s="16">
        <f t="shared" si="91"/>
        <v>42017.88045138889</v>
      </c>
      <c r="T1967" s="16">
        <f t="shared" si="92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ROUND(E1968/D1968*100,0)</f>
        <v>7</v>
      </c>
      <c r="P1968" s="9">
        <f t="shared" si="90"/>
        <v>81.95</v>
      </c>
      <c r="Q1968" s="12" t="s">
        <v>8316</v>
      </c>
      <c r="R1968" t="s">
        <v>8334</v>
      </c>
      <c r="S1968" s="16">
        <f t="shared" si="91"/>
        <v>41712.762673611112</v>
      </c>
      <c r="T1968" s="16">
        <f t="shared" si="92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ROUND(E1969/D1969*100,0)</f>
        <v>100</v>
      </c>
      <c r="P1969" s="9">
        <f t="shared" si="90"/>
        <v>94.74</v>
      </c>
      <c r="Q1969" s="12" t="s">
        <v>8327</v>
      </c>
      <c r="R1969" t="s">
        <v>8331</v>
      </c>
      <c r="S1969" s="16">
        <f t="shared" si="91"/>
        <v>40941.652372685188</v>
      </c>
      <c r="T1969" s="16">
        <f t="shared" si="92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>ROUND(E1970/D1970*100,0)</f>
        <v>0</v>
      </c>
      <c r="P1970" s="9">
        <f t="shared" si="90"/>
        <v>300</v>
      </c>
      <c r="Q1970" s="12" t="s">
        <v>8323</v>
      </c>
      <c r="R1970" t="s">
        <v>8335</v>
      </c>
      <c r="S1970" s="16">
        <f t="shared" si="91"/>
        <v>42157.598090277781</v>
      </c>
      <c r="T1970" s="16">
        <f t="shared" si="92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ROUND(E1971/D1971*100,0)</f>
        <v>120</v>
      </c>
      <c r="P1971" s="9">
        <f t="shared" si="90"/>
        <v>58.06</v>
      </c>
      <c r="Q1971" s="12" t="s">
        <v>8323</v>
      </c>
      <c r="R1971" t="s">
        <v>8326</v>
      </c>
      <c r="S1971" s="16">
        <f t="shared" si="91"/>
        <v>41940.598182870373</v>
      </c>
      <c r="T1971" s="16">
        <f t="shared" si="92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ROUND(E1972/D1972*100,0)</f>
        <v>119</v>
      </c>
      <c r="P1972" s="9">
        <f t="shared" si="90"/>
        <v>48.34</v>
      </c>
      <c r="Q1972" s="12" t="s">
        <v>8323</v>
      </c>
      <c r="R1972" t="s">
        <v>8326</v>
      </c>
      <c r="S1972" s="16">
        <f t="shared" si="91"/>
        <v>41807.690081018518</v>
      </c>
      <c r="T1972" s="16">
        <f t="shared" si="92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ROUND(E1973/D1973*100,0)</f>
        <v>16</v>
      </c>
      <c r="P1973" s="9">
        <f t="shared" si="90"/>
        <v>89.4</v>
      </c>
      <c r="Q1973" s="12" t="s">
        <v>8323</v>
      </c>
      <c r="R1973" t="s">
        <v>8326</v>
      </c>
      <c r="S1973" s="16">
        <f t="shared" si="91"/>
        <v>42103.884930555556</v>
      </c>
      <c r="T1973" s="16">
        <f t="shared" si="92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ROUND(E1974/D1974*100,0)</f>
        <v>5</v>
      </c>
      <c r="P1974" s="9">
        <f t="shared" si="90"/>
        <v>119</v>
      </c>
      <c r="Q1974" s="12" t="s">
        <v>8321</v>
      </c>
      <c r="R1974" t="s">
        <v>8337</v>
      </c>
      <c r="S1974" s="16">
        <f t="shared" si="91"/>
        <v>41794.124953703707</v>
      </c>
      <c r="T1974" s="16">
        <f t="shared" si="92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ROUND(E1975/D1975*100,0)</f>
        <v>119</v>
      </c>
      <c r="P1975" s="9">
        <f t="shared" si="90"/>
        <v>43.54</v>
      </c>
      <c r="Q1975" s="12" t="s">
        <v>8327</v>
      </c>
      <c r="R1975" t="s">
        <v>8331</v>
      </c>
      <c r="S1975" s="16">
        <f t="shared" si="91"/>
        <v>41692.084143518521</v>
      </c>
      <c r="T1975" s="16">
        <f t="shared" si="92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ROUND(E1976/D1976*100,0)</f>
        <v>36</v>
      </c>
      <c r="P1976" s="9">
        <f t="shared" si="90"/>
        <v>137.08000000000001</v>
      </c>
      <c r="Q1976" s="12" t="s">
        <v>8323</v>
      </c>
      <c r="R1976" t="s">
        <v>8326</v>
      </c>
      <c r="S1976" s="16">
        <f t="shared" si="91"/>
        <v>42279.778564814813</v>
      </c>
      <c r="T1976" s="16">
        <f t="shared" si="92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ROUND(E1977/D1977*100,0)</f>
        <v>15</v>
      </c>
      <c r="P1977" s="9">
        <f t="shared" si="90"/>
        <v>59.2</v>
      </c>
      <c r="Q1977" s="12" t="s">
        <v>8308</v>
      </c>
      <c r="R1977" t="s">
        <v>8310</v>
      </c>
      <c r="S1977" s="16">
        <f t="shared" si="91"/>
        <v>42619.635787037041</v>
      </c>
      <c r="T1977" s="16">
        <f t="shared" si="92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ROUND(E1978/D1978*100,0)</f>
        <v>118</v>
      </c>
      <c r="P1978" s="9">
        <f t="shared" si="90"/>
        <v>36.24</v>
      </c>
      <c r="Q1978" s="12" t="s">
        <v>8327</v>
      </c>
      <c r="R1978" t="s">
        <v>8338</v>
      </c>
      <c r="S1978" s="16">
        <f t="shared" si="91"/>
        <v>41662.854988425926</v>
      </c>
      <c r="T1978" s="16">
        <f t="shared" si="92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ROUND(E1979/D1979*100,0)</f>
        <v>101</v>
      </c>
      <c r="P1979" s="9">
        <f t="shared" si="90"/>
        <v>35.520000000000003</v>
      </c>
      <c r="Q1979" s="12" t="s">
        <v>8308</v>
      </c>
      <c r="R1979" t="s">
        <v>8315</v>
      </c>
      <c r="S1979" s="16">
        <f t="shared" si="91"/>
        <v>41617.912662037037</v>
      </c>
      <c r="T1979" s="16">
        <f t="shared" si="92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ROUND(E1980/D1980*100,0)</f>
        <v>118</v>
      </c>
      <c r="P1980" s="9">
        <f t="shared" si="90"/>
        <v>443.75</v>
      </c>
      <c r="Q1980" s="12" t="s">
        <v>8327</v>
      </c>
      <c r="R1980" t="s">
        <v>8331</v>
      </c>
      <c r="S1980" s="16">
        <f t="shared" si="91"/>
        <v>40796.001261574071</v>
      </c>
      <c r="T1980" s="16">
        <f t="shared" si="92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ROUND(E1981/D1981*100,0)</f>
        <v>148</v>
      </c>
      <c r="P1981" s="9">
        <f t="shared" si="90"/>
        <v>50.66</v>
      </c>
      <c r="Q1981" s="12" t="s">
        <v>8327</v>
      </c>
      <c r="R1981" t="s">
        <v>8328</v>
      </c>
      <c r="S1981" s="16">
        <f t="shared" si="91"/>
        <v>42290.059594907405</v>
      </c>
      <c r="T1981" s="16">
        <f t="shared" si="92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ROUND(E1982/D1982*100,0)</f>
        <v>44</v>
      </c>
      <c r="P1982" s="9">
        <f t="shared" si="90"/>
        <v>253.14</v>
      </c>
      <c r="Q1982" s="12" t="s">
        <v>8327</v>
      </c>
      <c r="R1982" t="s">
        <v>8330</v>
      </c>
      <c r="S1982" s="16">
        <f t="shared" si="91"/>
        <v>42804.534652777773</v>
      </c>
      <c r="T1982" s="16">
        <f t="shared" si="92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ROUND(E1983/D1983*100,0)</f>
        <v>10</v>
      </c>
      <c r="P1983" s="9">
        <f t="shared" si="90"/>
        <v>53.55</v>
      </c>
      <c r="Q1983" s="12" t="s">
        <v>8319</v>
      </c>
      <c r="R1983" t="s">
        <v>8357</v>
      </c>
      <c r="S1983" s="16">
        <f t="shared" si="91"/>
        <v>42052.802430555559</v>
      </c>
      <c r="T1983" s="16">
        <f t="shared" si="92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ROUND(E1984/D1984*100,0)</f>
        <v>118</v>
      </c>
      <c r="P1984" s="9">
        <f t="shared" si="90"/>
        <v>67.92</v>
      </c>
      <c r="Q1984" s="12" t="s">
        <v>8323</v>
      </c>
      <c r="R1984" t="s">
        <v>8326</v>
      </c>
      <c r="S1984" s="16">
        <f t="shared" si="91"/>
        <v>42690.334317129629</v>
      </c>
      <c r="T1984" s="16">
        <f t="shared" si="92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ROUND(E1985/D1985*100,0)</f>
        <v>35</v>
      </c>
      <c r="P1985" s="9">
        <f t="shared" si="90"/>
        <v>56.84</v>
      </c>
      <c r="Q1985" s="12" t="s">
        <v>8323</v>
      </c>
      <c r="R1985" t="s">
        <v>8335</v>
      </c>
      <c r="S1985" s="16">
        <f t="shared" si="91"/>
        <v>42649.623460648145</v>
      </c>
      <c r="T1985" s="16">
        <f t="shared" si="92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ROUND(E1986/D1986*100,0)</f>
        <v>4</v>
      </c>
      <c r="P1986" s="9">
        <f t="shared" si="90"/>
        <v>65.11</v>
      </c>
      <c r="Q1986" s="12" t="s">
        <v>8323</v>
      </c>
      <c r="R1986" t="s">
        <v>8324</v>
      </c>
      <c r="S1986" s="16">
        <f t="shared" si="91"/>
        <v>42359.792233796295</v>
      </c>
      <c r="T1986" s="16">
        <f t="shared" si="92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ROUND(E1987/D1987*100,0)</f>
        <v>293</v>
      </c>
      <c r="P1987" s="9">
        <f t="shared" ref="P1987:P2050" si="93">IFERROR(ROUND(E1987/L1987,2),0)</f>
        <v>73.13</v>
      </c>
      <c r="Q1987" s="12" t="s">
        <v>8327</v>
      </c>
      <c r="R1987" t="s">
        <v>8329</v>
      </c>
      <c r="S1987" s="16">
        <f t="shared" ref="S1987:S2050" si="94">(((J1987/60)/60)/24)+DATE(1970,1,1)</f>
        <v>41646.792222222226</v>
      </c>
      <c r="T1987" s="16">
        <f t="shared" ref="T1987:T2050" si="95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ROUND(E1988/D1988*100,0)</f>
        <v>22</v>
      </c>
      <c r="P1988" s="9">
        <f t="shared" si="93"/>
        <v>35.729999999999997</v>
      </c>
      <c r="Q1988" s="12" t="s">
        <v>8311</v>
      </c>
      <c r="R1988" t="s">
        <v>8356</v>
      </c>
      <c r="S1988" s="16">
        <f t="shared" si="94"/>
        <v>41044.988055555557</v>
      </c>
      <c r="T1988" s="16">
        <f t="shared" si="95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ROUND(E1989/D1989*100,0)</f>
        <v>250</v>
      </c>
      <c r="P1989" s="9">
        <f t="shared" si="93"/>
        <v>67.31</v>
      </c>
      <c r="Q1989" s="12" t="s">
        <v>8327</v>
      </c>
      <c r="R1989" t="s">
        <v>8331</v>
      </c>
      <c r="S1989" s="16">
        <f t="shared" si="94"/>
        <v>42565.009097222224</v>
      </c>
      <c r="T1989" s="16">
        <f t="shared" si="95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ROUND(E1990/D1990*100,0)</f>
        <v>2</v>
      </c>
      <c r="P1990" s="9">
        <f t="shared" si="93"/>
        <v>116.53</v>
      </c>
      <c r="Q1990" s="12" t="s">
        <v>8308</v>
      </c>
      <c r="R1990" t="s">
        <v>8310</v>
      </c>
      <c r="S1990" s="16">
        <f t="shared" si="94"/>
        <v>42612.642754629633</v>
      </c>
      <c r="T1990" s="16">
        <f t="shared" si="95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ROUND(E1991/D1991*100,0)</f>
        <v>24</v>
      </c>
      <c r="P1991" s="9">
        <f t="shared" si="93"/>
        <v>45.84</v>
      </c>
      <c r="Q1991" s="12" t="s">
        <v>8323</v>
      </c>
      <c r="R1991" t="s">
        <v>8326</v>
      </c>
      <c r="S1991" s="16">
        <f t="shared" si="94"/>
        <v>41921.770439814813</v>
      </c>
      <c r="T1991" s="16">
        <f t="shared" si="95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ROUND(E1992/D1992*100,0)</f>
        <v>11</v>
      </c>
      <c r="P1992" s="9">
        <f t="shared" si="93"/>
        <v>217.38</v>
      </c>
      <c r="Q1992" s="12" t="s">
        <v>8323</v>
      </c>
      <c r="R1992" t="s">
        <v>8324</v>
      </c>
      <c r="S1992" s="16">
        <f t="shared" si="94"/>
        <v>42773.916180555556</v>
      </c>
      <c r="T1992" s="16">
        <f t="shared" si="95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ROUND(E1993/D1993*100,0)</f>
        <v>144</v>
      </c>
      <c r="P1993" s="9">
        <f t="shared" si="93"/>
        <v>22.74</v>
      </c>
      <c r="Q1993" s="12" t="s">
        <v>8327</v>
      </c>
      <c r="R1993" t="s">
        <v>8336</v>
      </c>
      <c r="S1993" s="16">
        <f t="shared" si="94"/>
        <v>42079.745578703703</v>
      </c>
      <c r="T1993" s="16">
        <f t="shared" si="95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ROUND(E1994/D1994*100,0)</f>
        <v>115</v>
      </c>
      <c r="P1994" s="9">
        <f t="shared" si="93"/>
        <v>50.59</v>
      </c>
      <c r="Q1994" s="12" t="s">
        <v>8321</v>
      </c>
      <c r="R1994" t="s">
        <v>8343</v>
      </c>
      <c r="S1994" s="16">
        <f t="shared" si="94"/>
        <v>40324.662511574075</v>
      </c>
      <c r="T1994" s="16">
        <f t="shared" si="95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ROUND(E1995/D1995*100,0)</f>
        <v>17</v>
      </c>
      <c r="P1995" s="9">
        <f t="shared" si="93"/>
        <v>40.83</v>
      </c>
      <c r="Q1995" s="12" t="s">
        <v>8323</v>
      </c>
      <c r="R1995" t="s">
        <v>8324</v>
      </c>
      <c r="S1995" s="16">
        <f t="shared" si="94"/>
        <v>42629.503483796296</v>
      </c>
      <c r="T1995" s="16">
        <f t="shared" si="95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ROUND(E1996/D1996*100,0)</f>
        <v>114</v>
      </c>
      <c r="P1996" s="9">
        <f t="shared" si="93"/>
        <v>74.349999999999994</v>
      </c>
      <c r="Q1996" s="12" t="s">
        <v>8323</v>
      </c>
      <c r="R1996" t="s">
        <v>8326</v>
      </c>
      <c r="S1996" s="16">
        <f t="shared" si="94"/>
        <v>42192.591944444444</v>
      </c>
      <c r="T1996" s="16">
        <f t="shared" si="95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ROUND(E1997/D1997*100,0)</f>
        <v>7</v>
      </c>
      <c r="P1997" s="9">
        <f t="shared" si="93"/>
        <v>213.38</v>
      </c>
      <c r="Q1997" s="12" t="s">
        <v>8313</v>
      </c>
      <c r="R1997" t="s">
        <v>8314</v>
      </c>
      <c r="S1997" s="16">
        <f t="shared" si="94"/>
        <v>42065.084375000006</v>
      </c>
      <c r="T1997" s="16">
        <f t="shared" si="95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ROUND(E1998/D1998*100,0)</f>
        <v>171</v>
      </c>
      <c r="P1998" s="9">
        <f t="shared" si="93"/>
        <v>60.96</v>
      </c>
      <c r="Q1998" s="12" t="s">
        <v>8308</v>
      </c>
      <c r="R1998" t="s">
        <v>8340</v>
      </c>
      <c r="S1998" s="16">
        <f t="shared" si="94"/>
        <v>42275.588715277772</v>
      </c>
      <c r="T1998" s="16">
        <f t="shared" si="95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ROUND(E1999/D1999*100,0)</f>
        <v>4</v>
      </c>
      <c r="P1999" s="9">
        <f t="shared" si="93"/>
        <v>41.59</v>
      </c>
      <c r="Q1999" s="12" t="s">
        <v>8308</v>
      </c>
      <c r="R1999" t="s">
        <v>8310</v>
      </c>
      <c r="S1999" s="16">
        <f t="shared" si="94"/>
        <v>42123.678645833337</v>
      </c>
      <c r="T1999" s="16">
        <f t="shared" si="95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ROUND(E2000/D2000*100,0)</f>
        <v>100</v>
      </c>
      <c r="P2000" s="9">
        <f t="shared" si="93"/>
        <v>37.78</v>
      </c>
      <c r="Q2000" s="12" t="s">
        <v>8323</v>
      </c>
      <c r="R2000" t="s">
        <v>8326</v>
      </c>
      <c r="S2000" s="16">
        <f t="shared" si="94"/>
        <v>41894.91375</v>
      </c>
      <c r="T2000" s="16">
        <f t="shared" si="95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ROUND(E2001/D2001*100,0)</f>
        <v>131</v>
      </c>
      <c r="P2001" s="9">
        <f t="shared" si="93"/>
        <v>65.38</v>
      </c>
      <c r="Q2001" s="12" t="s">
        <v>8321</v>
      </c>
      <c r="R2001" t="s">
        <v>8343</v>
      </c>
      <c r="S2001" s="16">
        <f t="shared" si="94"/>
        <v>41557.949687500004</v>
      </c>
      <c r="T2001" s="16">
        <f t="shared" si="95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ROUND(E2002/D2002*100,0)</f>
        <v>28</v>
      </c>
      <c r="P2002" s="9">
        <f t="shared" si="93"/>
        <v>84.9</v>
      </c>
      <c r="Q2002" s="12" t="s">
        <v>8319</v>
      </c>
      <c r="R2002" t="s">
        <v>8345</v>
      </c>
      <c r="S2002" s="16">
        <f t="shared" si="94"/>
        <v>41932.871990740743</v>
      </c>
      <c r="T2002" s="16">
        <f t="shared" si="95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ROUND(E2003/D2003*100,0)</f>
        <v>48</v>
      </c>
      <c r="P2003" s="9">
        <f t="shared" si="93"/>
        <v>94.28</v>
      </c>
      <c r="Q2003" s="12" t="s">
        <v>8313</v>
      </c>
      <c r="R2003" t="s">
        <v>8314</v>
      </c>
      <c r="S2003" s="16">
        <f t="shared" si="94"/>
        <v>42159.47256944445</v>
      </c>
      <c r="T2003" s="16">
        <f t="shared" si="95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ROUND(E2004/D2004*100,0)</f>
        <v>16</v>
      </c>
      <c r="P2004" s="9">
        <f t="shared" si="93"/>
        <v>188.56</v>
      </c>
      <c r="Q2004" s="12" t="s">
        <v>8323</v>
      </c>
      <c r="R2004" t="s">
        <v>8326</v>
      </c>
      <c r="S2004" s="16">
        <f t="shared" si="94"/>
        <v>42159.224432870367</v>
      </c>
      <c r="T2004" s="16">
        <f t="shared" si="95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ROUND(E2005/D2005*100,0)</f>
        <v>14</v>
      </c>
      <c r="P2005" s="9">
        <f t="shared" si="93"/>
        <v>44.5</v>
      </c>
      <c r="Q2005" s="12" t="s">
        <v>8327</v>
      </c>
      <c r="R2005" t="s">
        <v>8354</v>
      </c>
      <c r="S2005" s="16">
        <f t="shared" si="94"/>
        <v>40671.879293981481</v>
      </c>
      <c r="T2005" s="16">
        <f t="shared" si="95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ROUND(E2006/D2006*100,0)</f>
        <v>102</v>
      </c>
      <c r="P2006" s="9">
        <f t="shared" si="93"/>
        <v>40.24</v>
      </c>
      <c r="Q2006" s="12" t="s">
        <v>8323</v>
      </c>
      <c r="R2006" t="s">
        <v>8326</v>
      </c>
      <c r="S2006" s="16">
        <f t="shared" si="94"/>
        <v>42459.15861111111</v>
      </c>
      <c r="T2006" s="16">
        <f t="shared" si="95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ROUND(E2007/D2007*100,0)</f>
        <v>112</v>
      </c>
      <c r="P2007" s="9">
        <f t="shared" si="93"/>
        <v>35.130000000000003</v>
      </c>
      <c r="Q2007" s="12" t="s">
        <v>8308</v>
      </c>
      <c r="R2007" t="s">
        <v>8310</v>
      </c>
      <c r="S2007" s="16">
        <f t="shared" si="94"/>
        <v>41932.036851851852</v>
      </c>
      <c r="T2007" s="16">
        <f t="shared" si="95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>ROUND(E2008/D2008*100,0)</f>
        <v>211</v>
      </c>
      <c r="P2008" s="9">
        <f t="shared" si="93"/>
        <v>29.07</v>
      </c>
      <c r="Q2008" s="12" t="s">
        <v>8323</v>
      </c>
      <c r="R2008" t="s">
        <v>8326</v>
      </c>
      <c r="S2008" s="16">
        <f t="shared" si="94"/>
        <v>42105.267488425925</v>
      </c>
      <c r="T2008" s="16">
        <f t="shared" si="95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ROUND(E2009/D2009*100,0)</f>
        <v>109</v>
      </c>
      <c r="P2009" s="9">
        <f t="shared" si="93"/>
        <v>34.409999999999997</v>
      </c>
      <c r="Q2009" s="12" t="s">
        <v>8323</v>
      </c>
      <c r="R2009" t="s">
        <v>8326</v>
      </c>
      <c r="S2009" s="16">
        <f t="shared" si="94"/>
        <v>42511.741944444439</v>
      </c>
      <c r="T2009" s="16">
        <f t="shared" si="95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ROUND(E2010/D2010*100,0)</f>
        <v>17</v>
      </c>
      <c r="P2010" s="9">
        <f t="shared" si="93"/>
        <v>52.41</v>
      </c>
      <c r="Q2010" s="12" t="s">
        <v>8308</v>
      </c>
      <c r="R2010" t="s">
        <v>8310</v>
      </c>
      <c r="S2010" s="16">
        <f t="shared" si="94"/>
        <v>42611.933969907404</v>
      </c>
      <c r="T2010" s="16">
        <f t="shared" si="95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ROUND(E2011/D2011*100,0)</f>
        <v>111</v>
      </c>
      <c r="P2011" s="9">
        <f t="shared" si="93"/>
        <v>38.86</v>
      </c>
      <c r="Q2011" s="12" t="s">
        <v>8313</v>
      </c>
      <c r="R2011" t="s">
        <v>8314</v>
      </c>
      <c r="S2011" s="16">
        <f t="shared" si="94"/>
        <v>41814.785925925928</v>
      </c>
      <c r="T2011" s="16">
        <f t="shared" si="95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ROUND(E2012/D2012*100,0)</f>
        <v>101</v>
      </c>
      <c r="P2012" s="9">
        <f t="shared" si="93"/>
        <v>45.11</v>
      </c>
      <c r="Q2012" s="12" t="s">
        <v>8323</v>
      </c>
      <c r="R2012" t="s">
        <v>8326</v>
      </c>
      <c r="S2012" s="16">
        <f t="shared" si="94"/>
        <v>42733.50136574074</v>
      </c>
      <c r="T2012" s="16">
        <f t="shared" si="95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ROUND(E2013/D2013*100,0)</f>
        <v>111</v>
      </c>
      <c r="P2013" s="9">
        <f t="shared" si="93"/>
        <v>47.66</v>
      </c>
      <c r="Q2013" s="12" t="s">
        <v>8323</v>
      </c>
      <c r="R2013" t="s">
        <v>8326</v>
      </c>
      <c r="S2013" s="16">
        <f t="shared" si="94"/>
        <v>42381.671840277777</v>
      </c>
      <c r="T2013" s="16">
        <f t="shared" si="95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ROUND(E2014/D2014*100,0)</f>
        <v>167</v>
      </c>
      <c r="P2014" s="9">
        <f t="shared" si="93"/>
        <v>59.46</v>
      </c>
      <c r="Q2014" s="12" t="s">
        <v>8321</v>
      </c>
      <c r="R2014" t="s">
        <v>8332</v>
      </c>
      <c r="S2014" s="16">
        <f t="shared" si="94"/>
        <v>42098.291828703703</v>
      </c>
      <c r="T2014" s="16">
        <f t="shared" si="95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ROUND(E2015/D2015*100,0)</f>
        <v>111</v>
      </c>
      <c r="P2015" s="9">
        <f t="shared" si="93"/>
        <v>43.71</v>
      </c>
      <c r="Q2015" s="12" t="s">
        <v>8327</v>
      </c>
      <c r="R2015" t="s">
        <v>8328</v>
      </c>
      <c r="S2015" s="16">
        <f t="shared" si="94"/>
        <v>40811.120324074072</v>
      </c>
      <c r="T2015" s="16">
        <f t="shared" si="95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ROUND(E2016/D2016*100,0)</f>
        <v>111</v>
      </c>
      <c r="P2016" s="9">
        <f t="shared" si="93"/>
        <v>83.05</v>
      </c>
      <c r="Q2016" s="12" t="s">
        <v>8323</v>
      </c>
      <c r="R2016" t="s">
        <v>8326</v>
      </c>
      <c r="S2016" s="16">
        <f t="shared" si="94"/>
        <v>42146.731087962966</v>
      </c>
      <c r="T2016" s="16">
        <f t="shared" si="95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ROUND(E2017/D2017*100,0)</f>
        <v>111</v>
      </c>
      <c r="P2017" s="9">
        <f t="shared" si="93"/>
        <v>92.22</v>
      </c>
      <c r="Q2017" s="12" t="s">
        <v>8308</v>
      </c>
      <c r="R2017" t="s">
        <v>8340</v>
      </c>
      <c r="S2017" s="16">
        <f t="shared" si="94"/>
        <v>42380.926111111112</v>
      </c>
      <c r="T2017" s="16">
        <f t="shared" si="95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ROUND(E2018/D2018*100,0)</f>
        <v>101</v>
      </c>
      <c r="P2018" s="9">
        <f t="shared" si="93"/>
        <v>55.33</v>
      </c>
      <c r="Q2018" s="12" t="s">
        <v>8323</v>
      </c>
      <c r="R2018" t="s">
        <v>8326</v>
      </c>
      <c r="S2018" s="16">
        <f t="shared" si="94"/>
        <v>42372.693055555559</v>
      </c>
      <c r="T2018" s="16">
        <f t="shared" si="95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ROUND(E2019/D2019*100,0)</f>
        <v>41</v>
      </c>
      <c r="P2019" s="9">
        <f t="shared" si="93"/>
        <v>31.85</v>
      </c>
      <c r="Q2019" s="12" t="s">
        <v>8311</v>
      </c>
      <c r="R2019" t="s">
        <v>8352</v>
      </c>
      <c r="S2019" s="16">
        <f t="shared" si="94"/>
        <v>41604.996458333335</v>
      </c>
      <c r="T2019" s="16">
        <f t="shared" si="95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ROUND(E2020/D2020*100,0)</f>
        <v>110</v>
      </c>
      <c r="P2020" s="9">
        <f t="shared" si="93"/>
        <v>31.83</v>
      </c>
      <c r="Q2020" s="12" t="s">
        <v>8327</v>
      </c>
      <c r="R2020" t="s">
        <v>8328</v>
      </c>
      <c r="S2020" s="16">
        <f t="shared" si="94"/>
        <v>41535.90148148148</v>
      </c>
      <c r="T2020" s="16">
        <f t="shared" si="95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ROUND(E2021/D2021*100,0)</f>
        <v>8</v>
      </c>
      <c r="P2021" s="9">
        <f t="shared" si="93"/>
        <v>45.97</v>
      </c>
      <c r="Q2021" s="12" t="s">
        <v>8311</v>
      </c>
      <c r="R2021" t="s">
        <v>8356</v>
      </c>
      <c r="S2021" s="16">
        <f t="shared" si="94"/>
        <v>42136.297175925924</v>
      </c>
      <c r="T2021" s="16">
        <f t="shared" si="95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ROUND(E2022/D2022*100,0)</f>
        <v>127</v>
      </c>
      <c r="P2022" s="9">
        <f t="shared" si="93"/>
        <v>40.270000000000003</v>
      </c>
      <c r="Q2022" s="12" t="s">
        <v>8321</v>
      </c>
      <c r="R2022" t="s">
        <v>8343</v>
      </c>
      <c r="S2022" s="16">
        <f t="shared" si="94"/>
        <v>41724.776539351849</v>
      </c>
      <c r="T2022" s="16">
        <f t="shared" si="95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ROUND(E2023/D2023*100,0)</f>
        <v>110</v>
      </c>
      <c r="P2023" s="9">
        <f t="shared" si="93"/>
        <v>50.02</v>
      </c>
      <c r="Q2023" s="12" t="s">
        <v>8323</v>
      </c>
      <c r="R2023" t="s">
        <v>8326</v>
      </c>
      <c r="S2023" s="16">
        <f t="shared" si="94"/>
        <v>41893.783553240741</v>
      </c>
      <c r="T2023" s="16">
        <f t="shared" si="95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ROUND(E2024/D2024*100,0)</f>
        <v>110</v>
      </c>
      <c r="P2024" s="9">
        <f t="shared" si="93"/>
        <v>91.67</v>
      </c>
      <c r="Q2024" s="12" t="s">
        <v>8323</v>
      </c>
      <c r="R2024" t="s">
        <v>8326</v>
      </c>
      <c r="S2024" s="16">
        <f t="shared" si="94"/>
        <v>42054.024421296301</v>
      </c>
      <c r="T2024" s="16">
        <f t="shared" si="95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ROUND(E2025/D2025*100,0)</f>
        <v>103</v>
      </c>
      <c r="P2025" s="9">
        <f t="shared" si="93"/>
        <v>23.87</v>
      </c>
      <c r="Q2025" s="12" t="s">
        <v>8323</v>
      </c>
      <c r="R2025" t="s">
        <v>8326</v>
      </c>
      <c r="S2025" s="16">
        <f t="shared" si="94"/>
        <v>42675.694236111114</v>
      </c>
      <c r="T2025" s="16">
        <f t="shared" si="95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ROUND(E2026/D2026*100,0)</f>
        <v>5</v>
      </c>
      <c r="P2026" s="9">
        <f t="shared" si="93"/>
        <v>109.07</v>
      </c>
      <c r="Q2026" s="12" t="s">
        <v>8313</v>
      </c>
      <c r="R2026" t="s">
        <v>8314</v>
      </c>
      <c r="S2026" s="16">
        <f t="shared" si="94"/>
        <v>42010.674513888895</v>
      </c>
      <c r="T2026" s="16">
        <f t="shared" si="95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ROUND(E2027/D2027*100,0)</f>
        <v>109</v>
      </c>
      <c r="P2027" s="9">
        <f t="shared" si="93"/>
        <v>41.92</v>
      </c>
      <c r="Q2027" s="12" t="s">
        <v>8323</v>
      </c>
      <c r="R2027" t="s">
        <v>8326</v>
      </c>
      <c r="S2027" s="16">
        <f t="shared" si="94"/>
        <v>42162.729548611111</v>
      </c>
      <c r="T2027" s="16">
        <f t="shared" si="95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ROUND(E2028/D2028*100,0)</f>
        <v>5</v>
      </c>
      <c r="P2028" s="9">
        <f t="shared" si="93"/>
        <v>29.04</v>
      </c>
      <c r="Q2028" s="12" t="s">
        <v>8316</v>
      </c>
      <c r="R2028" t="s">
        <v>8334</v>
      </c>
      <c r="S2028" s="16">
        <f t="shared" si="94"/>
        <v>42647.750092592592</v>
      </c>
      <c r="T2028" s="16">
        <f t="shared" si="95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ROUND(E2029/D2029*100,0)</f>
        <v>108</v>
      </c>
      <c r="P2029" s="9">
        <f t="shared" si="93"/>
        <v>81.25</v>
      </c>
      <c r="Q2029" s="12" t="s">
        <v>8323</v>
      </c>
      <c r="R2029" t="s">
        <v>8326</v>
      </c>
      <c r="S2029" s="16">
        <f t="shared" si="94"/>
        <v>42039.384571759263</v>
      </c>
      <c r="T2029" s="16">
        <f t="shared" si="95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ROUND(E2030/D2030*100,0)</f>
        <v>163</v>
      </c>
      <c r="P2030" s="9">
        <f t="shared" si="93"/>
        <v>95.59</v>
      </c>
      <c r="Q2030" s="12" t="s">
        <v>8323</v>
      </c>
      <c r="R2030" t="s">
        <v>8326</v>
      </c>
      <c r="S2030" s="16">
        <f t="shared" si="94"/>
        <v>42097.786493055552</v>
      </c>
      <c r="T2030" s="16">
        <f t="shared" si="95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ROUND(E2031/D2031*100,0)</f>
        <v>162</v>
      </c>
      <c r="P2031" s="9">
        <f t="shared" si="93"/>
        <v>52.35</v>
      </c>
      <c r="Q2031" s="12" t="s">
        <v>8323</v>
      </c>
      <c r="R2031" t="s">
        <v>8326</v>
      </c>
      <c r="S2031" s="16">
        <f t="shared" si="94"/>
        <v>42203.432129629626</v>
      </c>
      <c r="T2031" s="16">
        <f t="shared" si="95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ROUND(E2032/D2032*100,0)</f>
        <v>135</v>
      </c>
      <c r="P2032" s="9">
        <f t="shared" si="93"/>
        <v>89.79</v>
      </c>
      <c r="Q2032" s="12" t="s">
        <v>8323</v>
      </c>
      <c r="R2032" t="s">
        <v>8326</v>
      </c>
      <c r="S2032" s="16">
        <f t="shared" si="94"/>
        <v>42374.911226851851</v>
      </c>
      <c r="T2032" s="16">
        <f t="shared" si="95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ROUND(E2033/D2033*100,0)</f>
        <v>108</v>
      </c>
      <c r="P2033" s="9">
        <f t="shared" si="93"/>
        <v>25.25</v>
      </c>
      <c r="Q2033" s="12" t="s">
        <v>8323</v>
      </c>
      <c r="R2033" t="s">
        <v>8326</v>
      </c>
      <c r="S2033" s="16">
        <f t="shared" si="94"/>
        <v>42103.399479166663</v>
      </c>
      <c r="T2033" s="16">
        <f t="shared" si="95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ROUND(E2034/D2034*100,0)</f>
        <v>161</v>
      </c>
      <c r="P2034" s="9">
        <f t="shared" si="93"/>
        <v>76.86</v>
      </c>
      <c r="Q2034" s="12" t="s">
        <v>8327</v>
      </c>
      <c r="R2034" t="s">
        <v>8331</v>
      </c>
      <c r="S2034" s="16">
        <f t="shared" si="94"/>
        <v>42075.171203703707</v>
      </c>
      <c r="T2034" s="16">
        <f t="shared" si="95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ROUND(E2035/D2035*100,0)</f>
        <v>103</v>
      </c>
      <c r="P2035" s="9">
        <f t="shared" si="93"/>
        <v>43.62</v>
      </c>
      <c r="Q2035" s="12" t="s">
        <v>8327</v>
      </c>
      <c r="R2035" t="s">
        <v>8341</v>
      </c>
      <c r="S2035" s="16">
        <f t="shared" si="94"/>
        <v>41390.757754629631</v>
      </c>
      <c r="T2035" s="16">
        <f t="shared" si="95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ROUND(E2036/D2036*100,0)</f>
        <v>107</v>
      </c>
      <c r="P2036" s="9">
        <f t="shared" si="93"/>
        <v>64.44</v>
      </c>
      <c r="Q2036" s="12" t="s">
        <v>8327</v>
      </c>
      <c r="R2036" t="s">
        <v>8331</v>
      </c>
      <c r="S2036" s="16">
        <f t="shared" si="94"/>
        <v>41571.998379629629</v>
      </c>
      <c r="T2036" s="16">
        <f t="shared" si="95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ROUND(E2037/D2037*100,0)</f>
        <v>161</v>
      </c>
      <c r="P2037" s="9">
        <f t="shared" si="93"/>
        <v>57.5</v>
      </c>
      <c r="Q2037" s="12" t="s">
        <v>8323</v>
      </c>
      <c r="R2037" t="s">
        <v>8326</v>
      </c>
      <c r="S2037" s="16">
        <f t="shared" si="94"/>
        <v>42446.943831018521</v>
      </c>
      <c r="T2037" s="16">
        <f t="shared" si="95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ROUND(E2038/D2038*100,0)</f>
        <v>8</v>
      </c>
      <c r="P2038" s="9">
        <f t="shared" si="93"/>
        <v>200.63</v>
      </c>
      <c r="Q2038" s="12" t="s">
        <v>8323</v>
      </c>
      <c r="R2038" t="s">
        <v>8324</v>
      </c>
      <c r="S2038" s="16">
        <f t="shared" si="94"/>
        <v>42628.690266203703</v>
      </c>
      <c r="T2038" s="16">
        <f t="shared" si="95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ROUND(E2039/D2039*100,0)</f>
        <v>119</v>
      </c>
      <c r="P2039" s="9">
        <f t="shared" si="93"/>
        <v>80.25</v>
      </c>
      <c r="Q2039" s="12" t="s">
        <v>8323</v>
      </c>
      <c r="R2039" t="s">
        <v>8324</v>
      </c>
      <c r="S2039" s="16">
        <f t="shared" si="94"/>
        <v>42780.740277777775</v>
      </c>
      <c r="T2039" s="16">
        <f t="shared" si="95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ROUND(E2040/D2040*100,0)</f>
        <v>107</v>
      </c>
      <c r="P2040" s="9">
        <f t="shared" si="93"/>
        <v>39.049999999999997</v>
      </c>
      <c r="Q2040" s="12" t="s">
        <v>8311</v>
      </c>
      <c r="R2040" t="s">
        <v>8333</v>
      </c>
      <c r="S2040" s="16">
        <f t="shared" si="94"/>
        <v>41943.604097222218</v>
      </c>
      <c r="T2040" s="16">
        <f t="shared" si="95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ROUND(E2041/D2041*100,0)</f>
        <v>106</v>
      </c>
      <c r="P2041" s="9">
        <f t="shared" si="93"/>
        <v>23.1</v>
      </c>
      <c r="Q2041" s="12" t="s">
        <v>8323</v>
      </c>
      <c r="R2041" t="s">
        <v>8326</v>
      </c>
      <c r="S2041" s="16">
        <f t="shared" si="94"/>
        <v>42065.887361111112</v>
      </c>
      <c r="T2041" s="16">
        <f t="shared" si="95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ROUND(E2042/D2042*100,0)</f>
        <v>106</v>
      </c>
      <c r="P2042" s="9">
        <f t="shared" si="93"/>
        <v>40.78</v>
      </c>
      <c r="Q2042" s="12" t="s">
        <v>8321</v>
      </c>
      <c r="R2042" t="s">
        <v>8343</v>
      </c>
      <c r="S2042" s="16">
        <f t="shared" si="94"/>
        <v>41631.902766203704</v>
      </c>
      <c r="T2042" s="16">
        <f t="shared" si="95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ROUND(E2043/D2043*100,0)</f>
        <v>106</v>
      </c>
      <c r="P2043" s="9">
        <f t="shared" si="93"/>
        <v>36.07</v>
      </c>
      <c r="Q2043" s="12" t="s">
        <v>8323</v>
      </c>
      <c r="R2043" t="s">
        <v>8326</v>
      </c>
      <c r="S2043" s="16">
        <f t="shared" si="94"/>
        <v>41923.921643518523</v>
      </c>
      <c r="T2043" s="16">
        <f t="shared" si="95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ROUND(E2044/D2044*100,0)</f>
        <v>79</v>
      </c>
      <c r="P2044" s="9">
        <f t="shared" si="93"/>
        <v>131.66999999999999</v>
      </c>
      <c r="Q2044" s="12" t="s">
        <v>8313</v>
      </c>
      <c r="R2044" t="s">
        <v>8351</v>
      </c>
      <c r="S2044" s="16">
        <f t="shared" si="94"/>
        <v>42707.895462962959</v>
      </c>
      <c r="T2044" s="16">
        <f t="shared" si="95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ROUND(E2045/D2045*100,0)</f>
        <v>16</v>
      </c>
      <c r="P2045" s="9">
        <f t="shared" si="93"/>
        <v>49.28</v>
      </c>
      <c r="Q2045" s="12" t="s">
        <v>8323</v>
      </c>
      <c r="R2045" t="s">
        <v>8326</v>
      </c>
      <c r="S2045" s="16">
        <f t="shared" si="94"/>
        <v>42016.120613425926</v>
      </c>
      <c r="T2045" s="16">
        <f t="shared" si="95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ROUND(E2046/D2046*100,0)</f>
        <v>105</v>
      </c>
      <c r="P2046" s="9">
        <f t="shared" si="93"/>
        <v>58.37</v>
      </c>
      <c r="Q2046" s="12" t="s">
        <v>8327</v>
      </c>
      <c r="R2046" t="s">
        <v>8331</v>
      </c>
      <c r="S2046" s="16">
        <f t="shared" si="94"/>
        <v>41301.654340277775</v>
      </c>
      <c r="T2046" s="16">
        <f t="shared" si="95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ROUND(E2047/D2047*100,0)</f>
        <v>105</v>
      </c>
      <c r="P2047" s="9">
        <f t="shared" si="93"/>
        <v>58.33</v>
      </c>
      <c r="Q2047" s="12" t="s">
        <v>8327</v>
      </c>
      <c r="R2047" t="s">
        <v>8331</v>
      </c>
      <c r="S2047" s="16">
        <f t="shared" si="94"/>
        <v>41123.056273148148</v>
      </c>
      <c r="T2047" s="16">
        <f t="shared" si="95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ROUND(E2048/D2048*100,0)</f>
        <v>11</v>
      </c>
      <c r="P2048" s="9">
        <f t="shared" si="93"/>
        <v>56.25</v>
      </c>
      <c r="Q2048" s="12" t="s">
        <v>8327</v>
      </c>
      <c r="R2048" t="s">
        <v>8350</v>
      </c>
      <c r="S2048" s="16">
        <f t="shared" si="94"/>
        <v>41180.86241898148</v>
      </c>
      <c r="T2048" s="16">
        <f t="shared" si="95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ROUND(E2049/D2049*100,0)</f>
        <v>11</v>
      </c>
      <c r="P2049" s="9">
        <f t="shared" si="93"/>
        <v>225</v>
      </c>
      <c r="Q2049" s="12" t="s">
        <v>8311</v>
      </c>
      <c r="R2049" t="s">
        <v>8348</v>
      </c>
      <c r="S2049" s="16">
        <f t="shared" si="94"/>
        <v>41832.672685185185</v>
      </c>
      <c r="T2049" s="16">
        <f t="shared" si="95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ROUND(E2050/D2050*100,0)</f>
        <v>315</v>
      </c>
      <c r="P2050" s="9">
        <f t="shared" si="93"/>
        <v>35.799999999999997</v>
      </c>
      <c r="Q2050" s="12" t="s">
        <v>8323</v>
      </c>
      <c r="R2050" t="s">
        <v>8326</v>
      </c>
      <c r="S2050" s="16">
        <f t="shared" si="94"/>
        <v>42479.432291666672</v>
      </c>
      <c r="T2050" s="16">
        <f t="shared" si="95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ROUND(E2051/D2051*100,0)</f>
        <v>26</v>
      </c>
      <c r="P2051" s="9">
        <f t="shared" ref="P2051:P2114" si="96">IFERROR(ROUND(E2051/L2051,2),0)</f>
        <v>87.31</v>
      </c>
      <c r="Q2051" s="12" t="s">
        <v>8321</v>
      </c>
      <c r="R2051" t="s">
        <v>8325</v>
      </c>
      <c r="S2051" s="16">
        <f t="shared" ref="S2051:S2114" si="97">(((J2051/60)/60)/24)+DATE(1970,1,1)</f>
        <v>41867.083368055559</v>
      </c>
      <c r="T2051" s="16">
        <f t="shared" ref="T2051:T2114" si="98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ROUND(E2052/D2052*100,0)</f>
        <v>2</v>
      </c>
      <c r="P2052" s="9">
        <f t="shared" si="96"/>
        <v>224.43</v>
      </c>
      <c r="Q2052" s="12" t="s">
        <v>8308</v>
      </c>
      <c r="R2052" t="s">
        <v>8342</v>
      </c>
      <c r="S2052" s="16">
        <f t="shared" si="97"/>
        <v>42074.935740740737</v>
      </c>
      <c r="T2052" s="16">
        <f t="shared" si="98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ROUND(E2053/D2053*100,0)</f>
        <v>393</v>
      </c>
      <c r="P2053" s="9">
        <f t="shared" si="96"/>
        <v>60.38</v>
      </c>
      <c r="Q2053" s="12" t="s">
        <v>8321</v>
      </c>
      <c r="R2053" t="s">
        <v>8343</v>
      </c>
      <c r="S2053" s="16">
        <f t="shared" si="97"/>
        <v>40997.144872685189</v>
      </c>
      <c r="T2053" s="16">
        <f t="shared" si="98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ROUND(E2054/D2054*100,0)</f>
        <v>46</v>
      </c>
      <c r="P2054" s="9">
        <f t="shared" si="96"/>
        <v>34.130000000000003</v>
      </c>
      <c r="Q2054" s="12" t="s">
        <v>8323</v>
      </c>
      <c r="R2054" t="s">
        <v>8324</v>
      </c>
      <c r="S2054" s="16">
        <f t="shared" si="97"/>
        <v>42801.774699074071</v>
      </c>
      <c r="T2054" s="16">
        <f t="shared" si="98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ROUND(E2055/D2055*100,0)</f>
        <v>105</v>
      </c>
      <c r="P2055" s="9">
        <f t="shared" si="96"/>
        <v>54.14</v>
      </c>
      <c r="Q2055" s="12" t="s">
        <v>8323</v>
      </c>
      <c r="R2055" t="s">
        <v>8326</v>
      </c>
      <c r="S2055" s="16">
        <f t="shared" si="97"/>
        <v>42150.755312499998</v>
      </c>
      <c r="T2055" s="16">
        <f t="shared" si="98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ROUND(E2056/D2056*100,0)</f>
        <v>130</v>
      </c>
      <c r="P2056" s="9">
        <f t="shared" si="96"/>
        <v>86.94</v>
      </c>
      <c r="Q2056" s="12" t="s">
        <v>8323</v>
      </c>
      <c r="R2056" t="s">
        <v>8326</v>
      </c>
      <c r="S2056" s="16">
        <f t="shared" si="97"/>
        <v>42725.031180555554</v>
      </c>
      <c r="T2056" s="16">
        <f t="shared" si="98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ROUND(E2057/D2057*100,0)</f>
        <v>104</v>
      </c>
      <c r="P2057" s="9">
        <f t="shared" si="96"/>
        <v>55.89</v>
      </c>
      <c r="Q2057" s="12" t="s">
        <v>8323</v>
      </c>
      <c r="R2057" t="s">
        <v>8326</v>
      </c>
      <c r="S2057" s="16">
        <f t="shared" si="97"/>
        <v>41764.44663194444</v>
      </c>
      <c r="T2057" s="16">
        <f t="shared" si="98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ROUND(E2058/D2058*100,0)</f>
        <v>130</v>
      </c>
      <c r="P2058" s="9">
        <f t="shared" si="96"/>
        <v>24.42</v>
      </c>
      <c r="Q2058" s="12" t="s">
        <v>8311</v>
      </c>
      <c r="R2058" t="s">
        <v>8333</v>
      </c>
      <c r="S2058" s="16">
        <f t="shared" si="97"/>
        <v>42502.807627314818</v>
      </c>
      <c r="T2058" s="16">
        <f t="shared" si="98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ROUND(E2059/D2059*100,0)</f>
        <v>104</v>
      </c>
      <c r="P2059" s="9">
        <f t="shared" si="96"/>
        <v>53.83</v>
      </c>
      <c r="Q2059" s="12" t="s">
        <v>8327</v>
      </c>
      <c r="R2059" t="s">
        <v>8331</v>
      </c>
      <c r="S2059" s="16">
        <f t="shared" si="97"/>
        <v>40070.253819444442</v>
      </c>
      <c r="T2059" s="16">
        <f t="shared" si="98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ROUND(E2060/D2060*100,0)</f>
        <v>312</v>
      </c>
      <c r="P2060" s="9">
        <f t="shared" si="96"/>
        <v>91.76</v>
      </c>
      <c r="Q2060" s="12" t="s">
        <v>8308</v>
      </c>
      <c r="R2060" t="s">
        <v>8309</v>
      </c>
      <c r="S2060" s="16">
        <f t="shared" si="97"/>
        <v>40347.125601851854</v>
      </c>
      <c r="T2060" s="16">
        <f t="shared" si="98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ROUND(E2061/D2061*100,0)</f>
        <v>104</v>
      </c>
      <c r="P2061" s="9">
        <f t="shared" si="96"/>
        <v>34.6</v>
      </c>
      <c r="Q2061" s="12" t="s">
        <v>8323</v>
      </c>
      <c r="R2061" t="s">
        <v>8326</v>
      </c>
      <c r="S2061" s="16">
        <f t="shared" si="97"/>
        <v>42143.461122685185</v>
      </c>
      <c r="T2061" s="16">
        <f t="shared" si="98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ROUND(E2062/D2062*100,0)</f>
        <v>104</v>
      </c>
      <c r="P2062" s="9">
        <f t="shared" si="96"/>
        <v>77.75</v>
      </c>
      <c r="Q2062" s="12" t="s">
        <v>8327</v>
      </c>
      <c r="R2062" t="s">
        <v>8331</v>
      </c>
      <c r="S2062" s="16">
        <f t="shared" si="97"/>
        <v>41548.00335648148</v>
      </c>
      <c r="T2062" s="16">
        <f t="shared" si="98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ROUND(E2063/D2063*100,0)</f>
        <v>21</v>
      </c>
      <c r="P2063" s="9">
        <f t="shared" si="96"/>
        <v>25.49</v>
      </c>
      <c r="Q2063" s="12" t="s">
        <v>8319</v>
      </c>
      <c r="R2063" t="s">
        <v>8320</v>
      </c>
      <c r="S2063" s="16">
        <f t="shared" si="97"/>
        <v>42790.885243055556</v>
      </c>
      <c r="T2063" s="16">
        <f t="shared" si="98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ROUND(E2064/D2064*100,0)</f>
        <v>104</v>
      </c>
      <c r="P2064" s="9">
        <f t="shared" si="96"/>
        <v>62.12</v>
      </c>
      <c r="Q2064" s="12" t="s">
        <v>8327</v>
      </c>
      <c r="R2064" t="s">
        <v>8328</v>
      </c>
      <c r="S2064" s="16">
        <f t="shared" si="97"/>
        <v>40764.204375000001</v>
      </c>
      <c r="T2064" s="16">
        <f t="shared" si="98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ROUND(E2065/D2065*100,0)</f>
        <v>111</v>
      </c>
      <c r="P2065" s="9">
        <f t="shared" si="96"/>
        <v>67.39</v>
      </c>
      <c r="Q2065" s="12" t="s">
        <v>8311</v>
      </c>
      <c r="R2065" t="s">
        <v>8333</v>
      </c>
      <c r="S2065" s="16">
        <f t="shared" si="97"/>
        <v>41689.917962962965</v>
      </c>
      <c r="T2065" s="16">
        <f t="shared" si="98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ROUND(E2066/D2066*100,0)</f>
        <v>0</v>
      </c>
      <c r="P2066" s="9">
        <f t="shared" si="96"/>
        <v>775</v>
      </c>
      <c r="Q2066" s="12" t="s">
        <v>8323</v>
      </c>
      <c r="R2066" t="s">
        <v>8324</v>
      </c>
      <c r="S2066" s="16">
        <f t="shared" si="97"/>
        <v>42534.649571759262</v>
      </c>
      <c r="T2066" s="16">
        <f t="shared" si="98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ROUND(E2067/D2067*100,0)</f>
        <v>129</v>
      </c>
      <c r="P2067" s="9">
        <f t="shared" si="96"/>
        <v>64.459999999999994</v>
      </c>
      <c r="Q2067" s="12" t="s">
        <v>8323</v>
      </c>
      <c r="R2067" t="s">
        <v>8335</v>
      </c>
      <c r="S2067" s="16">
        <f t="shared" si="97"/>
        <v>42420.140277777777</v>
      </c>
      <c r="T2067" s="16">
        <f t="shared" si="98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ROUND(E2068/D2068*100,0)</f>
        <v>17</v>
      </c>
      <c r="P2068" s="9">
        <f t="shared" si="96"/>
        <v>110.29</v>
      </c>
      <c r="Q2068" s="12" t="s">
        <v>8308</v>
      </c>
      <c r="R2068" t="s">
        <v>8310</v>
      </c>
      <c r="S2068" s="16">
        <f t="shared" si="97"/>
        <v>42182.008402777778</v>
      </c>
      <c r="T2068" s="16">
        <f t="shared" si="98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ROUND(E2069/D2069*100,0)</f>
        <v>154</v>
      </c>
      <c r="P2069" s="9">
        <f t="shared" si="96"/>
        <v>48.06</v>
      </c>
      <c r="Q2069" s="12" t="s">
        <v>8316</v>
      </c>
      <c r="R2069" t="s">
        <v>8317</v>
      </c>
      <c r="S2069" s="16">
        <f t="shared" si="97"/>
        <v>42020.806701388887</v>
      </c>
      <c r="T2069" s="16">
        <f t="shared" si="98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ROUND(E2070/D2070*100,0)</f>
        <v>102</v>
      </c>
      <c r="P2070" s="9">
        <f t="shared" si="96"/>
        <v>66.83</v>
      </c>
      <c r="Q2070" s="12" t="s">
        <v>8327</v>
      </c>
      <c r="R2070" t="s">
        <v>8328</v>
      </c>
      <c r="S2070" s="16">
        <f t="shared" si="97"/>
        <v>41205.854537037041</v>
      </c>
      <c r="T2070" s="16">
        <f t="shared" si="98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ROUND(E2071/D2071*100,0)</f>
        <v>102</v>
      </c>
      <c r="P2071" s="9">
        <f t="shared" si="96"/>
        <v>69.819999999999993</v>
      </c>
      <c r="Q2071" s="12" t="s">
        <v>8323</v>
      </c>
      <c r="R2071" t="s">
        <v>8326</v>
      </c>
      <c r="S2071" s="16">
        <f t="shared" si="97"/>
        <v>41815.774826388886</v>
      </c>
      <c r="T2071" s="16">
        <f t="shared" si="98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ROUND(E2072/D2072*100,0)</f>
        <v>256</v>
      </c>
      <c r="P2072" s="9">
        <f t="shared" si="96"/>
        <v>69.77</v>
      </c>
      <c r="Q2072" s="12" t="s">
        <v>8321</v>
      </c>
      <c r="R2072" t="s">
        <v>8322</v>
      </c>
      <c r="S2072" s="16">
        <f t="shared" si="97"/>
        <v>41144.709490740745</v>
      </c>
      <c r="T2072" s="16">
        <f t="shared" si="98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ROUND(E2073/D2073*100,0)</f>
        <v>102</v>
      </c>
      <c r="P2073" s="9">
        <f t="shared" si="96"/>
        <v>59.04</v>
      </c>
      <c r="Q2073" s="12" t="s">
        <v>8323</v>
      </c>
      <c r="R2073" t="s">
        <v>8335</v>
      </c>
      <c r="S2073" s="16">
        <f t="shared" si="97"/>
        <v>41747.471504629626</v>
      </c>
      <c r="T2073" s="16">
        <f t="shared" si="98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ROUND(E2074/D2074*100,0)</f>
        <v>153</v>
      </c>
      <c r="P2074" s="9">
        <f t="shared" si="96"/>
        <v>109.57</v>
      </c>
      <c r="Q2074" s="12" t="s">
        <v>8323</v>
      </c>
      <c r="R2074" t="s">
        <v>8326</v>
      </c>
      <c r="S2074" s="16">
        <f t="shared" si="97"/>
        <v>42513.110787037032</v>
      </c>
      <c r="T2074" s="16">
        <f t="shared" si="98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ROUND(E2075/D2075*100,0)</f>
        <v>15</v>
      </c>
      <c r="P2075" s="9">
        <f t="shared" si="96"/>
        <v>63.88</v>
      </c>
      <c r="Q2075" s="12" t="s">
        <v>8313</v>
      </c>
      <c r="R2075" t="s">
        <v>8314</v>
      </c>
      <c r="S2075" s="16">
        <f t="shared" si="97"/>
        <v>42068.65552083333</v>
      </c>
      <c r="T2075" s="16">
        <f t="shared" si="98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ROUND(E2076/D2076*100,0)</f>
        <v>153</v>
      </c>
      <c r="P2076" s="9">
        <f t="shared" si="96"/>
        <v>41.41</v>
      </c>
      <c r="Q2076" s="12" t="s">
        <v>8323</v>
      </c>
      <c r="R2076" t="s">
        <v>8326</v>
      </c>
      <c r="S2076" s="16">
        <f t="shared" si="97"/>
        <v>41820.639189814814</v>
      </c>
      <c r="T2076" s="16">
        <f t="shared" si="98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ROUND(E2077/D2077*100,0)</f>
        <v>3</v>
      </c>
      <c r="P2077" s="9">
        <f t="shared" si="96"/>
        <v>84.94</v>
      </c>
      <c r="Q2077" s="12" t="s">
        <v>8308</v>
      </c>
      <c r="R2077" t="s">
        <v>8310</v>
      </c>
      <c r="S2077" s="16">
        <f t="shared" si="97"/>
        <v>41922.741655092592</v>
      </c>
      <c r="T2077" s="16">
        <f t="shared" si="98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ROUND(E2078/D2078*100,0)</f>
        <v>102</v>
      </c>
      <c r="P2078" s="9">
        <f t="shared" si="96"/>
        <v>61.1</v>
      </c>
      <c r="Q2078" s="12" t="s">
        <v>8323</v>
      </c>
      <c r="R2078" t="s">
        <v>8326</v>
      </c>
      <c r="S2078" s="16">
        <f t="shared" si="97"/>
        <v>41753.515856481477</v>
      </c>
      <c r="T2078" s="16">
        <f t="shared" si="98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ROUND(E2079/D2079*100,0)</f>
        <v>20</v>
      </c>
      <c r="P2079" s="9">
        <f t="shared" si="96"/>
        <v>109.07</v>
      </c>
      <c r="Q2079" s="12" t="s">
        <v>8311</v>
      </c>
      <c r="R2079" t="s">
        <v>8348</v>
      </c>
      <c r="S2079" s="16">
        <f t="shared" si="97"/>
        <v>42676.717615740738</v>
      </c>
      <c r="T2079" s="16">
        <f t="shared" si="98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ROUND(E2080/D2080*100,0)</f>
        <v>102</v>
      </c>
      <c r="P2080" s="9">
        <f t="shared" si="96"/>
        <v>152.5</v>
      </c>
      <c r="Q2080" s="12" t="s">
        <v>8323</v>
      </c>
      <c r="R2080" t="s">
        <v>8326</v>
      </c>
      <c r="S2080" s="16">
        <f t="shared" si="97"/>
        <v>42512.58321759259</v>
      </c>
      <c r="T2080" s="16">
        <f t="shared" si="98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ROUND(E2081/D2081*100,0)</f>
        <v>101</v>
      </c>
      <c r="P2081" s="9">
        <f t="shared" si="96"/>
        <v>76.05</v>
      </c>
      <c r="Q2081" s="12" t="s">
        <v>8327</v>
      </c>
      <c r="R2081" t="s">
        <v>8331</v>
      </c>
      <c r="S2081" s="16">
        <f t="shared" si="97"/>
        <v>40666.973541666666</v>
      </c>
      <c r="T2081" s="16">
        <f t="shared" si="98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ROUND(E2082/D2082*100,0)</f>
        <v>101</v>
      </c>
      <c r="P2082" s="9">
        <f t="shared" si="96"/>
        <v>56.33</v>
      </c>
      <c r="Q2082" s="12" t="s">
        <v>8323</v>
      </c>
      <c r="R2082" t="s">
        <v>8326</v>
      </c>
      <c r="S2082" s="16">
        <f t="shared" si="97"/>
        <v>42536.815648148149</v>
      </c>
      <c r="T2082" s="16">
        <f t="shared" si="98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ROUND(E2083/D2083*100,0)</f>
        <v>30</v>
      </c>
      <c r="P2083" s="9">
        <f t="shared" si="96"/>
        <v>50.67</v>
      </c>
      <c r="Q2083" s="12" t="s">
        <v>8327</v>
      </c>
      <c r="R2083" t="s">
        <v>8350</v>
      </c>
      <c r="S2083" s="16">
        <f t="shared" si="97"/>
        <v>41733.737083333333</v>
      </c>
      <c r="T2083" s="16">
        <f t="shared" si="98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ROUND(E2084/D2084*100,0)</f>
        <v>101</v>
      </c>
      <c r="P2084" s="9">
        <f t="shared" si="96"/>
        <v>79.89</v>
      </c>
      <c r="Q2084" s="12" t="s">
        <v>8323</v>
      </c>
      <c r="R2084" t="s">
        <v>8326</v>
      </c>
      <c r="S2084" s="16">
        <f t="shared" si="97"/>
        <v>41927.873784722222</v>
      </c>
      <c r="T2084" s="16">
        <f t="shared" si="98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ROUND(E2085/D2085*100,0)</f>
        <v>101</v>
      </c>
      <c r="P2085" s="9">
        <f t="shared" si="96"/>
        <v>38.85</v>
      </c>
      <c r="Q2085" s="12" t="s">
        <v>8327</v>
      </c>
      <c r="R2085" t="s">
        <v>8328</v>
      </c>
      <c r="S2085" s="16">
        <f t="shared" si="97"/>
        <v>41022.645185185182</v>
      </c>
      <c r="T2085" s="16">
        <f t="shared" si="98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ROUND(E2086/D2086*100,0)</f>
        <v>101</v>
      </c>
      <c r="P2086" s="9">
        <f t="shared" si="96"/>
        <v>215.86</v>
      </c>
      <c r="Q2086" s="12" t="s">
        <v>8321</v>
      </c>
      <c r="R2086" t="s">
        <v>8322</v>
      </c>
      <c r="S2086" s="16">
        <f t="shared" si="97"/>
        <v>40924.650868055556</v>
      </c>
      <c r="T2086" s="16">
        <f t="shared" si="98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ROUND(E2087/D2087*100,0)</f>
        <v>101</v>
      </c>
      <c r="P2087" s="9">
        <f t="shared" si="96"/>
        <v>41.94</v>
      </c>
      <c r="Q2087" s="12" t="s">
        <v>8321</v>
      </c>
      <c r="R2087" t="s">
        <v>8332</v>
      </c>
      <c r="S2087" s="16">
        <f t="shared" si="97"/>
        <v>41917.731736111113</v>
      </c>
      <c r="T2087" s="16">
        <f t="shared" si="98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ROUND(E2088/D2088*100,0)</f>
        <v>116</v>
      </c>
      <c r="P2088" s="9">
        <f t="shared" si="96"/>
        <v>48.71</v>
      </c>
      <c r="Q2088" s="12" t="s">
        <v>8327</v>
      </c>
      <c r="R2088" t="s">
        <v>8331</v>
      </c>
      <c r="S2088" s="16">
        <f t="shared" si="97"/>
        <v>42747.219560185185</v>
      </c>
      <c r="T2088" s="16">
        <f t="shared" si="98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>ROUND(E2089/D2089*100,0)</f>
        <v>101</v>
      </c>
      <c r="P2089" s="9">
        <f t="shared" si="96"/>
        <v>35.950000000000003</v>
      </c>
      <c r="Q2089" s="12" t="s">
        <v>8323</v>
      </c>
      <c r="R2089" t="s">
        <v>8326</v>
      </c>
      <c r="S2089" s="16">
        <f t="shared" si="97"/>
        <v>42233.763831018514</v>
      </c>
      <c r="T2089" s="16">
        <f t="shared" si="98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ROUND(E2090/D2090*100,0)</f>
        <v>101</v>
      </c>
      <c r="P2090" s="9">
        <f t="shared" si="96"/>
        <v>75.5</v>
      </c>
      <c r="Q2090" s="12" t="s">
        <v>8323</v>
      </c>
      <c r="R2090" t="s">
        <v>8326</v>
      </c>
      <c r="S2090" s="16">
        <f t="shared" si="97"/>
        <v>41775.858564814815</v>
      </c>
      <c r="T2090" s="16">
        <f t="shared" si="98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ROUND(E2091/D2091*100,0)</f>
        <v>126</v>
      </c>
      <c r="P2091" s="9">
        <f t="shared" si="96"/>
        <v>71.709999999999994</v>
      </c>
      <c r="Q2091" s="12" t="s">
        <v>8321</v>
      </c>
      <c r="R2091" t="s">
        <v>8343</v>
      </c>
      <c r="S2091" s="16">
        <f t="shared" si="97"/>
        <v>40779.125428240739</v>
      </c>
      <c r="T2091" s="16">
        <f t="shared" si="98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ROUND(E2092/D2092*100,0)</f>
        <v>15</v>
      </c>
      <c r="P2092" s="9">
        <f t="shared" si="96"/>
        <v>30.12</v>
      </c>
      <c r="Q2092" s="12" t="s">
        <v>8323</v>
      </c>
      <c r="R2092" t="s">
        <v>8324</v>
      </c>
      <c r="S2092" s="16">
        <f t="shared" si="97"/>
        <v>42226.651886574073</v>
      </c>
      <c r="T2092" s="16">
        <f t="shared" si="98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ROUND(E2093/D2093*100,0)</f>
        <v>100</v>
      </c>
      <c r="P2093" s="9">
        <f t="shared" si="96"/>
        <v>38.590000000000003</v>
      </c>
      <c r="Q2093" s="12" t="s">
        <v>8323</v>
      </c>
      <c r="R2093" t="s">
        <v>8326</v>
      </c>
      <c r="S2093" s="16">
        <f t="shared" si="97"/>
        <v>42129.541585648149</v>
      </c>
      <c r="T2093" s="16">
        <f t="shared" si="98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ROUND(E2094/D2094*100,0)</f>
        <v>125</v>
      </c>
      <c r="P2094" s="9">
        <f t="shared" si="96"/>
        <v>44.21</v>
      </c>
      <c r="Q2094" s="12" t="s">
        <v>8327</v>
      </c>
      <c r="R2094" t="s">
        <v>8331</v>
      </c>
      <c r="S2094" s="16">
        <f t="shared" si="97"/>
        <v>41270.954351851848</v>
      </c>
      <c r="T2094" s="16">
        <f t="shared" si="98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ROUND(E2095/D2095*100,0)</f>
        <v>100</v>
      </c>
      <c r="P2095" s="9">
        <f t="shared" si="96"/>
        <v>46.95</v>
      </c>
      <c r="Q2095" s="12" t="s">
        <v>8327</v>
      </c>
      <c r="R2095" t="s">
        <v>8331</v>
      </c>
      <c r="S2095" s="16">
        <f t="shared" si="97"/>
        <v>40788.297650462962</v>
      </c>
      <c r="T2095" s="16">
        <f t="shared" si="98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ROUND(E2096/D2096*100,0)</f>
        <v>100</v>
      </c>
      <c r="P2096" s="9">
        <f t="shared" si="96"/>
        <v>107.21</v>
      </c>
      <c r="Q2096" s="12" t="s">
        <v>8327</v>
      </c>
      <c r="R2096" t="s">
        <v>8331</v>
      </c>
      <c r="S2096" s="16">
        <f t="shared" si="97"/>
        <v>41494.963587962964</v>
      </c>
      <c r="T2096" s="16">
        <f t="shared" si="98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ROUND(E2097/D2097*100,0)</f>
        <v>100</v>
      </c>
      <c r="P2097" s="9">
        <f t="shared" si="96"/>
        <v>39.49</v>
      </c>
      <c r="Q2097" s="12" t="s">
        <v>8327</v>
      </c>
      <c r="R2097" t="s">
        <v>8328</v>
      </c>
      <c r="S2097" s="16">
        <f t="shared" si="97"/>
        <v>41026.083298611113</v>
      </c>
      <c r="T2097" s="16">
        <f t="shared" si="98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ROUND(E2098/D2098*100,0)</f>
        <v>100</v>
      </c>
      <c r="P2098" s="9">
        <f t="shared" si="96"/>
        <v>40.549999999999997</v>
      </c>
      <c r="Q2098" s="12" t="s">
        <v>8323</v>
      </c>
      <c r="R2098" t="s">
        <v>8326</v>
      </c>
      <c r="S2098" s="16">
        <f t="shared" si="97"/>
        <v>42460.733530092592</v>
      </c>
      <c r="T2098" s="16">
        <f t="shared" si="98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ROUND(E2099/D2099*100,0)</f>
        <v>103</v>
      </c>
      <c r="P2099" s="9">
        <f t="shared" si="96"/>
        <v>31.91</v>
      </c>
      <c r="Q2099" s="12" t="s">
        <v>8327</v>
      </c>
      <c r="R2099" t="s">
        <v>8336</v>
      </c>
      <c r="S2099" s="16">
        <f t="shared" si="97"/>
        <v>42545.125196759262</v>
      </c>
      <c r="T2099" s="16">
        <f t="shared" si="98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ROUND(E2100/D2100*100,0)</f>
        <v>100</v>
      </c>
      <c r="P2100" s="9">
        <f t="shared" si="96"/>
        <v>51.72</v>
      </c>
      <c r="Q2100" s="12" t="s">
        <v>8323</v>
      </c>
      <c r="R2100" t="s">
        <v>8324</v>
      </c>
      <c r="S2100" s="16">
        <f t="shared" si="97"/>
        <v>42597.882488425923</v>
      </c>
      <c r="T2100" s="16">
        <f t="shared" si="98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>ROUND(E2101/D2101*100,0)</f>
        <v>125</v>
      </c>
      <c r="P2101" s="9">
        <f t="shared" si="96"/>
        <v>50</v>
      </c>
      <c r="Q2101" s="12" t="s">
        <v>8323</v>
      </c>
      <c r="R2101" t="s">
        <v>8326</v>
      </c>
      <c r="S2101" s="16">
        <f t="shared" si="97"/>
        <v>42722.882361111115</v>
      </c>
      <c r="T2101" s="16">
        <f t="shared" si="98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>ROUND(E2102/D2102*100,0)</f>
        <v>100</v>
      </c>
      <c r="P2102" s="9">
        <f t="shared" si="96"/>
        <v>51.72</v>
      </c>
      <c r="Q2102" s="12" t="s">
        <v>8323</v>
      </c>
      <c r="R2102" t="s">
        <v>8326</v>
      </c>
      <c r="S2102" s="16">
        <f t="shared" si="97"/>
        <v>41792.645277777774</v>
      </c>
      <c r="T2102" s="16">
        <f t="shared" si="98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ROUND(E2103/D2103*100,0)</f>
        <v>100</v>
      </c>
      <c r="P2103" s="9">
        <f t="shared" si="96"/>
        <v>51.72</v>
      </c>
      <c r="Q2103" s="12" t="s">
        <v>8323</v>
      </c>
      <c r="R2103" t="s">
        <v>8326</v>
      </c>
      <c r="S2103" s="16">
        <f t="shared" si="97"/>
        <v>41848.866157407407</v>
      </c>
      <c r="T2103" s="16">
        <f t="shared" si="98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>ROUND(E2104/D2104*100,0)</f>
        <v>100</v>
      </c>
      <c r="P2104" s="9">
        <f t="shared" si="96"/>
        <v>33.33</v>
      </c>
      <c r="Q2104" s="12" t="s">
        <v>8323</v>
      </c>
      <c r="R2104" t="s">
        <v>8326</v>
      </c>
      <c r="S2104" s="16">
        <f t="shared" si="97"/>
        <v>41836.471180555556</v>
      </c>
      <c r="T2104" s="16">
        <f t="shared" si="98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ROUND(E2105/D2105*100,0)</f>
        <v>100</v>
      </c>
      <c r="P2105" s="9">
        <f t="shared" si="96"/>
        <v>55.56</v>
      </c>
      <c r="Q2105" s="12" t="s">
        <v>8323</v>
      </c>
      <c r="R2105" t="s">
        <v>8335</v>
      </c>
      <c r="S2105" s="16">
        <f t="shared" si="97"/>
        <v>42499.842962962968</v>
      </c>
      <c r="T2105" s="16">
        <f t="shared" si="98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ROUND(E2106/D2106*100,0)</f>
        <v>15</v>
      </c>
      <c r="P2106" s="9">
        <f t="shared" si="96"/>
        <v>150</v>
      </c>
      <c r="Q2106" s="12" t="s">
        <v>8323</v>
      </c>
      <c r="R2106" t="s">
        <v>8335</v>
      </c>
      <c r="S2106" s="16">
        <f t="shared" si="97"/>
        <v>41793.17219907407</v>
      </c>
      <c r="T2106" s="16">
        <f t="shared" si="98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ROUND(E2107/D2107*100,0)</f>
        <v>3</v>
      </c>
      <c r="P2107" s="9">
        <f t="shared" si="96"/>
        <v>17.989999999999998</v>
      </c>
      <c r="Q2107" s="12" t="s">
        <v>8316</v>
      </c>
      <c r="R2107" t="s">
        <v>8334</v>
      </c>
      <c r="S2107" s="16">
        <f t="shared" si="97"/>
        <v>41488.85423611111</v>
      </c>
      <c r="T2107" s="16">
        <f t="shared" si="98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ROUND(E2108/D2108*100,0)</f>
        <v>15</v>
      </c>
      <c r="P2108" s="9">
        <f t="shared" si="96"/>
        <v>47.94</v>
      </c>
      <c r="Q2108" s="12" t="s">
        <v>8308</v>
      </c>
      <c r="R2108" t="s">
        <v>8310</v>
      </c>
      <c r="S2108" s="16">
        <f t="shared" si="97"/>
        <v>41928.904189814813</v>
      </c>
      <c r="T2108" s="16">
        <f t="shared" si="98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ROUND(E2109/D2109*100,0)</f>
        <v>198</v>
      </c>
      <c r="P2109" s="9">
        <f t="shared" si="96"/>
        <v>53.04</v>
      </c>
      <c r="Q2109" s="12" t="s">
        <v>8321</v>
      </c>
      <c r="R2109" t="s">
        <v>8343</v>
      </c>
      <c r="S2109" s="16">
        <f t="shared" si="97"/>
        <v>41100.158877314818</v>
      </c>
      <c r="T2109" s="16">
        <f t="shared" si="98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ROUND(E2110/D2110*100,0)</f>
        <v>1</v>
      </c>
      <c r="P2110" s="9">
        <f t="shared" si="96"/>
        <v>61.29</v>
      </c>
      <c r="Q2110" s="12" t="s">
        <v>8308</v>
      </c>
      <c r="R2110" t="s">
        <v>8310</v>
      </c>
      <c r="S2110" s="16">
        <f t="shared" si="97"/>
        <v>42012.768298611118</v>
      </c>
      <c r="T2110" s="16">
        <f t="shared" si="98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ROUND(E2111/D2111*100,0)</f>
        <v>137</v>
      </c>
      <c r="P2111" s="9">
        <f t="shared" si="96"/>
        <v>34.9</v>
      </c>
      <c r="Q2111" s="12" t="s">
        <v>8308</v>
      </c>
      <c r="R2111" t="s">
        <v>8315</v>
      </c>
      <c r="S2111" s="16">
        <f t="shared" si="97"/>
        <v>42494.061793981484</v>
      </c>
      <c r="T2111" s="16">
        <f t="shared" si="98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ROUND(E2112/D2112*100,0)</f>
        <v>42</v>
      </c>
      <c r="P2112" s="9">
        <f t="shared" si="96"/>
        <v>77.11</v>
      </c>
      <c r="Q2112" s="12" t="s">
        <v>8321</v>
      </c>
      <c r="R2112" t="s">
        <v>8325</v>
      </c>
      <c r="S2112" s="16">
        <f t="shared" si="97"/>
        <v>42259.542800925927</v>
      </c>
      <c r="T2112" s="16">
        <f t="shared" si="98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ROUND(E2113/D2113*100,0)</f>
        <v>29</v>
      </c>
      <c r="P2113" s="9">
        <f t="shared" si="96"/>
        <v>61.04</v>
      </c>
      <c r="Q2113" s="12" t="s">
        <v>8327</v>
      </c>
      <c r="R2113" t="s">
        <v>8354</v>
      </c>
      <c r="S2113" s="16">
        <f t="shared" si="97"/>
        <v>40754.729259259257</v>
      </c>
      <c r="T2113" s="16">
        <f t="shared" si="98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ROUND(E2114/D2114*100,0)</f>
        <v>49</v>
      </c>
      <c r="P2114" s="9">
        <f t="shared" si="96"/>
        <v>47.26</v>
      </c>
      <c r="Q2114" s="12" t="s">
        <v>8323</v>
      </c>
      <c r="R2114" t="s">
        <v>8326</v>
      </c>
      <c r="S2114" s="16">
        <f t="shared" si="97"/>
        <v>42663.468078703707</v>
      </c>
      <c r="T2114" s="16">
        <f t="shared" si="98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ROUND(E2115/D2115*100,0)</f>
        <v>1</v>
      </c>
      <c r="P2115" s="9">
        <f t="shared" ref="P2115:P2178" si="99">IFERROR(ROUND(E2115/L2115,2),0)</f>
        <v>292.2</v>
      </c>
      <c r="Q2115" s="12" t="s">
        <v>8308</v>
      </c>
      <c r="R2115" t="s">
        <v>8342</v>
      </c>
      <c r="S2115" s="16">
        <f t="shared" ref="S2115:S2178" si="100">(((J2115/60)/60)/24)+DATE(1970,1,1)</f>
        <v>42140.921064814815</v>
      </c>
      <c r="T2115" s="16">
        <f t="shared" ref="T2115:T2178" si="101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ROUND(E2116/D2116*100,0)</f>
        <v>146</v>
      </c>
      <c r="P2116" s="9">
        <f t="shared" si="99"/>
        <v>38.42</v>
      </c>
      <c r="Q2116" s="12" t="s">
        <v>8323</v>
      </c>
      <c r="R2116" t="s">
        <v>8335</v>
      </c>
      <c r="S2116" s="16">
        <f t="shared" si="100"/>
        <v>42493.857083333336</v>
      </c>
      <c r="T2116" s="16">
        <f t="shared" si="101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ROUND(E2117/D2117*100,0)</f>
        <v>146</v>
      </c>
      <c r="P2117" s="9">
        <f t="shared" si="99"/>
        <v>40.42</v>
      </c>
      <c r="Q2117" s="12" t="s">
        <v>8321</v>
      </c>
      <c r="R2117" t="s">
        <v>8322</v>
      </c>
      <c r="S2117" s="16">
        <f t="shared" si="100"/>
        <v>40205.174849537041</v>
      </c>
      <c r="T2117" s="16">
        <f t="shared" si="101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ROUND(E2118/D2118*100,0)</f>
        <v>8</v>
      </c>
      <c r="P2118" s="9">
        <f t="shared" si="99"/>
        <v>90.94</v>
      </c>
      <c r="Q2118" s="12" t="s">
        <v>8316</v>
      </c>
      <c r="R2118" t="s">
        <v>8344</v>
      </c>
      <c r="S2118" s="16">
        <f t="shared" si="100"/>
        <v>42755.492754629624</v>
      </c>
      <c r="T2118" s="16">
        <f t="shared" si="101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ROUND(E2119/D2119*100,0)</f>
        <v>145</v>
      </c>
      <c r="P2119" s="9">
        <f t="shared" si="99"/>
        <v>68.81</v>
      </c>
      <c r="Q2119" s="12" t="s">
        <v>8327</v>
      </c>
      <c r="R2119" t="s">
        <v>8328</v>
      </c>
      <c r="S2119" s="16">
        <f t="shared" si="100"/>
        <v>42366.192974537036</v>
      </c>
      <c r="T2119" s="16">
        <f t="shared" si="101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ROUND(E2120/D2120*100,0)</f>
        <v>14</v>
      </c>
      <c r="P2120" s="9">
        <f t="shared" si="99"/>
        <v>110.62</v>
      </c>
      <c r="Q2120" s="12" t="s">
        <v>8316</v>
      </c>
      <c r="R2120" t="s">
        <v>8344</v>
      </c>
      <c r="S2120" s="16">
        <f t="shared" si="100"/>
        <v>42706.115405092598</v>
      </c>
      <c r="T2120" s="16">
        <f t="shared" si="101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ROUND(E2121/D2121*100,0)</f>
        <v>120</v>
      </c>
      <c r="P2121" s="9">
        <f t="shared" si="99"/>
        <v>31.93</v>
      </c>
      <c r="Q2121" s="12" t="s">
        <v>8323</v>
      </c>
      <c r="R2121" t="s">
        <v>8326</v>
      </c>
      <c r="S2121" s="16">
        <f t="shared" si="100"/>
        <v>41780.412604166668</v>
      </c>
      <c r="T2121" s="16">
        <f t="shared" si="101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ROUND(E2122/D2122*100,0)</f>
        <v>180</v>
      </c>
      <c r="P2122" s="9">
        <f t="shared" si="99"/>
        <v>43.52</v>
      </c>
      <c r="Q2122" s="12" t="s">
        <v>8327</v>
      </c>
      <c r="R2122" t="s">
        <v>8331</v>
      </c>
      <c r="S2122" s="16">
        <f t="shared" si="100"/>
        <v>42055.972824074073</v>
      </c>
      <c r="T2122" s="16">
        <f t="shared" si="101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ROUND(E2123/D2123*100,0)</f>
        <v>956</v>
      </c>
      <c r="P2123" s="9">
        <f t="shared" si="99"/>
        <v>27.58</v>
      </c>
      <c r="Q2123" s="12" t="s">
        <v>8308</v>
      </c>
      <c r="R2123" t="s">
        <v>8315</v>
      </c>
      <c r="S2123" s="16">
        <f t="shared" si="100"/>
        <v>42658.810277777782</v>
      </c>
      <c r="T2123" s="16">
        <f t="shared" si="101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ROUND(E2124/D2124*100,0)</f>
        <v>0</v>
      </c>
      <c r="P2124" s="9">
        <f t="shared" si="99"/>
        <v>71.55</v>
      </c>
      <c r="Q2124" s="12" t="s">
        <v>8316</v>
      </c>
      <c r="R2124" t="s">
        <v>8334</v>
      </c>
      <c r="S2124" s="16">
        <f t="shared" si="100"/>
        <v>41692.135729166665</v>
      </c>
      <c r="T2124" s="16">
        <f t="shared" si="101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ROUND(E2125/D2125*100,0)</f>
        <v>102</v>
      </c>
      <c r="P2125" s="9">
        <f t="shared" si="99"/>
        <v>68.099999999999994</v>
      </c>
      <c r="Q2125" s="12" t="s">
        <v>8321</v>
      </c>
      <c r="R2125" t="s">
        <v>8322</v>
      </c>
      <c r="S2125" s="16">
        <f t="shared" si="100"/>
        <v>41904.851875</v>
      </c>
      <c r="T2125" s="16">
        <f t="shared" si="101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ROUND(E2126/D2126*100,0)</f>
        <v>4</v>
      </c>
      <c r="P2126" s="9">
        <f t="shared" si="99"/>
        <v>88.69</v>
      </c>
      <c r="Q2126" s="12" t="s">
        <v>8313</v>
      </c>
      <c r="R2126" t="s">
        <v>8353</v>
      </c>
      <c r="S2126" s="16">
        <f t="shared" si="100"/>
        <v>42593.011782407411</v>
      </c>
      <c r="T2126" s="16">
        <f t="shared" si="101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ROUND(E2127/D2127*100,0)</f>
        <v>26</v>
      </c>
      <c r="P2127" s="9">
        <f t="shared" si="99"/>
        <v>59.04</v>
      </c>
      <c r="Q2127" s="12" t="s">
        <v>8313</v>
      </c>
      <c r="R2127" t="s">
        <v>8314</v>
      </c>
      <c r="S2127" s="16">
        <f t="shared" si="100"/>
        <v>42597.617418981477</v>
      </c>
      <c r="T2127" s="16">
        <f t="shared" si="101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ROUND(E2128/D2128*100,0)</f>
        <v>37</v>
      </c>
      <c r="P2128" s="9">
        <f t="shared" si="99"/>
        <v>64.36</v>
      </c>
      <c r="Q2128" s="12" t="s">
        <v>8308</v>
      </c>
      <c r="R2128" t="s">
        <v>8342</v>
      </c>
      <c r="S2128" s="16">
        <f t="shared" si="100"/>
        <v>41901.684861111113</v>
      </c>
      <c r="T2128" s="16">
        <f t="shared" si="101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ROUND(E2129/D2129*100,0)</f>
        <v>156</v>
      </c>
      <c r="P2129" s="9">
        <f t="shared" si="99"/>
        <v>54.15</v>
      </c>
      <c r="Q2129" s="12" t="s">
        <v>8327</v>
      </c>
      <c r="R2129" t="s">
        <v>8341</v>
      </c>
      <c r="S2129" s="16">
        <f t="shared" si="100"/>
        <v>41930.975601851853</v>
      </c>
      <c r="T2129" s="16">
        <f t="shared" si="101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ROUND(E2130/D2130*100,0)</f>
        <v>12</v>
      </c>
      <c r="P2130" s="9">
        <f t="shared" si="99"/>
        <v>61.09</v>
      </c>
      <c r="Q2130" s="12" t="s">
        <v>8327</v>
      </c>
      <c r="R2130" t="s">
        <v>8330</v>
      </c>
      <c r="S2130" s="16">
        <f t="shared" si="100"/>
        <v>42801.031412037039</v>
      </c>
      <c r="T2130" s="16">
        <f t="shared" si="101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ROUND(E2131/D2131*100,0)</f>
        <v>26</v>
      </c>
      <c r="P2131" s="9">
        <f t="shared" si="99"/>
        <v>93.67</v>
      </c>
      <c r="Q2131" s="12" t="s">
        <v>8311</v>
      </c>
      <c r="R2131" t="s">
        <v>8356</v>
      </c>
      <c r="S2131" s="16">
        <f t="shared" si="100"/>
        <v>41846.978078703702</v>
      </c>
      <c r="T2131" s="16">
        <f t="shared" si="101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ROUND(E2132/D2132*100,0)</f>
        <v>28</v>
      </c>
      <c r="P2132" s="9">
        <f t="shared" si="99"/>
        <v>58.42</v>
      </c>
      <c r="Q2132" s="12" t="s">
        <v>8308</v>
      </c>
      <c r="R2132" t="s">
        <v>8310</v>
      </c>
      <c r="S2132" s="16">
        <f t="shared" si="100"/>
        <v>42356.750706018516</v>
      </c>
      <c r="T2132" s="16">
        <f t="shared" si="101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ROUND(E2133/D2133*100,0)</f>
        <v>117</v>
      </c>
      <c r="P2133" s="9">
        <f t="shared" si="99"/>
        <v>70</v>
      </c>
      <c r="Q2133" s="12" t="s">
        <v>8323</v>
      </c>
      <c r="R2133" t="s">
        <v>8326</v>
      </c>
      <c r="S2133" s="16">
        <f t="shared" si="100"/>
        <v>41963.872361111105</v>
      </c>
      <c r="T2133" s="16">
        <f t="shared" si="101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ROUND(E2134/D2134*100,0)</f>
        <v>47</v>
      </c>
      <c r="P2134" s="9">
        <f t="shared" si="99"/>
        <v>34.1</v>
      </c>
      <c r="Q2134" s="12" t="s">
        <v>8308</v>
      </c>
      <c r="R2134" t="s">
        <v>8318</v>
      </c>
      <c r="S2134" s="16">
        <f t="shared" si="100"/>
        <v>42702.770729166667</v>
      </c>
      <c r="T2134" s="16">
        <f t="shared" si="101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ROUND(E2135/D2135*100,0)</f>
        <v>43</v>
      </c>
      <c r="P2135" s="9">
        <f t="shared" si="99"/>
        <v>34.020000000000003</v>
      </c>
      <c r="Q2135" s="12" t="s">
        <v>8327</v>
      </c>
      <c r="R2135" t="s">
        <v>8330</v>
      </c>
      <c r="S2135" s="16">
        <f t="shared" si="100"/>
        <v>42460.98192129629</v>
      </c>
      <c r="T2135" s="16">
        <f t="shared" si="101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ROUND(E2136/D2136*100,0)</f>
        <v>100</v>
      </c>
      <c r="P2136" s="9">
        <f t="shared" si="99"/>
        <v>41.03</v>
      </c>
      <c r="Q2136" s="12" t="s">
        <v>8323</v>
      </c>
      <c r="R2136" t="s">
        <v>8326</v>
      </c>
      <c r="S2136" s="16">
        <f t="shared" si="100"/>
        <v>42234.789884259255</v>
      </c>
      <c r="T2136" s="16">
        <f t="shared" si="101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ROUND(E2137/D2137*100,0)</f>
        <v>107</v>
      </c>
      <c r="P2137" s="9">
        <f t="shared" si="99"/>
        <v>36.61</v>
      </c>
      <c r="Q2137" s="12" t="s">
        <v>8327</v>
      </c>
      <c r="R2137" t="s">
        <v>8331</v>
      </c>
      <c r="S2137" s="16">
        <f t="shared" si="100"/>
        <v>41073.050717592596</v>
      </c>
      <c r="T2137" s="16">
        <f t="shared" si="101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ROUND(E2138/D2138*100,0)</f>
        <v>185</v>
      </c>
      <c r="P2138" s="9">
        <f t="shared" si="99"/>
        <v>115.83</v>
      </c>
      <c r="Q2138" s="12" t="s">
        <v>8327</v>
      </c>
      <c r="R2138" t="s">
        <v>8331</v>
      </c>
      <c r="S2138" s="16">
        <f t="shared" si="100"/>
        <v>42323.17460648148</v>
      </c>
      <c r="T2138" s="16">
        <f t="shared" si="101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ROUND(E2139/D2139*100,0)</f>
        <v>5</v>
      </c>
      <c r="P2139" s="9">
        <f t="shared" si="99"/>
        <v>115.75</v>
      </c>
      <c r="Q2139" s="12" t="s">
        <v>8308</v>
      </c>
      <c r="R2139" t="s">
        <v>8310</v>
      </c>
      <c r="S2139" s="16">
        <f t="shared" si="100"/>
        <v>42273.090740740736</v>
      </c>
      <c r="T2139" s="16">
        <f t="shared" si="101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ROUND(E2140/D2140*100,0)</f>
        <v>6</v>
      </c>
      <c r="P2140" s="9">
        <f t="shared" si="99"/>
        <v>106.69</v>
      </c>
      <c r="Q2140" s="12" t="s">
        <v>8321</v>
      </c>
      <c r="R2140" t="s">
        <v>8337</v>
      </c>
      <c r="S2140" s="16">
        <f t="shared" si="100"/>
        <v>42135.589548611111</v>
      </c>
      <c r="T2140" s="16">
        <f t="shared" si="101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ROUND(E2141/D2141*100,0)</f>
        <v>12</v>
      </c>
      <c r="P2141" s="9">
        <f t="shared" si="99"/>
        <v>81.41</v>
      </c>
      <c r="Q2141" s="12" t="s">
        <v>8323</v>
      </c>
      <c r="R2141" t="s">
        <v>8326</v>
      </c>
      <c r="S2141" s="16">
        <f t="shared" si="100"/>
        <v>42075.979988425926</v>
      </c>
      <c r="T2141" s="16">
        <f t="shared" si="101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ROUND(E2142/D2142*100,0)</f>
        <v>138</v>
      </c>
      <c r="P2142" s="9">
        <f t="shared" si="99"/>
        <v>81.290000000000006</v>
      </c>
      <c r="Q2142" s="12" t="s">
        <v>8323</v>
      </c>
      <c r="R2142" t="s">
        <v>8326</v>
      </c>
      <c r="S2142" s="16">
        <f t="shared" si="100"/>
        <v>42136.675196759257</v>
      </c>
      <c r="T2142" s="16">
        <f t="shared" si="101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ROUND(E2143/D2143*100,0)</f>
        <v>15</v>
      </c>
      <c r="P2143" s="9">
        <f t="shared" si="99"/>
        <v>46.03</v>
      </c>
      <c r="Q2143" s="12" t="s">
        <v>8327</v>
      </c>
      <c r="R2143" t="s">
        <v>8350</v>
      </c>
      <c r="S2143" s="16">
        <f t="shared" si="100"/>
        <v>41310.969270833331</v>
      </c>
      <c r="T2143" s="16">
        <f t="shared" si="101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ROUND(E2144/D2144*100,0)</f>
        <v>137</v>
      </c>
      <c r="P2144" s="9">
        <f t="shared" si="99"/>
        <v>40.42</v>
      </c>
      <c r="Q2144" s="12" t="s">
        <v>8327</v>
      </c>
      <c r="R2144" t="s">
        <v>8338</v>
      </c>
      <c r="S2144" s="16">
        <f t="shared" si="100"/>
        <v>40802.733101851853</v>
      </c>
      <c r="T2144" s="16">
        <f t="shared" si="101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ROUND(E2145/D2145*100,0)</f>
        <v>458</v>
      </c>
      <c r="P2145" s="9">
        <f t="shared" si="99"/>
        <v>23.28</v>
      </c>
      <c r="Q2145" s="12" t="s">
        <v>8323</v>
      </c>
      <c r="R2145" t="s">
        <v>8324</v>
      </c>
      <c r="S2145" s="16">
        <f t="shared" si="100"/>
        <v>41885.478842592594</v>
      </c>
      <c r="T2145" s="16">
        <f t="shared" si="101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ROUND(E2146/D2146*100,0)</f>
        <v>114</v>
      </c>
      <c r="P2146" s="9">
        <f t="shared" si="99"/>
        <v>80.59</v>
      </c>
      <c r="Q2146" s="12" t="s">
        <v>8327</v>
      </c>
      <c r="R2146" t="s">
        <v>8331</v>
      </c>
      <c r="S2146" s="16">
        <f t="shared" si="100"/>
        <v>41549.627615740741</v>
      </c>
      <c r="T2146" s="16">
        <f t="shared" si="101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ROUND(E2147/D2147*100,0)</f>
        <v>105</v>
      </c>
      <c r="P2147" s="9">
        <f t="shared" si="99"/>
        <v>27.9</v>
      </c>
      <c r="Q2147" s="12" t="s">
        <v>8321</v>
      </c>
      <c r="R2147" t="s">
        <v>8343</v>
      </c>
      <c r="S2147" s="16">
        <f t="shared" si="100"/>
        <v>41682.805902777778</v>
      </c>
      <c r="T2147" s="16">
        <f t="shared" si="101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ROUND(E2148/D2148*100,0)</f>
        <v>1</v>
      </c>
      <c r="P2148" s="9">
        <f t="shared" si="99"/>
        <v>68.3</v>
      </c>
      <c r="Q2148" s="12" t="s">
        <v>8308</v>
      </c>
      <c r="R2148" t="s">
        <v>8342</v>
      </c>
      <c r="S2148" s="16">
        <f t="shared" si="100"/>
        <v>42676.942164351851</v>
      </c>
      <c r="T2148" s="16">
        <f t="shared" si="101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ROUND(E2149/D2149*100,0)</f>
        <v>103</v>
      </c>
      <c r="P2149" s="9">
        <f t="shared" si="99"/>
        <v>50.59</v>
      </c>
      <c r="Q2149" s="12" t="s">
        <v>8327</v>
      </c>
      <c r="R2149" t="s">
        <v>8329</v>
      </c>
      <c r="S2149" s="16">
        <f t="shared" si="100"/>
        <v>42688.732407407413</v>
      </c>
      <c r="T2149" s="16">
        <f t="shared" si="101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ROUND(E2150/D2150*100,0)</f>
        <v>171</v>
      </c>
      <c r="P2150" s="9">
        <f t="shared" si="99"/>
        <v>68.25</v>
      </c>
      <c r="Q2150" s="12" t="s">
        <v>8323</v>
      </c>
      <c r="R2150" t="s">
        <v>8326</v>
      </c>
      <c r="S2150" s="16">
        <f t="shared" si="100"/>
        <v>42532.052523148144</v>
      </c>
      <c r="T2150" s="16">
        <f t="shared" si="101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ROUND(E2151/D2151*100,0)</f>
        <v>114</v>
      </c>
      <c r="P2151" s="9">
        <f t="shared" si="99"/>
        <v>29.02</v>
      </c>
      <c r="Q2151" s="12" t="s">
        <v>8327</v>
      </c>
      <c r="R2151" t="s">
        <v>8328</v>
      </c>
      <c r="S2151" s="16">
        <f t="shared" si="100"/>
        <v>40557.429733796293</v>
      </c>
      <c r="T2151" s="16">
        <f t="shared" si="101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ROUND(E2152/D2152*100,0)</f>
        <v>27</v>
      </c>
      <c r="P2152" s="9">
        <f t="shared" si="99"/>
        <v>68.099999999999994</v>
      </c>
      <c r="Q2152" s="12" t="s">
        <v>8323</v>
      </c>
      <c r="R2152" t="s">
        <v>8326</v>
      </c>
      <c r="S2152" s="16">
        <f t="shared" si="100"/>
        <v>42278.629710648151</v>
      </c>
      <c r="T2152" s="16">
        <f t="shared" si="101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ROUND(E2153/D2153*100,0)</f>
        <v>109</v>
      </c>
      <c r="P2153" s="9">
        <f t="shared" si="99"/>
        <v>75.61</v>
      </c>
      <c r="Q2153" s="12" t="s">
        <v>8327</v>
      </c>
      <c r="R2153" t="s">
        <v>8341</v>
      </c>
      <c r="S2153" s="16">
        <f t="shared" si="100"/>
        <v>42093.860023148154</v>
      </c>
      <c r="T2153" s="16">
        <f t="shared" si="101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ROUND(E2154/D2154*100,0)</f>
        <v>136</v>
      </c>
      <c r="P2154" s="9">
        <f t="shared" si="99"/>
        <v>35.79</v>
      </c>
      <c r="Q2154" s="12" t="s">
        <v>8327</v>
      </c>
      <c r="R2154" t="s">
        <v>8328</v>
      </c>
      <c r="S2154" s="16">
        <f t="shared" si="100"/>
        <v>40638.868611111109</v>
      </c>
      <c r="T2154" s="16">
        <f t="shared" si="101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ROUND(E2155/D2155*100,0)</f>
        <v>170</v>
      </c>
      <c r="P2155" s="9">
        <f t="shared" si="99"/>
        <v>64.760000000000005</v>
      </c>
      <c r="Q2155" s="12" t="s">
        <v>8323</v>
      </c>
      <c r="R2155" t="s">
        <v>8326</v>
      </c>
      <c r="S2155" s="16">
        <f t="shared" si="100"/>
        <v>42019.959837962961</v>
      </c>
      <c r="T2155" s="16">
        <f t="shared" si="101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ROUND(E2156/D2156*100,0)</f>
        <v>2702</v>
      </c>
      <c r="P2156" s="9">
        <f t="shared" si="99"/>
        <v>38.6</v>
      </c>
      <c r="Q2156" s="12" t="s">
        <v>8321</v>
      </c>
      <c r="R2156" t="s">
        <v>8343</v>
      </c>
      <c r="S2156" s="16">
        <f t="shared" si="100"/>
        <v>42604.730567129634</v>
      </c>
      <c r="T2156" s="16">
        <f t="shared" si="101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ROUND(E2157/D2157*100,0)</f>
        <v>68</v>
      </c>
      <c r="P2157" s="9">
        <f t="shared" si="99"/>
        <v>46.59</v>
      </c>
      <c r="Q2157" s="12" t="s">
        <v>8327</v>
      </c>
      <c r="R2157" t="s">
        <v>8350</v>
      </c>
      <c r="S2157" s="16">
        <f t="shared" si="100"/>
        <v>41597.788888888892</v>
      </c>
      <c r="T2157" s="16">
        <f t="shared" si="101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ROUND(E2158/D2158*100,0)</f>
        <v>135</v>
      </c>
      <c r="P2158" s="9">
        <f t="shared" si="99"/>
        <v>51.96</v>
      </c>
      <c r="Q2158" s="12" t="s">
        <v>8327</v>
      </c>
      <c r="R2158" t="s">
        <v>8328</v>
      </c>
      <c r="S2158" s="16">
        <f t="shared" si="100"/>
        <v>41205.198321759257</v>
      </c>
      <c r="T2158" s="16">
        <f t="shared" si="101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ROUND(E2159/D2159*100,0)</f>
        <v>135</v>
      </c>
      <c r="P2159" s="9">
        <f t="shared" si="99"/>
        <v>79.180000000000007</v>
      </c>
      <c r="Q2159" s="12" t="s">
        <v>8327</v>
      </c>
      <c r="R2159" t="s">
        <v>8328</v>
      </c>
      <c r="S2159" s="16">
        <f t="shared" si="100"/>
        <v>40718.839537037034</v>
      </c>
      <c r="T2159" s="16">
        <f t="shared" si="101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ROUND(E2160/D2160*100,0)</f>
        <v>41</v>
      </c>
      <c r="P2160" s="9">
        <f t="shared" si="99"/>
        <v>84.06</v>
      </c>
      <c r="Q2160" s="12" t="s">
        <v>8319</v>
      </c>
      <c r="R2160" t="s">
        <v>8345</v>
      </c>
      <c r="S2160" s="16">
        <f t="shared" si="100"/>
        <v>41983.110995370371</v>
      </c>
      <c r="T2160" s="16">
        <f t="shared" si="101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ROUND(E2161/D2161*100,0)</f>
        <v>122</v>
      </c>
      <c r="P2161" s="9">
        <f t="shared" si="99"/>
        <v>28.55</v>
      </c>
      <c r="Q2161" s="12" t="s">
        <v>8327</v>
      </c>
      <c r="R2161" t="s">
        <v>8336</v>
      </c>
      <c r="S2161" s="16">
        <f t="shared" si="100"/>
        <v>41694.391840277778</v>
      </c>
      <c r="T2161" s="16">
        <f t="shared" si="101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ROUND(E2162/D2162*100,0)</f>
        <v>134</v>
      </c>
      <c r="P2162" s="9">
        <f t="shared" si="99"/>
        <v>31.81</v>
      </c>
      <c r="Q2162" s="12" t="s">
        <v>8311</v>
      </c>
      <c r="R2162" t="s">
        <v>8333</v>
      </c>
      <c r="S2162" s="16">
        <f t="shared" si="100"/>
        <v>41309.11791666667</v>
      </c>
      <c r="T2162" s="16">
        <f t="shared" si="101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ROUND(E2163/D2163*100,0)</f>
        <v>9</v>
      </c>
      <c r="P2163" s="9">
        <f t="shared" si="99"/>
        <v>222.5</v>
      </c>
      <c r="Q2163" s="12" t="s">
        <v>8323</v>
      </c>
      <c r="R2163" t="s">
        <v>8326</v>
      </c>
      <c r="S2163" s="16">
        <f t="shared" si="100"/>
        <v>42695.7105787037</v>
      </c>
      <c r="T2163" s="16">
        <f t="shared" si="101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ROUND(E2164/D2164*100,0)</f>
        <v>3</v>
      </c>
      <c r="P2164" s="9">
        <f t="shared" si="99"/>
        <v>133.30000000000001</v>
      </c>
      <c r="Q2164" s="12" t="s">
        <v>8308</v>
      </c>
      <c r="R2164" t="s">
        <v>8315</v>
      </c>
      <c r="S2164" s="16">
        <f t="shared" si="100"/>
        <v>42082.069560185191</v>
      </c>
      <c r="T2164" s="16">
        <f t="shared" si="101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ROUND(E2165/D2165*100,0)</f>
        <v>9</v>
      </c>
      <c r="P2165" s="9">
        <f t="shared" si="99"/>
        <v>30.27</v>
      </c>
      <c r="Q2165" s="12" t="s">
        <v>8308</v>
      </c>
      <c r="R2165" t="s">
        <v>8310</v>
      </c>
      <c r="S2165" s="16">
        <f t="shared" si="100"/>
        <v>42451.698449074072</v>
      </c>
      <c r="T2165" s="16">
        <f t="shared" si="101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ROUND(E2166/D2166*100,0)</f>
        <v>116</v>
      </c>
      <c r="P2166" s="9">
        <f t="shared" si="99"/>
        <v>44.33</v>
      </c>
      <c r="Q2166" s="12" t="s">
        <v>8323</v>
      </c>
      <c r="R2166" t="s">
        <v>8326</v>
      </c>
      <c r="S2166" s="16">
        <f t="shared" si="100"/>
        <v>42155.920219907406</v>
      </c>
      <c r="T2166" s="16">
        <f t="shared" si="101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ROUND(E2167/D2167*100,0)</f>
        <v>111</v>
      </c>
      <c r="P2167" s="9">
        <f t="shared" si="99"/>
        <v>25.58</v>
      </c>
      <c r="Q2167" s="12" t="s">
        <v>8313</v>
      </c>
      <c r="R2167" t="s">
        <v>8314</v>
      </c>
      <c r="S2167" s="16">
        <f t="shared" si="100"/>
        <v>42120.628136574072</v>
      </c>
      <c r="T2167" s="16">
        <f t="shared" si="101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ROUND(E2168/D2168*100,0)</f>
        <v>133</v>
      </c>
      <c r="P2168" s="9">
        <f t="shared" si="99"/>
        <v>42.9</v>
      </c>
      <c r="Q2168" s="12" t="s">
        <v>8323</v>
      </c>
      <c r="R2168" t="s">
        <v>8326</v>
      </c>
      <c r="S2168" s="16">
        <f t="shared" si="100"/>
        <v>41948.552847222221</v>
      </c>
      <c r="T2168" s="16">
        <f t="shared" si="101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ROUND(E2169/D2169*100,0)</f>
        <v>106</v>
      </c>
      <c r="P2169" s="9">
        <f t="shared" si="99"/>
        <v>47.43</v>
      </c>
      <c r="Q2169" s="12" t="s">
        <v>8323</v>
      </c>
      <c r="R2169" t="s">
        <v>8335</v>
      </c>
      <c r="S2169" s="16">
        <f t="shared" si="100"/>
        <v>42193.813530092593</v>
      </c>
      <c r="T2169" s="16">
        <f t="shared" si="101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ROUND(E2170/D2170*100,0)</f>
        <v>133</v>
      </c>
      <c r="P2170" s="9">
        <f t="shared" si="99"/>
        <v>120.55</v>
      </c>
      <c r="Q2170" s="12" t="s">
        <v>8323</v>
      </c>
      <c r="R2170" t="s">
        <v>8335</v>
      </c>
      <c r="S2170" s="16">
        <f t="shared" si="100"/>
        <v>42403.035567129627</v>
      </c>
      <c r="T2170" s="16">
        <f t="shared" si="101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ROUND(E2171/D2171*100,0)</f>
        <v>17</v>
      </c>
      <c r="P2171" s="9">
        <f t="shared" si="99"/>
        <v>66.099999999999994</v>
      </c>
      <c r="Q2171" s="12" t="s">
        <v>8323</v>
      </c>
      <c r="R2171" t="s">
        <v>8324</v>
      </c>
      <c r="S2171" s="16">
        <f t="shared" si="100"/>
        <v>42464.958912037036</v>
      </c>
      <c r="T2171" s="16">
        <f t="shared" si="101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ROUND(E2172/D2172*100,0)</f>
        <v>120</v>
      </c>
      <c r="P2172" s="9">
        <f t="shared" si="99"/>
        <v>38.79</v>
      </c>
      <c r="Q2172" s="12" t="s">
        <v>8327</v>
      </c>
      <c r="R2172" t="s">
        <v>8338</v>
      </c>
      <c r="S2172" s="16">
        <f t="shared" si="100"/>
        <v>40987.890740740739</v>
      </c>
      <c r="T2172" s="16">
        <f t="shared" si="101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ROUND(E2173/D2173*100,0)</f>
        <v>105</v>
      </c>
      <c r="P2173" s="9">
        <f t="shared" si="99"/>
        <v>47</v>
      </c>
      <c r="Q2173" s="12" t="s">
        <v>8323</v>
      </c>
      <c r="R2173" t="s">
        <v>8326</v>
      </c>
      <c r="S2173" s="16">
        <f t="shared" si="100"/>
        <v>42018.94159722222</v>
      </c>
      <c r="T2173" s="16">
        <f t="shared" si="101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ROUND(E2174/D2174*100,0)</f>
        <v>44</v>
      </c>
      <c r="P2174" s="9">
        <f t="shared" si="99"/>
        <v>57.17</v>
      </c>
      <c r="Q2174" s="12" t="s">
        <v>8323</v>
      </c>
      <c r="R2174" t="s">
        <v>8326</v>
      </c>
      <c r="S2174" s="16">
        <f t="shared" si="100"/>
        <v>42221.656782407401</v>
      </c>
      <c r="T2174" s="16">
        <f t="shared" si="101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ROUND(E2175/D2175*100,0)</f>
        <v>131</v>
      </c>
      <c r="P2175" s="9">
        <f t="shared" si="99"/>
        <v>50.46</v>
      </c>
      <c r="Q2175" s="12" t="s">
        <v>8323</v>
      </c>
      <c r="R2175" t="s">
        <v>8326</v>
      </c>
      <c r="S2175" s="16">
        <f t="shared" si="100"/>
        <v>42463.81385416667</v>
      </c>
      <c r="T2175" s="16">
        <f t="shared" si="101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ROUND(E2176/D2176*100,0)</f>
        <v>7</v>
      </c>
      <c r="P2176" s="9">
        <f t="shared" si="99"/>
        <v>6.5</v>
      </c>
      <c r="Q2176" s="12" t="s">
        <v>8308</v>
      </c>
      <c r="R2176" t="s">
        <v>8310</v>
      </c>
      <c r="S2176" s="16">
        <f t="shared" si="100"/>
        <v>42696.37572916667</v>
      </c>
      <c r="T2176" s="16">
        <f t="shared" si="101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ROUND(E2177/D2177*100,0)</f>
        <v>1</v>
      </c>
      <c r="P2177" s="9">
        <f t="shared" si="99"/>
        <v>217.5</v>
      </c>
      <c r="Q2177" s="12" t="s">
        <v>8323</v>
      </c>
      <c r="R2177" t="s">
        <v>8326</v>
      </c>
      <c r="S2177" s="16">
        <f t="shared" si="100"/>
        <v>42543.788564814815</v>
      </c>
      <c r="T2177" s="16">
        <f t="shared" si="101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ROUND(E2178/D2178*100,0)</f>
        <v>65</v>
      </c>
      <c r="P2178" s="9">
        <f t="shared" si="99"/>
        <v>118.36</v>
      </c>
      <c r="Q2178" s="12" t="s">
        <v>8327</v>
      </c>
      <c r="R2178" t="s">
        <v>8330</v>
      </c>
      <c r="S2178" s="16">
        <f t="shared" si="100"/>
        <v>42021.139733796299</v>
      </c>
      <c r="T2178" s="16">
        <f t="shared" si="101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ROUND(E2179/D2179*100,0)</f>
        <v>100</v>
      </c>
      <c r="P2179" s="9">
        <f t="shared" ref="P2179:P2242" si="102">IFERROR(ROUND(E2179/L2179,2),0)</f>
        <v>50.04</v>
      </c>
      <c r="Q2179" s="12" t="s">
        <v>8327</v>
      </c>
      <c r="R2179" t="s">
        <v>8331</v>
      </c>
      <c r="S2179" s="16">
        <f t="shared" ref="S2179:S2242" si="103">(((J2179/60)/60)/24)+DATE(1970,1,1)</f>
        <v>41827.906689814816</v>
      </c>
      <c r="T2179" s="16">
        <f t="shared" ref="T2179:T2242" si="104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ROUND(E2180/D2180*100,0)</f>
        <v>16</v>
      </c>
      <c r="P2180" s="9">
        <f t="shared" si="102"/>
        <v>76.47</v>
      </c>
      <c r="Q2180" s="12" t="s">
        <v>8321</v>
      </c>
      <c r="R2180" t="s">
        <v>8325</v>
      </c>
      <c r="S2180" s="16">
        <f t="shared" si="103"/>
        <v>42248.632199074069</v>
      </c>
      <c r="T2180" s="16">
        <f t="shared" si="104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ROUND(E2181/D2181*100,0)</f>
        <v>104</v>
      </c>
      <c r="P2181" s="9">
        <f t="shared" si="102"/>
        <v>52</v>
      </c>
      <c r="Q2181" s="12" t="s">
        <v>8323</v>
      </c>
      <c r="R2181" t="s">
        <v>8326</v>
      </c>
      <c r="S2181" s="16">
        <f t="shared" si="103"/>
        <v>41226.017361111109</v>
      </c>
      <c r="T2181" s="16">
        <f t="shared" si="104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ROUND(E2182/D2182*100,0)</f>
        <v>6</v>
      </c>
      <c r="P2182" s="9">
        <f t="shared" si="102"/>
        <v>49.88</v>
      </c>
      <c r="Q2182" s="12" t="s">
        <v>8321</v>
      </c>
      <c r="R2182" t="s">
        <v>8325</v>
      </c>
      <c r="S2182" s="16">
        <f t="shared" si="103"/>
        <v>41855.777905092589</v>
      </c>
      <c r="T2182" s="16">
        <f t="shared" si="104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ROUND(E2183/D2183*100,0)</f>
        <v>9</v>
      </c>
      <c r="P2183" s="9">
        <f t="shared" si="102"/>
        <v>64.8</v>
      </c>
      <c r="Q2183" s="12" t="s">
        <v>8323</v>
      </c>
      <c r="R2183" t="s">
        <v>8324</v>
      </c>
      <c r="S2183" s="16">
        <f t="shared" si="103"/>
        <v>42551.102314814809</v>
      </c>
      <c r="T2183" s="16">
        <f t="shared" si="104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ROUND(E2184/D2184*100,0)</f>
        <v>123</v>
      </c>
      <c r="P2184" s="9">
        <f t="shared" si="102"/>
        <v>43.2</v>
      </c>
      <c r="Q2184" s="12" t="s">
        <v>8323</v>
      </c>
      <c r="R2184" t="s">
        <v>8326</v>
      </c>
      <c r="S2184" s="16">
        <f t="shared" si="103"/>
        <v>42556.504490740743</v>
      </c>
      <c r="T2184" s="16">
        <f t="shared" si="104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ROUND(E2185/D2185*100,0)</f>
        <v>11</v>
      </c>
      <c r="P2185" s="9">
        <f t="shared" si="102"/>
        <v>46.18</v>
      </c>
      <c r="Q2185" s="12" t="s">
        <v>8321</v>
      </c>
      <c r="R2185" t="s">
        <v>8337</v>
      </c>
      <c r="S2185" s="16">
        <f t="shared" si="103"/>
        <v>42110.153043981481</v>
      </c>
      <c r="T2185" s="16">
        <f t="shared" si="104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ROUND(E2186/D2186*100,0)</f>
        <v>143</v>
      </c>
      <c r="P2186" s="9">
        <f t="shared" si="102"/>
        <v>51.6</v>
      </c>
      <c r="Q2186" s="12" t="s">
        <v>8323</v>
      </c>
      <c r="R2186" t="s">
        <v>8324</v>
      </c>
      <c r="S2186" s="16">
        <f t="shared" si="103"/>
        <v>42783.459398148145</v>
      </c>
      <c r="T2186" s="16">
        <f t="shared" si="104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ROUND(E2187/D2187*100,0)</f>
        <v>41</v>
      </c>
      <c r="P2187" s="9">
        <f t="shared" si="102"/>
        <v>28.58</v>
      </c>
      <c r="Q2187" s="12" t="s">
        <v>8327</v>
      </c>
      <c r="R2187" t="s">
        <v>8350</v>
      </c>
      <c r="S2187" s="16">
        <f t="shared" si="103"/>
        <v>41276.496840277774</v>
      </c>
      <c r="T2187" s="16">
        <f t="shared" si="104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ROUND(E2188/D2188*100,0)</f>
        <v>171</v>
      </c>
      <c r="P2188" s="9">
        <f t="shared" si="102"/>
        <v>31.34</v>
      </c>
      <c r="Q2188" s="12" t="s">
        <v>8327</v>
      </c>
      <c r="R2188" t="s">
        <v>8328</v>
      </c>
      <c r="S2188" s="16">
        <f t="shared" si="103"/>
        <v>41088.691493055558</v>
      </c>
      <c r="T2188" s="16">
        <f t="shared" si="104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ROUND(E2189/D2189*100,0)</f>
        <v>128</v>
      </c>
      <c r="P2189" s="9">
        <f t="shared" si="102"/>
        <v>183.29</v>
      </c>
      <c r="Q2189" s="12" t="s">
        <v>8321</v>
      </c>
      <c r="R2189" t="s">
        <v>8322</v>
      </c>
      <c r="S2189" s="16">
        <f t="shared" si="103"/>
        <v>42113.981446759266</v>
      </c>
      <c r="T2189" s="16">
        <f t="shared" si="104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ROUND(E2190/D2190*100,0)</f>
        <v>128</v>
      </c>
      <c r="P2190" s="9">
        <f t="shared" si="102"/>
        <v>37.65</v>
      </c>
      <c r="Q2190" s="12" t="s">
        <v>8323</v>
      </c>
      <c r="R2190" t="s">
        <v>8335</v>
      </c>
      <c r="S2190" s="16">
        <f t="shared" si="103"/>
        <v>41912.650729166664</v>
      </c>
      <c r="T2190" s="16">
        <f t="shared" si="104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ROUND(E2191/D2191*100,0)</f>
        <v>128</v>
      </c>
      <c r="P2191" s="9">
        <f t="shared" si="102"/>
        <v>49.23</v>
      </c>
      <c r="Q2191" s="12" t="s">
        <v>8323</v>
      </c>
      <c r="R2191" t="s">
        <v>8326</v>
      </c>
      <c r="S2191" s="16">
        <f t="shared" si="103"/>
        <v>42521.654328703706</v>
      </c>
      <c r="T2191" s="16">
        <f t="shared" si="104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ROUND(E2192/D2192*100,0)</f>
        <v>36</v>
      </c>
      <c r="P2192" s="9">
        <f t="shared" si="102"/>
        <v>127.6</v>
      </c>
      <c r="Q2192" s="12" t="s">
        <v>8323</v>
      </c>
      <c r="R2192" t="s">
        <v>8335</v>
      </c>
      <c r="S2192" s="16">
        <f t="shared" si="103"/>
        <v>42450.88282407407</v>
      </c>
      <c r="T2192" s="16">
        <f t="shared" si="104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ROUND(E2193/D2193*100,0)</f>
        <v>128</v>
      </c>
      <c r="P2193" s="9">
        <f t="shared" si="102"/>
        <v>47.22</v>
      </c>
      <c r="Q2193" s="12" t="s">
        <v>8323</v>
      </c>
      <c r="R2193" t="s">
        <v>8326</v>
      </c>
      <c r="S2193" s="16">
        <f t="shared" si="103"/>
        <v>42443.802361111113</v>
      </c>
      <c r="T2193" s="16">
        <f t="shared" si="104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ROUND(E2194/D2194*100,0)</f>
        <v>127</v>
      </c>
      <c r="P2194" s="9">
        <f t="shared" si="102"/>
        <v>45.46</v>
      </c>
      <c r="Q2194" s="12" t="s">
        <v>8327</v>
      </c>
      <c r="R2194" t="s">
        <v>8331</v>
      </c>
      <c r="S2194" s="16">
        <f t="shared" si="103"/>
        <v>40679.743067129632</v>
      </c>
      <c r="T2194" s="16">
        <f t="shared" si="104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ROUND(E2195/D2195*100,0)</f>
        <v>212</v>
      </c>
      <c r="P2195" s="9">
        <f t="shared" si="102"/>
        <v>13.54</v>
      </c>
      <c r="Q2195" s="12" t="s">
        <v>8319</v>
      </c>
      <c r="R2195" t="s">
        <v>8320</v>
      </c>
      <c r="S2195" s="16">
        <f t="shared" si="103"/>
        <v>41767.650347222225</v>
      </c>
      <c r="T2195" s="16">
        <f t="shared" si="104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ROUND(E2196/D2196*100,0)</f>
        <v>127</v>
      </c>
      <c r="P2196" s="9">
        <f t="shared" si="102"/>
        <v>50.88</v>
      </c>
      <c r="Q2196" s="12" t="s">
        <v>8323</v>
      </c>
      <c r="R2196" t="s">
        <v>8324</v>
      </c>
      <c r="S2196" s="16">
        <f t="shared" si="103"/>
        <v>42228.044664351852</v>
      </c>
      <c r="T2196" s="16">
        <f t="shared" si="104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ROUND(E2197/D2197*100,0)</f>
        <v>127</v>
      </c>
      <c r="P2197" s="9">
        <f t="shared" si="102"/>
        <v>48.85</v>
      </c>
      <c r="Q2197" s="12" t="s">
        <v>8327</v>
      </c>
      <c r="R2197" t="s">
        <v>8328</v>
      </c>
      <c r="S2197" s="16">
        <f t="shared" si="103"/>
        <v>41402.558819444443</v>
      </c>
      <c r="T2197" s="16">
        <f t="shared" si="104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ROUND(E2198/D2198*100,0)</f>
        <v>180</v>
      </c>
      <c r="P2198" s="9">
        <f t="shared" si="102"/>
        <v>26.27</v>
      </c>
      <c r="Q2198" s="12" t="s">
        <v>8327</v>
      </c>
      <c r="R2198" t="s">
        <v>8328</v>
      </c>
      <c r="S2198" s="16">
        <f t="shared" si="103"/>
        <v>41145.719305555554</v>
      </c>
      <c r="T2198" s="16">
        <f t="shared" si="104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ROUND(E2199/D2199*100,0)</f>
        <v>105</v>
      </c>
      <c r="P2199" s="9">
        <f t="shared" si="102"/>
        <v>39.380000000000003</v>
      </c>
      <c r="Q2199" s="12" t="s">
        <v>8323</v>
      </c>
      <c r="R2199" t="s">
        <v>8326</v>
      </c>
      <c r="S2199" s="16">
        <f t="shared" si="103"/>
        <v>42222.730034722219</v>
      </c>
      <c r="T2199" s="16">
        <f t="shared" si="104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ROUND(E2200/D2200*100,0)</f>
        <v>126</v>
      </c>
      <c r="P2200" s="9">
        <f t="shared" si="102"/>
        <v>74.12</v>
      </c>
      <c r="Q2200" s="12" t="s">
        <v>8323</v>
      </c>
      <c r="R2200" t="s">
        <v>8326</v>
      </c>
      <c r="S2200" s="16">
        <f t="shared" si="103"/>
        <v>41891.96503472222</v>
      </c>
      <c r="T2200" s="16">
        <f t="shared" si="104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ROUND(E2201/D2201*100,0)</f>
        <v>126</v>
      </c>
      <c r="P2201" s="9">
        <f t="shared" si="102"/>
        <v>25.69</v>
      </c>
      <c r="Q2201" s="12" t="s">
        <v>8323</v>
      </c>
      <c r="R2201" t="s">
        <v>8326</v>
      </c>
      <c r="S2201" s="16">
        <f t="shared" si="103"/>
        <v>42608.36583333333</v>
      </c>
      <c r="T2201" s="16">
        <f t="shared" si="104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ROUND(E2202/D2202*100,0)</f>
        <v>105</v>
      </c>
      <c r="P2202" s="9">
        <f t="shared" si="102"/>
        <v>139.56</v>
      </c>
      <c r="Q2202" s="12" t="s">
        <v>8323</v>
      </c>
      <c r="R2202" t="s">
        <v>8326</v>
      </c>
      <c r="S2202" s="16">
        <f t="shared" si="103"/>
        <v>42375.114988425921</v>
      </c>
      <c r="T2202" s="16">
        <f t="shared" si="104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ROUND(E2203/D2203*100,0)</f>
        <v>114</v>
      </c>
      <c r="P2203" s="9">
        <f t="shared" si="102"/>
        <v>65.84</v>
      </c>
      <c r="Q2203" s="12" t="s">
        <v>8327</v>
      </c>
      <c r="R2203" t="s">
        <v>8328</v>
      </c>
      <c r="S2203" s="16">
        <f t="shared" si="103"/>
        <v>40970.750034722223</v>
      </c>
      <c r="T2203" s="16">
        <f t="shared" si="104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ROUND(E2204/D2204*100,0)</f>
        <v>2</v>
      </c>
      <c r="P2204" s="9">
        <f t="shared" si="102"/>
        <v>113.64</v>
      </c>
      <c r="Q2204" s="12" t="s">
        <v>8321</v>
      </c>
      <c r="R2204" t="s">
        <v>8339</v>
      </c>
      <c r="S2204" s="16">
        <f t="shared" si="103"/>
        <v>40750.710104166668</v>
      </c>
      <c r="T2204" s="16">
        <f t="shared" si="104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>ROUND(E2205/D2205*100,0)</f>
        <v>104</v>
      </c>
      <c r="P2205" s="9">
        <f t="shared" si="102"/>
        <v>59.52</v>
      </c>
      <c r="Q2205" s="12" t="s">
        <v>8323</v>
      </c>
      <c r="R2205" t="s">
        <v>8326</v>
      </c>
      <c r="S2205" s="16">
        <f t="shared" si="103"/>
        <v>42277.583472222221</v>
      </c>
      <c r="T2205" s="16">
        <f t="shared" si="104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ROUND(E2206/D2206*100,0)</f>
        <v>100</v>
      </c>
      <c r="P2206" s="9">
        <f t="shared" si="102"/>
        <v>62.5</v>
      </c>
      <c r="Q2206" s="12" t="s">
        <v>8323</v>
      </c>
      <c r="R2206" t="s">
        <v>8326</v>
      </c>
      <c r="S2206" s="16">
        <f t="shared" si="103"/>
        <v>41788.58997685185</v>
      </c>
      <c r="T2206" s="16">
        <f t="shared" si="104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ROUND(E2207/D2207*100,0)</f>
        <v>156</v>
      </c>
      <c r="P2207" s="9">
        <f t="shared" si="102"/>
        <v>51.92</v>
      </c>
      <c r="Q2207" s="12" t="s">
        <v>8323</v>
      </c>
      <c r="R2207" t="s">
        <v>8326</v>
      </c>
      <c r="S2207" s="16">
        <f t="shared" si="103"/>
        <v>42360.887835648144</v>
      </c>
      <c r="T2207" s="16">
        <f t="shared" si="104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ROUND(E2208/D2208*100,0)</f>
        <v>12</v>
      </c>
      <c r="P2208" s="9">
        <f t="shared" si="102"/>
        <v>49.8</v>
      </c>
      <c r="Q2208" s="12" t="s">
        <v>8308</v>
      </c>
      <c r="R2208" t="s">
        <v>8342</v>
      </c>
      <c r="S2208" s="16">
        <f t="shared" si="103"/>
        <v>42507.29932870371</v>
      </c>
      <c r="T2208" s="16">
        <f t="shared" si="104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ROUND(E2209/D2209*100,0)</f>
        <v>104</v>
      </c>
      <c r="P2209" s="9">
        <f t="shared" si="102"/>
        <v>27.07</v>
      </c>
      <c r="Q2209" s="12" t="s">
        <v>8323</v>
      </c>
      <c r="R2209" t="s">
        <v>8326</v>
      </c>
      <c r="S2209" s="16">
        <f t="shared" si="103"/>
        <v>42026.920428240745</v>
      </c>
      <c r="T2209" s="16">
        <f t="shared" si="104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ROUND(E2210/D2210*100,0)</f>
        <v>5</v>
      </c>
      <c r="P2210" s="9">
        <f t="shared" si="102"/>
        <v>88.64</v>
      </c>
      <c r="Q2210" s="12" t="s">
        <v>8323</v>
      </c>
      <c r="R2210" t="s">
        <v>8335</v>
      </c>
      <c r="S2210" s="16">
        <f t="shared" si="103"/>
        <v>42682.67768518519</v>
      </c>
      <c r="T2210" s="16">
        <f t="shared" si="104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ROUND(E2211/D2211*100,0)</f>
        <v>145</v>
      </c>
      <c r="P2211" s="9">
        <f t="shared" si="102"/>
        <v>56.14</v>
      </c>
      <c r="Q2211" s="12" t="s">
        <v>8321</v>
      </c>
      <c r="R2211" t="s">
        <v>8332</v>
      </c>
      <c r="S2211" s="16">
        <f t="shared" si="103"/>
        <v>42175.816365740742</v>
      </c>
      <c r="T2211" s="16">
        <f t="shared" si="104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ROUND(E2212/D2212*100,0)</f>
        <v>102</v>
      </c>
      <c r="P2212" s="9">
        <f t="shared" si="102"/>
        <v>42.24</v>
      </c>
      <c r="Q2212" s="12" t="s">
        <v>8327</v>
      </c>
      <c r="R2212" t="s">
        <v>8328</v>
      </c>
      <c r="S2212" s="16">
        <f t="shared" si="103"/>
        <v>41925.906689814816</v>
      </c>
      <c r="T2212" s="16">
        <f t="shared" si="104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ROUND(E2213/D2213*100,0)</f>
        <v>175</v>
      </c>
      <c r="P2213" s="9">
        <f t="shared" si="102"/>
        <v>68.06</v>
      </c>
      <c r="Q2213" s="12" t="s">
        <v>8323</v>
      </c>
      <c r="R2213" t="s">
        <v>8326</v>
      </c>
      <c r="S2213" s="16">
        <f t="shared" si="103"/>
        <v>42003.948425925926</v>
      </c>
      <c r="T2213" s="16">
        <f t="shared" si="104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ROUND(E2214/D2214*100,0)</f>
        <v>4</v>
      </c>
      <c r="P2214" s="9">
        <f t="shared" si="102"/>
        <v>175</v>
      </c>
      <c r="Q2214" s="12" t="s">
        <v>8323</v>
      </c>
      <c r="R2214" t="s">
        <v>8326</v>
      </c>
      <c r="S2214" s="16">
        <f t="shared" si="103"/>
        <v>42508.179965277777</v>
      </c>
      <c r="T2214" s="16">
        <f t="shared" si="104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ROUND(E2215/D2215*100,0)</f>
        <v>0</v>
      </c>
      <c r="P2215" s="9">
        <f t="shared" si="102"/>
        <v>306</v>
      </c>
      <c r="Q2215" s="12" t="s">
        <v>8319</v>
      </c>
      <c r="R2215" t="s">
        <v>8345</v>
      </c>
      <c r="S2215" s="16">
        <f t="shared" si="103"/>
        <v>42252.277615740735</v>
      </c>
      <c r="T2215" s="16">
        <f t="shared" si="104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ROUND(E2216/D2216*100,0)</f>
        <v>163</v>
      </c>
      <c r="P2216" s="9">
        <f t="shared" si="102"/>
        <v>58.1</v>
      </c>
      <c r="Q2216" s="12" t="s">
        <v>8323</v>
      </c>
      <c r="R2216" t="s">
        <v>8326</v>
      </c>
      <c r="S2216" s="16">
        <f t="shared" si="103"/>
        <v>40644.159259259257</v>
      </c>
      <c r="T2216" s="16">
        <f t="shared" si="104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ROUND(E2217/D2217*100,0)</f>
        <v>122</v>
      </c>
      <c r="P2217" s="9">
        <f t="shared" si="102"/>
        <v>60.9</v>
      </c>
      <c r="Q2217" s="12" t="s">
        <v>8323</v>
      </c>
      <c r="R2217" t="s">
        <v>8326</v>
      </c>
      <c r="S2217" s="16">
        <f t="shared" si="103"/>
        <v>42036.24428240741</v>
      </c>
      <c r="T2217" s="16">
        <f t="shared" si="104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ROUND(E2218/D2218*100,0)</f>
        <v>180</v>
      </c>
      <c r="P2218" s="9">
        <f t="shared" si="102"/>
        <v>43.5</v>
      </c>
      <c r="Q2218" s="12" t="s">
        <v>8323</v>
      </c>
      <c r="R2218" t="s">
        <v>8326</v>
      </c>
      <c r="S2218" s="16">
        <f t="shared" si="103"/>
        <v>41923.354351851849</v>
      </c>
      <c r="T2218" s="16">
        <f t="shared" si="104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ROUND(E2219/D2219*100,0)</f>
        <v>5</v>
      </c>
      <c r="P2219" s="9">
        <f t="shared" si="102"/>
        <v>71.59</v>
      </c>
      <c r="Q2219" s="12" t="s">
        <v>8316</v>
      </c>
      <c r="R2219" t="s">
        <v>8344</v>
      </c>
      <c r="S2219" s="16">
        <f t="shared" si="103"/>
        <v>42328.779224537036</v>
      </c>
      <c r="T2219" s="16">
        <f t="shared" si="104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ROUND(E2220/D2220*100,0)</f>
        <v>2</v>
      </c>
      <c r="P2220" s="9">
        <f t="shared" si="102"/>
        <v>202.83</v>
      </c>
      <c r="Q2220" s="12" t="s">
        <v>8319</v>
      </c>
      <c r="R2220" t="s">
        <v>8345</v>
      </c>
      <c r="S2220" s="16">
        <f t="shared" si="103"/>
        <v>42338.675381944442</v>
      </c>
      <c r="T2220" s="16">
        <f t="shared" si="104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ROUND(E2221/D2221*100,0)</f>
        <v>124</v>
      </c>
      <c r="P2221" s="9">
        <f t="shared" si="102"/>
        <v>45.04</v>
      </c>
      <c r="Q2221" s="12" t="s">
        <v>8323</v>
      </c>
      <c r="R2221" t="s">
        <v>8326</v>
      </c>
      <c r="S2221" s="16">
        <f t="shared" si="103"/>
        <v>42011.202581018515</v>
      </c>
      <c r="T2221" s="16">
        <f t="shared" si="104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ROUND(E2222/D2222*100,0)</f>
        <v>101</v>
      </c>
      <c r="P2222" s="9">
        <f t="shared" si="102"/>
        <v>52.83</v>
      </c>
      <c r="Q2222" s="12" t="s">
        <v>8327</v>
      </c>
      <c r="R2222" t="s">
        <v>8331</v>
      </c>
      <c r="S2222" s="16">
        <f t="shared" si="103"/>
        <v>41607.83085648148</v>
      </c>
      <c r="T2222" s="16">
        <f t="shared" si="104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ROUND(E2223/D2223*100,0)</f>
        <v>120</v>
      </c>
      <c r="P2223" s="9">
        <f t="shared" si="102"/>
        <v>48.09</v>
      </c>
      <c r="Q2223" s="12" t="s">
        <v>8321</v>
      </c>
      <c r="R2223" t="s">
        <v>8322</v>
      </c>
      <c r="S2223" s="16">
        <f t="shared" si="103"/>
        <v>41648.396192129629</v>
      </c>
      <c r="T2223" s="16">
        <f t="shared" si="104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ROUND(E2224/D2224*100,0)</f>
        <v>24</v>
      </c>
      <c r="P2224" s="9">
        <f t="shared" si="102"/>
        <v>109.18</v>
      </c>
      <c r="Q2224" s="12" t="s">
        <v>8327</v>
      </c>
      <c r="R2224" t="s">
        <v>8350</v>
      </c>
      <c r="S2224" s="16">
        <f t="shared" si="103"/>
        <v>40088.105393518519</v>
      </c>
      <c r="T2224" s="16">
        <f t="shared" si="104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ROUND(E2225/D2225*100,0)</f>
        <v>100</v>
      </c>
      <c r="P2225" s="9">
        <f t="shared" si="102"/>
        <v>50</v>
      </c>
      <c r="Q2225" s="12" t="s">
        <v>8327</v>
      </c>
      <c r="R2225" t="s">
        <v>8336</v>
      </c>
      <c r="S2225" s="16">
        <f t="shared" si="103"/>
        <v>42291.581377314811</v>
      </c>
      <c r="T2225" s="16">
        <f t="shared" si="104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>ROUND(E2226/D2226*100,0)</f>
        <v>141</v>
      </c>
      <c r="P2226" s="9">
        <f t="shared" si="102"/>
        <v>52.17</v>
      </c>
      <c r="Q2226" s="12" t="s">
        <v>8323</v>
      </c>
      <c r="R2226" t="s">
        <v>8326</v>
      </c>
      <c r="S2226" s="16">
        <f t="shared" si="103"/>
        <v>42423.050613425927</v>
      </c>
      <c r="T2226" s="16">
        <f t="shared" si="104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ROUND(E2227/D2227*100,0)</f>
        <v>100</v>
      </c>
      <c r="P2227" s="9">
        <f t="shared" si="102"/>
        <v>42.86</v>
      </c>
      <c r="Q2227" s="12" t="s">
        <v>8327</v>
      </c>
      <c r="R2227" t="s">
        <v>8338</v>
      </c>
      <c r="S2227" s="16">
        <f t="shared" si="103"/>
        <v>40688.024618055555</v>
      </c>
      <c r="T2227" s="16">
        <f t="shared" si="104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ROUND(E2228/D2228*100,0)</f>
        <v>133</v>
      </c>
      <c r="P2228" s="9">
        <f t="shared" si="102"/>
        <v>28.57</v>
      </c>
      <c r="Q2228" s="12" t="s">
        <v>8327</v>
      </c>
      <c r="R2228" t="s">
        <v>8328</v>
      </c>
      <c r="S2228" s="16">
        <f t="shared" si="103"/>
        <v>42058.941736111112</v>
      </c>
      <c r="T2228" s="16">
        <f t="shared" si="104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ROUND(E2229/D2229*100,0)</f>
        <v>120</v>
      </c>
      <c r="P2229" s="9">
        <f t="shared" si="102"/>
        <v>66.67</v>
      </c>
      <c r="Q2229" s="12" t="s">
        <v>8323</v>
      </c>
      <c r="R2229" t="s">
        <v>8326</v>
      </c>
      <c r="S2229" s="16">
        <f t="shared" si="103"/>
        <v>42026.924976851849</v>
      </c>
      <c r="T2229" s="16">
        <f t="shared" si="104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>ROUND(E2230/D2230*100,0)</f>
        <v>171</v>
      </c>
      <c r="P2230" s="9">
        <f t="shared" si="102"/>
        <v>52.17</v>
      </c>
      <c r="Q2230" s="12" t="s">
        <v>8323</v>
      </c>
      <c r="R2230" t="s">
        <v>8326</v>
      </c>
      <c r="S2230" s="16">
        <f t="shared" si="103"/>
        <v>42452.916481481487</v>
      </c>
      <c r="T2230" s="16">
        <f t="shared" si="104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ROUND(E2231/D2231*100,0)</f>
        <v>100</v>
      </c>
      <c r="P2231" s="9">
        <f t="shared" si="102"/>
        <v>31.58</v>
      </c>
      <c r="Q2231" s="12" t="s">
        <v>8323</v>
      </c>
      <c r="R2231" t="s">
        <v>8326</v>
      </c>
      <c r="S2231" s="16">
        <f t="shared" si="103"/>
        <v>41822.90488425926</v>
      </c>
      <c r="T2231" s="16">
        <f t="shared" si="104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ROUND(E2232/D2232*100,0)</f>
        <v>120</v>
      </c>
      <c r="P2232" s="9">
        <f t="shared" si="102"/>
        <v>31.5</v>
      </c>
      <c r="Q2232" s="12" t="s">
        <v>8323</v>
      </c>
      <c r="R2232" t="s">
        <v>8326</v>
      </c>
      <c r="S2232" s="16">
        <f t="shared" si="103"/>
        <v>41808.198518518519</v>
      </c>
      <c r="T2232" s="16">
        <f t="shared" si="104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ROUND(E2233/D2233*100,0)</f>
        <v>239</v>
      </c>
      <c r="P2233" s="9">
        <f t="shared" si="102"/>
        <v>26.02</v>
      </c>
      <c r="Q2233" s="12" t="s">
        <v>8323</v>
      </c>
      <c r="R2233" t="s">
        <v>8326</v>
      </c>
      <c r="S2233" s="16">
        <f t="shared" si="103"/>
        <v>42032.716145833328</v>
      </c>
      <c r="T2233" s="16">
        <f t="shared" si="104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ROUND(E2234/D2234*100,0)</f>
        <v>119</v>
      </c>
      <c r="P2234" s="9">
        <f t="shared" si="102"/>
        <v>27.56</v>
      </c>
      <c r="Q2234" s="12" t="s">
        <v>8327</v>
      </c>
      <c r="R2234" t="s">
        <v>8328</v>
      </c>
      <c r="S2234" s="16">
        <f t="shared" si="103"/>
        <v>41025.874201388891</v>
      </c>
      <c r="T2234" s="16">
        <f t="shared" si="104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ROUND(E2235/D2235*100,0)</f>
        <v>30</v>
      </c>
      <c r="P2235" s="9">
        <f t="shared" si="102"/>
        <v>237</v>
      </c>
      <c r="Q2235" s="12" t="s">
        <v>8323</v>
      </c>
      <c r="R2235" t="s">
        <v>8324</v>
      </c>
      <c r="S2235" s="16">
        <f t="shared" si="103"/>
        <v>42006.908692129626</v>
      </c>
      <c r="T2235" s="16">
        <f t="shared" si="104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ROUND(E2236/D2236*100,0)</f>
        <v>108</v>
      </c>
      <c r="P2236" s="9">
        <f t="shared" si="102"/>
        <v>79</v>
      </c>
      <c r="Q2236" s="12" t="s">
        <v>8323</v>
      </c>
      <c r="R2236" t="s">
        <v>8326</v>
      </c>
      <c r="S2236" s="16">
        <f t="shared" si="103"/>
        <v>41856.715069444443</v>
      </c>
      <c r="T2236" s="16">
        <f t="shared" si="104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ROUND(E2237/D2237*100,0)</f>
        <v>1</v>
      </c>
      <c r="P2237" s="9">
        <f t="shared" si="102"/>
        <v>56.34</v>
      </c>
      <c r="Q2237" s="12" t="s">
        <v>8323</v>
      </c>
      <c r="R2237" t="s">
        <v>8324</v>
      </c>
      <c r="S2237" s="16">
        <f t="shared" si="103"/>
        <v>42255.619351851856</v>
      </c>
      <c r="T2237" s="16">
        <f t="shared" si="104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ROUND(E2238/D2238*100,0)</f>
        <v>118</v>
      </c>
      <c r="P2238" s="9">
        <f t="shared" si="102"/>
        <v>47.2</v>
      </c>
      <c r="Q2238" s="12" t="s">
        <v>8327</v>
      </c>
      <c r="R2238" t="s">
        <v>8331</v>
      </c>
      <c r="S2238" s="16">
        <f t="shared" si="103"/>
        <v>41243.367303240739</v>
      </c>
      <c r="T2238" s="16">
        <f t="shared" si="104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ROUND(E2239/D2239*100,0)</f>
        <v>118</v>
      </c>
      <c r="P2239" s="9">
        <f t="shared" si="102"/>
        <v>47</v>
      </c>
      <c r="Q2239" s="12" t="s">
        <v>8327</v>
      </c>
      <c r="R2239" t="s">
        <v>8338</v>
      </c>
      <c r="S2239" s="16">
        <f t="shared" si="103"/>
        <v>41802.757719907408</v>
      </c>
      <c r="T2239" s="16">
        <f t="shared" si="104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ROUND(E2240/D2240*100,0)</f>
        <v>131</v>
      </c>
      <c r="P2240" s="9">
        <f t="shared" si="102"/>
        <v>97.92</v>
      </c>
      <c r="Q2240" s="12" t="s">
        <v>8323</v>
      </c>
      <c r="R2240" t="s">
        <v>8326</v>
      </c>
      <c r="S2240" s="16">
        <f t="shared" si="103"/>
        <v>41974.743148148147</v>
      </c>
      <c r="T2240" s="16">
        <f t="shared" si="104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ROUND(E2241/D2241*100,0)</f>
        <v>8</v>
      </c>
      <c r="P2241" s="9">
        <f t="shared" si="102"/>
        <v>23.96</v>
      </c>
      <c r="Q2241" s="12" t="s">
        <v>8316</v>
      </c>
      <c r="R2241" t="s">
        <v>8334</v>
      </c>
      <c r="S2241" s="16">
        <f t="shared" si="103"/>
        <v>42151.189525462964</v>
      </c>
      <c r="T2241" s="16">
        <f t="shared" si="104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ROUND(E2242/D2242*100,0)</f>
        <v>39</v>
      </c>
      <c r="P2242" s="9">
        <f t="shared" si="102"/>
        <v>83.57</v>
      </c>
      <c r="Q2242" s="12" t="s">
        <v>8319</v>
      </c>
      <c r="R2242" t="s">
        <v>8345</v>
      </c>
      <c r="S2242" s="16">
        <f t="shared" si="103"/>
        <v>42240.840289351851</v>
      </c>
      <c r="T2242" s="16">
        <f t="shared" si="104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ROUND(E2243/D2243*100,0)</f>
        <v>117</v>
      </c>
      <c r="P2243" s="9">
        <f t="shared" ref="P2243:P2306" si="105">IFERROR(ROUND(E2243/L2243,2),0)</f>
        <v>44.92</v>
      </c>
      <c r="Q2243" s="12" t="s">
        <v>8323</v>
      </c>
      <c r="R2243" t="s">
        <v>8326</v>
      </c>
      <c r="S2243" s="16">
        <f t="shared" ref="S2243:S2306" si="106">(((J2243/60)/60)/24)+DATE(1970,1,1)</f>
        <v>41837.323009259257</v>
      </c>
      <c r="T2243" s="16">
        <f t="shared" ref="T2243:T2306" si="107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ROUND(E2244/D2244*100,0)</f>
        <v>1165</v>
      </c>
      <c r="P2244" s="9">
        <f t="shared" si="105"/>
        <v>41.61</v>
      </c>
      <c r="Q2244" s="12" t="s">
        <v>8316</v>
      </c>
      <c r="R2244" t="s">
        <v>8317</v>
      </c>
      <c r="S2244" s="16">
        <f t="shared" si="106"/>
        <v>42710.824618055558</v>
      </c>
      <c r="T2244" s="16">
        <f t="shared" si="107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ROUND(E2245/D2245*100,0)</f>
        <v>2</v>
      </c>
      <c r="P2245" s="9">
        <f t="shared" si="105"/>
        <v>37.450000000000003</v>
      </c>
      <c r="Q2245" s="12" t="s">
        <v>8308</v>
      </c>
      <c r="R2245" t="s">
        <v>8310</v>
      </c>
      <c r="S2245" s="16">
        <f t="shared" si="106"/>
        <v>42746.096585648149</v>
      </c>
      <c r="T2245" s="16">
        <f t="shared" si="107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ROUND(E2246/D2246*100,0)</f>
        <v>17</v>
      </c>
      <c r="P2246" s="9">
        <f t="shared" si="105"/>
        <v>82.57</v>
      </c>
      <c r="Q2246" s="12" t="s">
        <v>8323</v>
      </c>
      <c r="R2246" t="s">
        <v>8326</v>
      </c>
      <c r="S2246" s="16">
        <f t="shared" si="106"/>
        <v>41842.828680555554</v>
      </c>
      <c r="T2246" s="16">
        <f t="shared" si="107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ROUND(E2247/D2247*100,0)</f>
        <v>4</v>
      </c>
      <c r="P2247" s="9">
        <f t="shared" si="105"/>
        <v>60.79</v>
      </c>
      <c r="Q2247" s="12" t="s">
        <v>8319</v>
      </c>
      <c r="R2247" t="s">
        <v>8345</v>
      </c>
      <c r="S2247" s="16">
        <f t="shared" si="106"/>
        <v>42061.154930555553</v>
      </c>
      <c r="T2247" s="16">
        <f t="shared" si="107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ROUND(E2248/D2248*100,0)</f>
        <v>115</v>
      </c>
      <c r="P2248" s="9">
        <f t="shared" si="105"/>
        <v>50</v>
      </c>
      <c r="Q2248" s="12" t="s">
        <v>8323</v>
      </c>
      <c r="R2248" t="s">
        <v>8326</v>
      </c>
      <c r="S2248" s="16">
        <f t="shared" si="106"/>
        <v>41881.453587962962</v>
      </c>
      <c r="T2248" s="16">
        <f t="shared" si="107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ROUND(E2249/D2249*100,0)</f>
        <v>115</v>
      </c>
      <c r="P2249" s="9">
        <f t="shared" si="105"/>
        <v>115</v>
      </c>
      <c r="Q2249" s="12" t="s">
        <v>8323</v>
      </c>
      <c r="R2249" t="s">
        <v>8335</v>
      </c>
      <c r="S2249" s="16">
        <f t="shared" si="106"/>
        <v>42531.980694444443</v>
      </c>
      <c r="T2249" s="16">
        <f t="shared" si="107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ROUND(E2250/D2250*100,0)</f>
        <v>46</v>
      </c>
      <c r="P2250" s="9">
        <f t="shared" si="105"/>
        <v>88.31</v>
      </c>
      <c r="Q2250" s="12" t="s">
        <v>8313</v>
      </c>
      <c r="R2250" t="s">
        <v>8314</v>
      </c>
      <c r="S2250" s="16">
        <f t="shared" si="106"/>
        <v>41930.218657407408</v>
      </c>
      <c r="T2250" s="16">
        <f t="shared" si="107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ROUND(E2251/D2251*100,0)</f>
        <v>115</v>
      </c>
      <c r="P2251" s="9">
        <f t="shared" si="105"/>
        <v>42.48</v>
      </c>
      <c r="Q2251" s="12" t="s">
        <v>8313</v>
      </c>
      <c r="R2251" t="s">
        <v>8314</v>
      </c>
      <c r="S2251" s="16">
        <f t="shared" si="106"/>
        <v>42505.955925925926</v>
      </c>
      <c r="T2251" s="16">
        <f t="shared" si="107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ROUND(E2252/D2252*100,0)</f>
        <v>115</v>
      </c>
      <c r="P2252" s="9">
        <f t="shared" si="105"/>
        <v>57.25</v>
      </c>
      <c r="Q2252" s="12" t="s">
        <v>8327</v>
      </c>
      <c r="R2252" t="s">
        <v>8328</v>
      </c>
      <c r="S2252" s="16">
        <f t="shared" si="106"/>
        <v>40920.904895833337</v>
      </c>
      <c r="T2252" s="16">
        <f t="shared" si="107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ROUND(E2253/D2253*100,0)</f>
        <v>6</v>
      </c>
      <c r="P2253" s="9">
        <f t="shared" si="105"/>
        <v>163.57</v>
      </c>
      <c r="Q2253" s="12" t="s">
        <v>8323</v>
      </c>
      <c r="R2253" t="s">
        <v>8324</v>
      </c>
      <c r="S2253" s="16">
        <f t="shared" si="106"/>
        <v>42787.862430555557</v>
      </c>
      <c r="T2253" s="16">
        <f t="shared" si="107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>ROUND(E2254/D2254*100,0)</f>
        <v>115</v>
      </c>
      <c r="P2254" s="9">
        <f t="shared" si="105"/>
        <v>18.77</v>
      </c>
      <c r="Q2254" s="12" t="s">
        <v>8323</v>
      </c>
      <c r="R2254" t="s">
        <v>8326</v>
      </c>
      <c r="S2254" s="16">
        <f t="shared" si="106"/>
        <v>42103.535254629634</v>
      </c>
      <c r="T2254" s="16">
        <f t="shared" si="107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ROUND(E2255/D2255*100,0)</f>
        <v>11</v>
      </c>
      <c r="P2255" s="9">
        <f t="shared" si="105"/>
        <v>286.25</v>
      </c>
      <c r="Q2255" s="12" t="s">
        <v>8323</v>
      </c>
      <c r="R2255" t="s">
        <v>8335</v>
      </c>
      <c r="S2255" s="16">
        <f t="shared" si="106"/>
        <v>42009.493263888886</v>
      </c>
      <c r="T2255" s="16">
        <f t="shared" si="107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ROUND(E2256/D2256*100,0)</f>
        <v>38</v>
      </c>
      <c r="P2256" s="9">
        <f t="shared" si="105"/>
        <v>81.569999999999993</v>
      </c>
      <c r="Q2256" s="12" t="s">
        <v>8323</v>
      </c>
      <c r="R2256" t="s">
        <v>8326</v>
      </c>
      <c r="S2256" s="16">
        <f t="shared" si="106"/>
        <v>41850.863252314812</v>
      </c>
      <c r="T2256" s="16">
        <f t="shared" si="107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ROUND(E2257/D2257*100,0)</f>
        <v>119</v>
      </c>
      <c r="P2257" s="9">
        <f t="shared" si="105"/>
        <v>42.3</v>
      </c>
      <c r="Q2257" s="12" t="s">
        <v>8323</v>
      </c>
      <c r="R2257" t="s">
        <v>8326</v>
      </c>
      <c r="S2257" s="16">
        <f t="shared" si="106"/>
        <v>41884.599849537037</v>
      </c>
      <c r="T2257" s="16">
        <f t="shared" si="107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ROUND(E2258/D2258*100,0)</f>
        <v>152</v>
      </c>
      <c r="P2258" s="9">
        <f t="shared" si="105"/>
        <v>42.22</v>
      </c>
      <c r="Q2258" s="12" t="s">
        <v>8327</v>
      </c>
      <c r="R2258" t="s">
        <v>8329</v>
      </c>
      <c r="S2258" s="16">
        <f t="shared" si="106"/>
        <v>41031.82163194444</v>
      </c>
      <c r="T2258" s="16">
        <f t="shared" si="107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ROUND(E2259/D2259*100,0)</f>
        <v>11</v>
      </c>
      <c r="P2259" s="9">
        <f t="shared" si="105"/>
        <v>29.89</v>
      </c>
      <c r="Q2259" s="12" t="s">
        <v>8308</v>
      </c>
      <c r="R2259" t="s">
        <v>8310</v>
      </c>
      <c r="S2259" s="16">
        <f t="shared" si="106"/>
        <v>42611.613564814819</v>
      </c>
      <c r="T2259" s="16">
        <f t="shared" si="107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ROUND(E2260/D2260*100,0)</f>
        <v>1</v>
      </c>
      <c r="P2260" s="9">
        <f t="shared" si="105"/>
        <v>102.73</v>
      </c>
      <c r="Q2260" s="12" t="s">
        <v>8308</v>
      </c>
      <c r="R2260" t="s">
        <v>8310</v>
      </c>
      <c r="S2260" s="16">
        <f t="shared" si="106"/>
        <v>41974.791990740734</v>
      </c>
      <c r="T2260" s="16">
        <f t="shared" si="107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ROUND(E2261/D2261*100,0)</f>
        <v>113</v>
      </c>
      <c r="P2261" s="9">
        <f t="shared" si="105"/>
        <v>66.47</v>
      </c>
      <c r="Q2261" s="12" t="s">
        <v>8327</v>
      </c>
      <c r="R2261" t="s">
        <v>8331</v>
      </c>
      <c r="S2261" s="16">
        <f t="shared" si="106"/>
        <v>41321.339583333334</v>
      </c>
      <c r="T2261" s="16">
        <f t="shared" si="107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ROUND(E2262/D2262*100,0)</f>
        <v>103</v>
      </c>
      <c r="P2262" s="9">
        <f t="shared" si="105"/>
        <v>33.24</v>
      </c>
      <c r="Q2262" s="12" t="s">
        <v>8327</v>
      </c>
      <c r="R2262" t="s">
        <v>8329</v>
      </c>
      <c r="S2262" s="16">
        <f t="shared" si="106"/>
        <v>40997.257222222222</v>
      </c>
      <c r="T2262" s="16">
        <f t="shared" si="107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ROUND(E2263/D2263*100,0)</f>
        <v>113</v>
      </c>
      <c r="P2263" s="9">
        <f t="shared" si="105"/>
        <v>66.47</v>
      </c>
      <c r="Q2263" s="12" t="s">
        <v>8323</v>
      </c>
      <c r="R2263" t="s">
        <v>8326</v>
      </c>
      <c r="S2263" s="16">
        <f t="shared" si="106"/>
        <v>42661.132245370376</v>
      </c>
      <c r="T2263" s="16">
        <f t="shared" si="107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ROUND(E2264/D2264*100,0)</f>
        <v>23</v>
      </c>
      <c r="P2264" s="9">
        <f t="shared" si="105"/>
        <v>56.3</v>
      </c>
      <c r="Q2264" s="12" t="s">
        <v>8319</v>
      </c>
      <c r="R2264" t="s">
        <v>8345</v>
      </c>
      <c r="S2264" s="16">
        <f t="shared" si="106"/>
        <v>42595.585358796292</v>
      </c>
      <c r="T2264" s="16">
        <f t="shared" si="107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ROUND(E2265/D2265*100,0)</f>
        <v>38</v>
      </c>
      <c r="P2265" s="9">
        <f t="shared" si="105"/>
        <v>86.62</v>
      </c>
      <c r="Q2265" s="12" t="s">
        <v>8323</v>
      </c>
      <c r="R2265" t="s">
        <v>8326</v>
      </c>
      <c r="S2265" s="16">
        <f t="shared" si="106"/>
        <v>41865.878657407404</v>
      </c>
      <c r="T2265" s="16">
        <f t="shared" si="107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ROUND(E2266/D2266*100,0)</f>
        <v>102</v>
      </c>
      <c r="P2266" s="9">
        <f t="shared" si="105"/>
        <v>59.21</v>
      </c>
      <c r="Q2266" s="12" t="s">
        <v>8323</v>
      </c>
      <c r="R2266" t="s">
        <v>8326</v>
      </c>
      <c r="S2266" s="16">
        <f t="shared" si="106"/>
        <v>42073.660694444443</v>
      </c>
      <c r="T2266" s="16">
        <f t="shared" si="107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ROUND(E2267/D2267*100,0)</f>
        <v>187</v>
      </c>
      <c r="P2267" s="9">
        <f t="shared" si="105"/>
        <v>38.74</v>
      </c>
      <c r="Q2267" s="12" t="s">
        <v>8327</v>
      </c>
      <c r="R2267" t="s">
        <v>8328</v>
      </c>
      <c r="S2267" s="16">
        <f t="shared" si="106"/>
        <v>41059.118993055556</v>
      </c>
      <c r="T2267" s="16">
        <f t="shared" si="107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ROUND(E2268/D2268*100,0)</f>
        <v>112</v>
      </c>
      <c r="P2268" s="9">
        <f t="shared" si="105"/>
        <v>58.95</v>
      </c>
      <c r="Q2268" s="12" t="s">
        <v>8323</v>
      </c>
      <c r="R2268" t="s">
        <v>8326</v>
      </c>
      <c r="S2268" s="16">
        <f t="shared" si="106"/>
        <v>42572.61681712963</v>
      </c>
      <c r="T2268" s="16">
        <f t="shared" si="107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ROUND(E2269/D2269*100,0)</f>
        <v>112</v>
      </c>
      <c r="P2269" s="9">
        <f t="shared" si="105"/>
        <v>62.17</v>
      </c>
      <c r="Q2269" s="12" t="s">
        <v>8323</v>
      </c>
      <c r="R2269" t="s">
        <v>8326</v>
      </c>
      <c r="S2269" s="16">
        <f t="shared" si="106"/>
        <v>42374.651504629626</v>
      </c>
      <c r="T2269" s="16">
        <f t="shared" si="107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ROUND(E2270/D2270*100,0)</f>
        <v>106</v>
      </c>
      <c r="P2270" s="9">
        <f t="shared" si="105"/>
        <v>61.94</v>
      </c>
      <c r="Q2270" s="12" t="s">
        <v>8323</v>
      </c>
      <c r="R2270" t="s">
        <v>8326</v>
      </c>
      <c r="S2270" s="16">
        <f t="shared" si="106"/>
        <v>42499.039629629624</v>
      </c>
      <c r="T2270" s="16">
        <f t="shared" si="107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ROUND(E2271/D2271*100,0)</f>
        <v>223</v>
      </c>
      <c r="P2271" s="9">
        <f t="shared" si="105"/>
        <v>61.94</v>
      </c>
      <c r="Q2271" s="12" t="s">
        <v>8323</v>
      </c>
      <c r="R2271" t="s">
        <v>8326</v>
      </c>
      <c r="S2271" s="16">
        <f t="shared" si="106"/>
        <v>41830.545694444445</v>
      </c>
      <c r="T2271" s="16">
        <f t="shared" si="107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ROUND(E2272/D2272*100,0)</f>
        <v>171</v>
      </c>
      <c r="P2272" s="9">
        <f t="shared" si="105"/>
        <v>35.840000000000003</v>
      </c>
      <c r="Q2272" s="12" t="s">
        <v>8327</v>
      </c>
      <c r="R2272" t="s">
        <v>8328</v>
      </c>
      <c r="S2272" s="16">
        <f t="shared" si="106"/>
        <v>40670.507326388892</v>
      </c>
      <c r="T2272" s="16">
        <f t="shared" si="107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ROUND(E2273/D2273*100,0)</f>
        <v>111</v>
      </c>
      <c r="P2273" s="9">
        <f t="shared" si="105"/>
        <v>58.42</v>
      </c>
      <c r="Q2273" s="12" t="s">
        <v>8323</v>
      </c>
      <c r="R2273" t="s">
        <v>8326</v>
      </c>
      <c r="S2273" s="16">
        <f t="shared" si="106"/>
        <v>41869.740671296298</v>
      </c>
      <c r="T2273" s="16">
        <f t="shared" si="107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ROUND(E2274/D2274*100,0)</f>
        <v>4</v>
      </c>
      <c r="P2274" s="9">
        <f t="shared" si="105"/>
        <v>65.180000000000007</v>
      </c>
      <c r="Q2274" s="12" t="s">
        <v>8308</v>
      </c>
      <c r="R2274" t="s">
        <v>8310</v>
      </c>
      <c r="S2274" s="16">
        <f t="shared" si="106"/>
        <v>42481.376597222217</v>
      </c>
      <c r="T2274" s="16">
        <f t="shared" si="107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ROUND(E2275/D2275*100,0)</f>
        <v>111</v>
      </c>
      <c r="P2275" s="9">
        <f t="shared" si="105"/>
        <v>73.73</v>
      </c>
      <c r="Q2275" s="12" t="s">
        <v>8321</v>
      </c>
      <c r="R2275" t="s">
        <v>8343</v>
      </c>
      <c r="S2275" s="16">
        <f t="shared" si="106"/>
        <v>41065.858067129629</v>
      </c>
      <c r="T2275" s="16">
        <f t="shared" si="107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ROUND(E2276/D2276*100,0)</f>
        <v>221</v>
      </c>
      <c r="P2276" s="9">
        <f t="shared" si="105"/>
        <v>61.39</v>
      </c>
      <c r="Q2276" s="12" t="s">
        <v>8323</v>
      </c>
      <c r="R2276" t="s">
        <v>8326</v>
      </c>
      <c r="S2276" s="16">
        <f t="shared" si="106"/>
        <v>42107.067557870367</v>
      </c>
      <c r="T2276" s="16">
        <f t="shared" si="107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ROUND(E2277/D2277*100,0)</f>
        <v>16</v>
      </c>
      <c r="P2277" s="9">
        <f t="shared" si="105"/>
        <v>91.83</v>
      </c>
      <c r="Q2277" s="12" t="s">
        <v>8323</v>
      </c>
      <c r="R2277" t="s">
        <v>8326</v>
      </c>
      <c r="S2277" s="16">
        <f t="shared" si="106"/>
        <v>42538.968310185184</v>
      </c>
      <c r="T2277" s="16">
        <f t="shared" si="107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ROUND(E2278/D2278*100,0)</f>
        <v>15</v>
      </c>
      <c r="P2278" s="9">
        <f t="shared" si="105"/>
        <v>367</v>
      </c>
      <c r="Q2278" s="12" t="s">
        <v>8308</v>
      </c>
      <c r="R2278" t="s">
        <v>8342</v>
      </c>
      <c r="S2278" s="16">
        <f t="shared" si="106"/>
        <v>42159.649583333332</v>
      </c>
      <c r="T2278" s="16">
        <f t="shared" si="107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ROUND(E2279/D2279*100,0)</f>
        <v>110</v>
      </c>
      <c r="P2279" s="9">
        <f t="shared" si="105"/>
        <v>40.78</v>
      </c>
      <c r="Q2279" s="12" t="s">
        <v>8323</v>
      </c>
      <c r="R2279" t="s">
        <v>8326</v>
      </c>
      <c r="S2279" s="16">
        <f t="shared" si="106"/>
        <v>41866.79886574074</v>
      </c>
      <c r="T2279" s="16">
        <f t="shared" si="107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ROUND(E2280/D2280*100,0)</f>
        <v>110</v>
      </c>
      <c r="P2280" s="9">
        <f t="shared" si="105"/>
        <v>100</v>
      </c>
      <c r="Q2280" s="12" t="s">
        <v>8327</v>
      </c>
      <c r="R2280" t="s">
        <v>8341</v>
      </c>
      <c r="S2280" s="16">
        <f t="shared" si="106"/>
        <v>40696.648784722223</v>
      </c>
      <c r="T2280" s="16">
        <f t="shared" si="107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ROUND(E2281/D2281*100,0)</f>
        <v>0</v>
      </c>
      <c r="P2281" s="9">
        <f t="shared" si="105"/>
        <v>550</v>
      </c>
      <c r="Q2281" s="12" t="s">
        <v>8308</v>
      </c>
      <c r="R2281" t="s">
        <v>8340</v>
      </c>
      <c r="S2281" s="16">
        <f t="shared" si="106"/>
        <v>42241.798206018517</v>
      </c>
      <c r="T2281" s="16">
        <f t="shared" si="107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ROUND(E2282/D2282*100,0)</f>
        <v>100</v>
      </c>
      <c r="P2282" s="9">
        <f t="shared" si="105"/>
        <v>73.33</v>
      </c>
      <c r="Q2282" s="12" t="s">
        <v>8323</v>
      </c>
      <c r="R2282" t="s">
        <v>8335</v>
      </c>
      <c r="S2282" s="16">
        <f t="shared" si="106"/>
        <v>42445.598136574074</v>
      </c>
      <c r="T2282" s="16">
        <f t="shared" si="107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ROUND(E2283/D2283*100,0)</f>
        <v>22</v>
      </c>
      <c r="P2283" s="9">
        <f t="shared" si="105"/>
        <v>47.7</v>
      </c>
      <c r="Q2283" s="12" t="s">
        <v>8323</v>
      </c>
      <c r="R2283" t="s">
        <v>8326</v>
      </c>
      <c r="S2283" s="16">
        <f t="shared" si="106"/>
        <v>41740.493657407409</v>
      </c>
      <c r="T2283" s="16">
        <f t="shared" si="107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ROUND(E2284/D2284*100,0)</f>
        <v>2</v>
      </c>
      <c r="P2284" s="9">
        <f t="shared" si="105"/>
        <v>18.899999999999999</v>
      </c>
      <c r="Q2284" s="12" t="s">
        <v>8323</v>
      </c>
      <c r="R2284" t="s">
        <v>8324</v>
      </c>
      <c r="S2284" s="16">
        <f t="shared" si="106"/>
        <v>41872.802928240737</v>
      </c>
      <c r="T2284" s="16">
        <f t="shared" si="107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ROUND(E2285/D2285*100,0)</f>
        <v>109</v>
      </c>
      <c r="P2285" s="9">
        <f t="shared" si="105"/>
        <v>43.64</v>
      </c>
      <c r="Q2285" s="12" t="s">
        <v>8311</v>
      </c>
      <c r="R2285" t="s">
        <v>8333</v>
      </c>
      <c r="S2285" s="16">
        <f t="shared" si="106"/>
        <v>41464.934386574074</v>
      </c>
      <c r="T2285" s="16">
        <f t="shared" si="107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ROUND(E2286/D2286*100,0)</f>
        <v>218</v>
      </c>
      <c r="P2286" s="9">
        <f t="shared" si="105"/>
        <v>54.5</v>
      </c>
      <c r="Q2286" s="12" t="s">
        <v>8323</v>
      </c>
      <c r="R2286" t="s">
        <v>8326</v>
      </c>
      <c r="S2286" s="16">
        <f t="shared" si="106"/>
        <v>42056.091631944444</v>
      </c>
      <c r="T2286" s="16">
        <f t="shared" si="107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ROUND(E2287/D2287*100,0)</f>
        <v>109</v>
      </c>
      <c r="P2287" s="9">
        <f t="shared" si="105"/>
        <v>26.54</v>
      </c>
      <c r="Q2287" s="12" t="s">
        <v>8323</v>
      </c>
      <c r="R2287" t="s">
        <v>8326</v>
      </c>
      <c r="S2287" s="16">
        <f t="shared" si="106"/>
        <v>42135.810694444444</v>
      </c>
      <c r="T2287" s="16">
        <f t="shared" si="107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ROUND(E2288/D2288*100,0)</f>
        <v>108</v>
      </c>
      <c r="P2288" s="9">
        <f t="shared" si="105"/>
        <v>30.93</v>
      </c>
      <c r="Q2288" s="12" t="s">
        <v>8323</v>
      </c>
      <c r="R2288" t="s">
        <v>8326</v>
      </c>
      <c r="S2288" s="16">
        <f t="shared" si="106"/>
        <v>41785.707708333335</v>
      </c>
      <c r="T2288" s="16">
        <f t="shared" si="107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ROUND(E2289/D2289*100,0)</f>
        <v>166</v>
      </c>
      <c r="P2289" s="9">
        <f t="shared" si="105"/>
        <v>31.82</v>
      </c>
      <c r="Q2289" s="12" t="s">
        <v>8327</v>
      </c>
      <c r="R2289" t="s">
        <v>8331</v>
      </c>
      <c r="S2289" s="16">
        <f t="shared" si="106"/>
        <v>41547.662997685184</v>
      </c>
      <c r="T2289" s="16">
        <f t="shared" si="107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>ROUND(E2290/D2290*100,0)</f>
        <v>108</v>
      </c>
      <c r="P2290" s="9">
        <f t="shared" si="105"/>
        <v>43.28</v>
      </c>
      <c r="Q2290" s="12" t="s">
        <v>8323</v>
      </c>
      <c r="R2290" t="s">
        <v>8326</v>
      </c>
      <c r="S2290" s="16">
        <f t="shared" si="106"/>
        <v>42016.832465277781</v>
      </c>
      <c r="T2290" s="16">
        <f t="shared" si="107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ROUND(E2291/D2291*100,0)</f>
        <v>3</v>
      </c>
      <c r="P2291" s="9">
        <f t="shared" si="105"/>
        <v>49.14</v>
      </c>
      <c r="Q2291" s="12" t="s">
        <v>8313</v>
      </c>
      <c r="R2291" t="s">
        <v>8314</v>
      </c>
      <c r="S2291" s="16">
        <f t="shared" si="106"/>
        <v>41987.818969907406</v>
      </c>
      <c r="T2291" s="16">
        <f t="shared" si="107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ROUND(E2292/D2292*100,0)</f>
        <v>108</v>
      </c>
      <c r="P2292" s="9">
        <f t="shared" si="105"/>
        <v>33.75</v>
      </c>
      <c r="Q2292" s="12" t="s">
        <v>8327</v>
      </c>
      <c r="R2292" t="s">
        <v>8338</v>
      </c>
      <c r="S2292" s="16">
        <f t="shared" si="106"/>
        <v>42006.02207175926</v>
      </c>
      <c r="T2292" s="16">
        <f t="shared" si="107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ROUND(E2293/D2293*100,0)</f>
        <v>180</v>
      </c>
      <c r="P2293" s="9">
        <f t="shared" si="105"/>
        <v>54</v>
      </c>
      <c r="Q2293" s="12" t="s">
        <v>8323</v>
      </c>
      <c r="R2293" t="s">
        <v>8324</v>
      </c>
      <c r="S2293" s="16">
        <f t="shared" si="106"/>
        <v>42098.216238425928</v>
      </c>
      <c r="T2293" s="16">
        <f t="shared" si="107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ROUND(E2294/D2294*100,0)</f>
        <v>108</v>
      </c>
      <c r="P2294" s="9">
        <f t="shared" si="105"/>
        <v>77</v>
      </c>
      <c r="Q2294" s="12" t="s">
        <v>8323</v>
      </c>
      <c r="R2294" t="s">
        <v>8326</v>
      </c>
      <c r="S2294" s="16">
        <f t="shared" si="106"/>
        <v>42402.889027777783</v>
      </c>
      <c r="T2294" s="16">
        <f t="shared" si="107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ROUND(E2295/D2295*100,0)</f>
        <v>215</v>
      </c>
      <c r="P2295" s="9">
        <f t="shared" si="105"/>
        <v>35.770000000000003</v>
      </c>
      <c r="Q2295" s="12" t="s">
        <v>8323</v>
      </c>
      <c r="R2295" t="s">
        <v>8326</v>
      </c>
      <c r="S2295" s="16">
        <f t="shared" si="106"/>
        <v>41841.820486111108</v>
      </c>
      <c r="T2295" s="16">
        <f t="shared" si="107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ROUND(E2296/D2296*100,0)</f>
        <v>4</v>
      </c>
      <c r="P2296" s="9">
        <f t="shared" si="105"/>
        <v>82.46</v>
      </c>
      <c r="Q2296" s="12" t="s">
        <v>8323</v>
      </c>
      <c r="R2296" t="s">
        <v>8324</v>
      </c>
      <c r="S2296" s="16">
        <f t="shared" si="106"/>
        <v>42649.562118055561</v>
      </c>
      <c r="T2296" s="16">
        <f t="shared" si="107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ROUND(E2297/D2297*100,0)</f>
        <v>223</v>
      </c>
      <c r="P2297" s="9">
        <f t="shared" si="105"/>
        <v>21.38</v>
      </c>
      <c r="Q2297" s="12" t="s">
        <v>8316</v>
      </c>
      <c r="R2297" t="s">
        <v>8317</v>
      </c>
      <c r="S2297" s="16">
        <f t="shared" si="106"/>
        <v>42682.451921296291</v>
      </c>
      <c r="T2297" s="16">
        <f t="shared" si="107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ROUND(E2298/D2298*100,0)</f>
        <v>107</v>
      </c>
      <c r="P2298" s="9">
        <f t="shared" si="105"/>
        <v>53.34</v>
      </c>
      <c r="Q2298" s="12" t="s">
        <v>8323</v>
      </c>
      <c r="R2298" t="s">
        <v>8326</v>
      </c>
      <c r="S2298" s="16">
        <f t="shared" si="106"/>
        <v>42475.057164351849</v>
      </c>
      <c r="T2298" s="16">
        <f t="shared" si="107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ROUND(E2299/D2299*100,0)</f>
        <v>118</v>
      </c>
      <c r="P2299" s="9">
        <f t="shared" si="105"/>
        <v>29.61</v>
      </c>
      <c r="Q2299" s="12" t="s">
        <v>8327</v>
      </c>
      <c r="R2299" t="s">
        <v>8341</v>
      </c>
      <c r="S2299" s="16">
        <f t="shared" si="106"/>
        <v>41744.745208333334</v>
      </c>
      <c r="T2299" s="16">
        <f t="shared" si="107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ROUND(E2300/D2300*100,0)</f>
        <v>213</v>
      </c>
      <c r="P2300" s="9">
        <f t="shared" si="105"/>
        <v>33.31</v>
      </c>
      <c r="Q2300" s="12" t="s">
        <v>8323</v>
      </c>
      <c r="R2300" t="s">
        <v>8324</v>
      </c>
      <c r="S2300" s="16">
        <f t="shared" si="106"/>
        <v>40378.893206018518</v>
      </c>
      <c r="T2300" s="16">
        <f t="shared" si="107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ROUND(E2301/D2301*100,0)</f>
        <v>133</v>
      </c>
      <c r="P2301" s="9">
        <f t="shared" si="105"/>
        <v>42.61</v>
      </c>
      <c r="Q2301" s="12" t="s">
        <v>8327</v>
      </c>
      <c r="R2301" t="s">
        <v>8331</v>
      </c>
      <c r="S2301" s="16">
        <f t="shared" si="106"/>
        <v>41403.000856481485</v>
      </c>
      <c r="T2301" s="16">
        <f t="shared" si="107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ROUND(E2302/D2302*100,0)</f>
        <v>21</v>
      </c>
      <c r="P2302" s="9">
        <f t="shared" si="105"/>
        <v>56.05</v>
      </c>
      <c r="Q2302" s="12" t="s">
        <v>8323</v>
      </c>
      <c r="R2302" t="s">
        <v>8326</v>
      </c>
      <c r="S2302" s="16">
        <f t="shared" si="106"/>
        <v>41766.072500000002</v>
      </c>
      <c r="T2302" s="16">
        <f t="shared" si="107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ROUND(E2303/D2303*100,0)</f>
        <v>106</v>
      </c>
      <c r="P2303" s="9">
        <f t="shared" si="105"/>
        <v>40.92</v>
      </c>
      <c r="Q2303" s="12" t="s">
        <v>8323</v>
      </c>
      <c r="R2303" t="s">
        <v>8326</v>
      </c>
      <c r="S2303" s="16">
        <f t="shared" si="106"/>
        <v>42184.209537037037</v>
      </c>
      <c r="T2303" s="16">
        <f t="shared" si="107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ROUND(E2304/D2304*100,0)</f>
        <v>106</v>
      </c>
      <c r="P2304" s="9">
        <f t="shared" si="105"/>
        <v>25.31</v>
      </c>
      <c r="Q2304" s="12" t="s">
        <v>8323</v>
      </c>
      <c r="R2304" t="s">
        <v>8326</v>
      </c>
      <c r="S2304" s="16">
        <f t="shared" si="106"/>
        <v>42419.91942129629</v>
      </c>
      <c r="T2304" s="16">
        <f t="shared" si="107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ROUND(E2305/D2305*100,0)</f>
        <v>7</v>
      </c>
      <c r="P2305" s="9">
        <f t="shared" si="105"/>
        <v>58.89</v>
      </c>
      <c r="Q2305" s="12" t="s">
        <v>8327</v>
      </c>
      <c r="R2305" t="s">
        <v>8354</v>
      </c>
      <c r="S2305" s="16">
        <f t="shared" si="106"/>
        <v>41736.549791666665</v>
      </c>
      <c r="T2305" s="16">
        <f t="shared" si="107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ROUND(E2306/D2306*100,0)</f>
        <v>18</v>
      </c>
      <c r="P2306" s="9">
        <f t="shared" si="105"/>
        <v>81.540000000000006</v>
      </c>
      <c r="Q2306" s="12" t="s">
        <v>8323</v>
      </c>
      <c r="R2306" t="s">
        <v>8326</v>
      </c>
      <c r="S2306" s="16">
        <f t="shared" si="106"/>
        <v>41833.660995370366</v>
      </c>
      <c r="T2306" s="16">
        <f t="shared" si="107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ROUND(E2307/D2307*100,0)</f>
        <v>50</v>
      </c>
      <c r="P2307" s="9">
        <f t="shared" ref="P2307:P2370" si="108">IFERROR(ROUND(E2307/L2307,2),0)</f>
        <v>117.56</v>
      </c>
      <c r="Q2307" s="12" t="s">
        <v>8308</v>
      </c>
      <c r="R2307" t="s">
        <v>8340</v>
      </c>
      <c r="S2307" s="16">
        <f t="shared" ref="S2307:S2370" si="109">(((J2307/60)/60)/24)+DATE(1970,1,1)</f>
        <v>42482.624699074076</v>
      </c>
      <c r="T2307" s="16">
        <f t="shared" ref="T2307:T2370" si="110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ROUND(E2308/D2308*100,0)</f>
        <v>106</v>
      </c>
      <c r="P2308" s="9">
        <f t="shared" si="108"/>
        <v>52.8</v>
      </c>
      <c r="Q2308" s="12" t="s">
        <v>8327</v>
      </c>
      <c r="R2308" t="s">
        <v>8328</v>
      </c>
      <c r="S2308" s="16">
        <f t="shared" si="109"/>
        <v>42017.967442129629</v>
      </c>
      <c r="T2308" s="16">
        <f t="shared" si="110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ROUND(E2309/D2309*100,0)</f>
        <v>132</v>
      </c>
      <c r="P2309" s="9">
        <f t="shared" si="108"/>
        <v>39.07</v>
      </c>
      <c r="Q2309" s="12" t="s">
        <v>8308</v>
      </c>
      <c r="R2309" t="s">
        <v>8310</v>
      </c>
      <c r="S2309" s="16">
        <f t="shared" si="109"/>
        <v>41832.852627314816</v>
      </c>
      <c r="T2309" s="16">
        <f t="shared" si="110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ROUND(E2310/D2310*100,0)</f>
        <v>211</v>
      </c>
      <c r="P2310" s="9">
        <f t="shared" si="108"/>
        <v>58.61</v>
      </c>
      <c r="Q2310" s="12" t="s">
        <v>8323</v>
      </c>
      <c r="R2310" t="s">
        <v>8326</v>
      </c>
      <c r="S2310" s="16">
        <f t="shared" si="109"/>
        <v>41808.991944444446</v>
      </c>
      <c r="T2310" s="16">
        <f t="shared" si="110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ROUND(E2311/D2311*100,0)</f>
        <v>350</v>
      </c>
      <c r="P2311" s="9">
        <f t="shared" si="108"/>
        <v>75.040000000000006</v>
      </c>
      <c r="Q2311" s="12" t="s">
        <v>8327</v>
      </c>
      <c r="R2311" t="s">
        <v>8331</v>
      </c>
      <c r="S2311" s="16">
        <f t="shared" si="109"/>
        <v>40565.032511574071</v>
      </c>
      <c r="T2311" s="16">
        <f t="shared" si="110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ROUND(E2312/D2312*100,0)</f>
        <v>105</v>
      </c>
      <c r="P2312" s="9">
        <f t="shared" si="108"/>
        <v>38.89</v>
      </c>
      <c r="Q2312" s="12" t="s">
        <v>8327</v>
      </c>
      <c r="R2312" t="s">
        <v>8331</v>
      </c>
      <c r="S2312" s="16">
        <f t="shared" si="109"/>
        <v>41288.68712962963</v>
      </c>
      <c r="T2312" s="16">
        <f t="shared" si="110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ROUND(E2313/D2313*100,0)</f>
        <v>11</v>
      </c>
      <c r="P2313" s="9">
        <f t="shared" si="108"/>
        <v>525</v>
      </c>
      <c r="Q2313" s="12" t="s">
        <v>8327</v>
      </c>
      <c r="R2313" t="s">
        <v>8330</v>
      </c>
      <c r="S2313" s="16">
        <f t="shared" si="109"/>
        <v>41852.646226851852</v>
      </c>
      <c r="T2313" s="16">
        <f t="shared" si="110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ROUND(E2314/D2314*100,0)</f>
        <v>263</v>
      </c>
      <c r="P2314" s="9">
        <f t="shared" si="108"/>
        <v>42</v>
      </c>
      <c r="Q2314" s="12" t="s">
        <v>8327</v>
      </c>
      <c r="R2314" t="s">
        <v>8331</v>
      </c>
      <c r="S2314" s="16">
        <f t="shared" si="109"/>
        <v>41303.044016203705</v>
      </c>
      <c r="T2314" s="16">
        <f t="shared" si="110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ROUND(E2315/D2315*100,0)</f>
        <v>10</v>
      </c>
      <c r="P2315" s="9">
        <f t="shared" si="108"/>
        <v>31.76</v>
      </c>
      <c r="Q2315" s="12" t="s">
        <v>8311</v>
      </c>
      <c r="R2315" t="s">
        <v>8356</v>
      </c>
      <c r="S2315" s="16">
        <f t="shared" si="109"/>
        <v>41620.90047453704</v>
      </c>
      <c r="T2315" s="16">
        <f t="shared" si="110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ROUND(E2316/D2316*100,0)</f>
        <v>105</v>
      </c>
      <c r="P2316" s="9">
        <f t="shared" si="108"/>
        <v>32.72</v>
      </c>
      <c r="Q2316" s="12" t="s">
        <v>8327</v>
      </c>
      <c r="R2316" t="s">
        <v>8328</v>
      </c>
      <c r="S2316" s="16">
        <f t="shared" si="109"/>
        <v>40977.948009259257</v>
      </c>
      <c r="T2316" s="16">
        <f t="shared" si="110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ROUND(E2317/D2317*100,0)</f>
        <v>105</v>
      </c>
      <c r="P2317" s="9">
        <f t="shared" si="108"/>
        <v>45.48</v>
      </c>
      <c r="Q2317" s="12" t="s">
        <v>8323</v>
      </c>
      <c r="R2317" t="s">
        <v>8326</v>
      </c>
      <c r="S2317" s="16">
        <f t="shared" si="109"/>
        <v>41969.199756944443</v>
      </c>
      <c r="T2317" s="16">
        <f t="shared" si="110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ROUND(E2318/D2318*100,0)</f>
        <v>139</v>
      </c>
      <c r="P2318" s="9">
        <f t="shared" si="108"/>
        <v>45.35</v>
      </c>
      <c r="Q2318" s="12" t="s">
        <v>8323</v>
      </c>
      <c r="R2318" t="s">
        <v>8326</v>
      </c>
      <c r="S2318" s="16">
        <f t="shared" si="109"/>
        <v>42219.180393518516</v>
      </c>
      <c r="T2318" s="16">
        <f t="shared" si="110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ROUND(E2319/D2319*100,0)</f>
        <v>104</v>
      </c>
      <c r="P2319" s="9">
        <f t="shared" si="108"/>
        <v>28.92</v>
      </c>
      <c r="Q2319" s="12" t="s">
        <v>8321</v>
      </c>
      <c r="R2319" t="s">
        <v>8322</v>
      </c>
      <c r="S2319" s="16">
        <f t="shared" si="109"/>
        <v>40821.183136574073</v>
      </c>
      <c r="T2319" s="16">
        <f t="shared" si="110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ROUND(E2320/D2320*100,0)</f>
        <v>104</v>
      </c>
      <c r="P2320" s="9">
        <f t="shared" si="108"/>
        <v>38.520000000000003</v>
      </c>
      <c r="Q2320" s="12" t="s">
        <v>8327</v>
      </c>
      <c r="R2320" t="s">
        <v>8331</v>
      </c>
      <c r="S2320" s="16">
        <f t="shared" si="109"/>
        <v>40636.673900462964</v>
      </c>
      <c r="T2320" s="16">
        <f t="shared" si="110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ROUND(E2321/D2321*100,0)</f>
        <v>104</v>
      </c>
      <c r="P2321" s="9">
        <f t="shared" si="108"/>
        <v>86.67</v>
      </c>
      <c r="Q2321" s="12" t="s">
        <v>8327</v>
      </c>
      <c r="R2321" t="s">
        <v>8331</v>
      </c>
      <c r="S2321" s="16">
        <f t="shared" si="109"/>
        <v>41443.643541666665</v>
      </c>
      <c r="T2321" s="16">
        <f t="shared" si="110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ROUND(E2322/D2322*100,0)</f>
        <v>12</v>
      </c>
      <c r="P2322" s="9">
        <f t="shared" si="108"/>
        <v>346.67</v>
      </c>
      <c r="Q2322" s="12" t="s">
        <v>8327</v>
      </c>
      <c r="R2322" t="s">
        <v>8350</v>
      </c>
      <c r="S2322" s="16">
        <f t="shared" si="109"/>
        <v>41342.845567129632</v>
      </c>
      <c r="T2322" s="16">
        <f t="shared" si="110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ROUND(E2323/D2323*100,0)</f>
        <v>4</v>
      </c>
      <c r="P2323" s="9">
        <f t="shared" si="108"/>
        <v>61.18</v>
      </c>
      <c r="Q2323" s="12" t="s">
        <v>8323</v>
      </c>
      <c r="R2323" t="s">
        <v>8324</v>
      </c>
      <c r="S2323" s="16">
        <f t="shared" si="109"/>
        <v>42427.01807870371</v>
      </c>
      <c r="T2323" s="16">
        <f t="shared" si="110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ROUND(E2324/D2324*100,0)</f>
        <v>130</v>
      </c>
      <c r="P2324" s="9">
        <f t="shared" si="108"/>
        <v>28</v>
      </c>
      <c r="Q2324" s="12" t="s">
        <v>8327</v>
      </c>
      <c r="R2324" t="s">
        <v>8328</v>
      </c>
      <c r="S2324" s="16">
        <f t="shared" si="109"/>
        <v>41394.074467592596</v>
      </c>
      <c r="T2324" s="16">
        <f t="shared" si="110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ROUND(E2325/D2325*100,0)</f>
        <v>115</v>
      </c>
      <c r="P2325" s="9">
        <f t="shared" si="108"/>
        <v>32.340000000000003</v>
      </c>
      <c r="Q2325" s="12" t="s">
        <v>8313</v>
      </c>
      <c r="R2325" t="s">
        <v>8314</v>
      </c>
      <c r="S2325" s="16">
        <f t="shared" si="109"/>
        <v>42772.776076388895</v>
      </c>
      <c r="T2325" s="16">
        <f t="shared" si="110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ROUND(E2326/D2326*100,0)</f>
        <v>104</v>
      </c>
      <c r="P2326" s="9">
        <f t="shared" si="108"/>
        <v>38.33</v>
      </c>
      <c r="Q2326" s="12" t="s">
        <v>8323</v>
      </c>
      <c r="R2326" t="s">
        <v>8326</v>
      </c>
      <c r="S2326" s="16">
        <f t="shared" si="109"/>
        <v>41855.548101851848</v>
      </c>
      <c r="T2326" s="16">
        <f t="shared" si="110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ROUND(E2327/D2327*100,0)</f>
        <v>104</v>
      </c>
      <c r="P2327" s="9">
        <f t="shared" si="108"/>
        <v>43.13</v>
      </c>
      <c r="Q2327" s="12" t="s">
        <v>8323</v>
      </c>
      <c r="R2327" t="s">
        <v>8326</v>
      </c>
      <c r="S2327" s="16">
        <f t="shared" si="109"/>
        <v>42194.096157407403</v>
      </c>
      <c r="T2327" s="16">
        <f t="shared" si="110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ROUND(E2328/D2328*100,0)</f>
        <v>104</v>
      </c>
      <c r="P2328" s="9">
        <f t="shared" si="108"/>
        <v>36.96</v>
      </c>
      <c r="Q2328" s="12" t="s">
        <v>8323</v>
      </c>
      <c r="R2328" t="s">
        <v>8326</v>
      </c>
      <c r="S2328" s="16">
        <f t="shared" si="109"/>
        <v>42185.556157407409</v>
      </c>
      <c r="T2328" s="16">
        <f t="shared" si="110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ROUND(E2329/D2329*100,0)</f>
        <v>103</v>
      </c>
      <c r="P2329" s="9">
        <f t="shared" si="108"/>
        <v>28.66</v>
      </c>
      <c r="Q2329" s="12" t="s">
        <v>8327</v>
      </c>
      <c r="R2329" t="s">
        <v>8328</v>
      </c>
      <c r="S2329" s="16">
        <f t="shared" si="109"/>
        <v>41023.07471064815</v>
      </c>
      <c r="T2329" s="16">
        <f t="shared" si="110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ROUND(E2330/D2330*100,0)</f>
        <v>103</v>
      </c>
      <c r="P2330" s="9">
        <f t="shared" si="108"/>
        <v>73.569999999999993</v>
      </c>
      <c r="Q2330" s="12" t="s">
        <v>8327</v>
      </c>
      <c r="R2330" t="s">
        <v>8331</v>
      </c>
      <c r="S2330" s="16">
        <f t="shared" si="109"/>
        <v>41026.996099537035</v>
      </c>
      <c r="T2330" s="16">
        <f t="shared" si="110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ROUND(E2331/D2331*100,0)</f>
        <v>129</v>
      </c>
      <c r="P2331" s="9">
        <f t="shared" si="108"/>
        <v>64.38</v>
      </c>
      <c r="Q2331" s="12" t="s">
        <v>8323</v>
      </c>
      <c r="R2331" t="s">
        <v>8326</v>
      </c>
      <c r="S2331" s="16">
        <f t="shared" si="109"/>
        <v>41876.815787037034</v>
      </c>
      <c r="T2331" s="16">
        <f t="shared" si="110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ROUND(E2332/D2332*100,0)</f>
        <v>3</v>
      </c>
      <c r="P2332" s="9">
        <f t="shared" si="108"/>
        <v>114</v>
      </c>
      <c r="Q2332" s="12" t="s">
        <v>8316</v>
      </c>
      <c r="R2332" t="s">
        <v>8334</v>
      </c>
      <c r="S2332" s="16">
        <f t="shared" si="109"/>
        <v>42413.671006944445</v>
      </c>
      <c r="T2332" s="16">
        <f t="shared" si="110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ROUND(E2333/D2333*100,0)</f>
        <v>103</v>
      </c>
      <c r="P2333" s="9">
        <f t="shared" si="108"/>
        <v>44.61</v>
      </c>
      <c r="Q2333" s="12" t="s">
        <v>8327</v>
      </c>
      <c r="R2333" t="s">
        <v>8338</v>
      </c>
      <c r="S2333" s="16">
        <f t="shared" si="109"/>
        <v>40313.930543981485</v>
      </c>
      <c r="T2333" s="16">
        <f t="shared" si="110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ROUND(E2334/D2334*100,0)</f>
        <v>1</v>
      </c>
      <c r="P2334" s="9">
        <f t="shared" si="108"/>
        <v>342</v>
      </c>
      <c r="Q2334" s="12" t="s">
        <v>8308</v>
      </c>
      <c r="R2334" t="s">
        <v>8342</v>
      </c>
      <c r="S2334" s="16">
        <f t="shared" si="109"/>
        <v>42528.626620370371</v>
      </c>
      <c r="T2334" s="16">
        <f t="shared" si="110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ROUND(E2335/D2335*100,0)</f>
        <v>103</v>
      </c>
      <c r="P2335" s="9">
        <f t="shared" si="108"/>
        <v>102.5</v>
      </c>
      <c r="Q2335" s="12" t="s">
        <v>8327</v>
      </c>
      <c r="R2335" t="s">
        <v>8331</v>
      </c>
      <c r="S2335" s="16">
        <f t="shared" si="109"/>
        <v>41675.149525462963</v>
      </c>
      <c r="T2335" s="16">
        <f t="shared" si="110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ROUND(E2336/D2336*100,0)</f>
        <v>114</v>
      </c>
      <c r="P2336" s="9">
        <f t="shared" si="108"/>
        <v>37.96</v>
      </c>
      <c r="Q2336" s="12" t="s">
        <v>8323</v>
      </c>
      <c r="R2336" t="s">
        <v>8326</v>
      </c>
      <c r="S2336" s="16">
        <f t="shared" si="109"/>
        <v>42026.176180555558</v>
      </c>
      <c r="T2336" s="16">
        <f t="shared" si="110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ROUND(E2337/D2337*100,0)</f>
        <v>1</v>
      </c>
      <c r="P2337" s="9">
        <f t="shared" si="108"/>
        <v>205</v>
      </c>
      <c r="Q2337" s="12" t="s">
        <v>8323</v>
      </c>
      <c r="R2337" t="s">
        <v>8335</v>
      </c>
      <c r="S2337" s="16">
        <f t="shared" si="109"/>
        <v>41831.722777777781</v>
      </c>
      <c r="T2337" s="16">
        <f t="shared" si="110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ROUND(E2338/D2338*100,0)</f>
        <v>102</v>
      </c>
      <c r="P2338" s="9">
        <f t="shared" si="108"/>
        <v>48.62</v>
      </c>
      <c r="Q2338" s="12" t="s">
        <v>8327</v>
      </c>
      <c r="R2338" t="s">
        <v>8329</v>
      </c>
      <c r="S2338" s="16">
        <f t="shared" si="109"/>
        <v>42119.822476851856</v>
      </c>
      <c r="T2338" s="16">
        <f t="shared" si="110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ROUND(E2339/D2339*100,0)</f>
        <v>6</v>
      </c>
      <c r="P2339" s="9">
        <f t="shared" si="108"/>
        <v>340</v>
      </c>
      <c r="Q2339" s="12" t="s">
        <v>8319</v>
      </c>
      <c r="R2339" t="s">
        <v>8345</v>
      </c>
      <c r="S2339" s="16">
        <f t="shared" si="109"/>
        <v>42605.053993055553</v>
      </c>
      <c r="T2339" s="16">
        <f t="shared" si="110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ROUND(E2340/D2340*100,0)</f>
        <v>2</v>
      </c>
      <c r="P2340" s="9">
        <f t="shared" si="108"/>
        <v>510</v>
      </c>
      <c r="Q2340" s="12" t="s">
        <v>8313</v>
      </c>
      <c r="R2340" t="s">
        <v>8351</v>
      </c>
      <c r="S2340" s="16">
        <f t="shared" si="109"/>
        <v>42240.857222222221</v>
      </c>
      <c r="T2340" s="16">
        <f t="shared" si="110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ROUND(E2341/D2341*100,0)</f>
        <v>102</v>
      </c>
      <c r="P2341" s="9">
        <f t="shared" si="108"/>
        <v>24.29</v>
      </c>
      <c r="Q2341" s="12" t="s">
        <v>8323</v>
      </c>
      <c r="R2341" t="s">
        <v>8326</v>
      </c>
      <c r="S2341" s="16">
        <f t="shared" si="109"/>
        <v>42223.394363425927</v>
      </c>
      <c r="T2341" s="16">
        <f t="shared" si="110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ROUND(E2342/D2342*100,0)</f>
        <v>102</v>
      </c>
      <c r="P2342" s="9">
        <f t="shared" si="108"/>
        <v>42.33</v>
      </c>
      <c r="Q2342" s="12" t="s">
        <v>8327</v>
      </c>
      <c r="R2342" t="s">
        <v>8329</v>
      </c>
      <c r="S2342" s="16">
        <f t="shared" si="109"/>
        <v>40946.882245370369</v>
      </c>
      <c r="T2342" s="16">
        <f t="shared" si="110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ROUND(E2343/D2343*100,0)</f>
        <v>102</v>
      </c>
      <c r="P2343" s="9">
        <f t="shared" si="108"/>
        <v>39.04</v>
      </c>
      <c r="Q2343" s="12" t="s">
        <v>8327</v>
      </c>
      <c r="R2343" t="s">
        <v>8331</v>
      </c>
      <c r="S2343" s="16">
        <f t="shared" si="109"/>
        <v>41082.069467592592</v>
      </c>
      <c r="T2343" s="16">
        <f t="shared" si="110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ROUND(E2344/D2344*100,0)</f>
        <v>102</v>
      </c>
      <c r="P2344" s="9">
        <f t="shared" si="108"/>
        <v>53.42</v>
      </c>
      <c r="Q2344" s="12" t="s">
        <v>8327</v>
      </c>
      <c r="R2344" t="s">
        <v>8329</v>
      </c>
      <c r="S2344" s="16">
        <f t="shared" si="109"/>
        <v>42205.718888888892</v>
      </c>
      <c r="T2344" s="16">
        <f t="shared" si="110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ROUND(E2345/D2345*100,0)</f>
        <v>101</v>
      </c>
      <c r="P2345" s="9">
        <f t="shared" si="108"/>
        <v>168.5</v>
      </c>
      <c r="Q2345" s="12" t="s">
        <v>8313</v>
      </c>
      <c r="R2345" t="s">
        <v>8314</v>
      </c>
      <c r="S2345" s="16">
        <f t="shared" si="109"/>
        <v>42515.866446759261</v>
      </c>
      <c r="T2345" s="16">
        <f t="shared" si="110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ROUND(E2346/D2346*100,0)</f>
        <v>202</v>
      </c>
      <c r="P2346" s="9">
        <f t="shared" si="108"/>
        <v>59.41</v>
      </c>
      <c r="Q2346" s="12" t="s">
        <v>8323</v>
      </c>
      <c r="R2346" t="s">
        <v>8326</v>
      </c>
      <c r="S2346" s="16">
        <f t="shared" si="109"/>
        <v>42220.79487268519</v>
      </c>
      <c r="T2346" s="16">
        <f t="shared" si="110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>ROUND(E2347/D2347*100,0)</f>
        <v>67</v>
      </c>
      <c r="P2347" s="9">
        <f t="shared" si="108"/>
        <v>63.13</v>
      </c>
      <c r="Q2347" s="12" t="s">
        <v>8323</v>
      </c>
      <c r="R2347" t="s">
        <v>8326</v>
      </c>
      <c r="S2347" s="16">
        <f t="shared" si="109"/>
        <v>42143.917743055557</v>
      </c>
      <c r="T2347" s="16">
        <f t="shared" si="110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ROUND(E2348/D2348*100,0)</f>
        <v>101</v>
      </c>
      <c r="P2348" s="9">
        <f t="shared" si="108"/>
        <v>52.95</v>
      </c>
      <c r="Q2348" s="12" t="s">
        <v>8327</v>
      </c>
      <c r="R2348" t="s">
        <v>8331</v>
      </c>
      <c r="S2348" s="16">
        <f t="shared" si="109"/>
        <v>40948.042233796295</v>
      </c>
      <c r="T2348" s="16">
        <f t="shared" si="110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ROUND(E2349/D2349*100,0)</f>
        <v>101</v>
      </c>
      <c r="P2349" s="9">
        <f t="shared" si="108"/>
        <v>37.22</v>
      </c>
      <c r="Q2349" s="12" t="s">
        <v>8323</v>
      </c>
      <c r="R2349" t="s">
        <v>8324</v>
      </c>
      <c r="S2349" s="16">
        <f t="shared" si="109"/>
        <v>42373.252280092594</v>
      </c>
      <c r="T2349" s="16">
        <f t="shared" si="110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ROUND(E2350/D2350*100,0)</f>
        <v>101</v>
      </c>
      <c r="P2350" s="9">
        <f t="shared" si="108"/>
        <v>59.12</v>
      </c>
      <c r="Q2350" s="12" t="s">
        <v>8323</v>
      </c>
      <c r="R2350" t="s">
        <v>8326</v>
      </c>
      <c r="S2350" s="16">
        <f t="shared" si="109"/>
        <v>42236.623252314821</v>
      </c>
      <c r="T2350" s="16">
        <f t="shared" si="110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ROUND(E2351/D2351*100,0)</f>
        <v>20</v>
      </c>
      <c r="P2351" s="9">
        <f t="shared" si="108"/>
        <v>41.83</v>
      </c>
      <c r="Q2351" s="12" t="s">
        <v>8316</v>
      </c>
      <c r="R2351" t="s">
        <v>8344</v>
      </c>
      <c r="S2351" s="16">
        <f t="shared" si="109"/>
        <v>42430.566898148143</v>
      </c>
      <c r="T2351" s="16">
        <f t="shared" si="110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ROUND(E2352/D2352*100,0)</f>
        <v>1254</v>
      </c>
      <c r="P2352" s="9">
        <f t="shared" si="108"/>
        <v>27.86</v>
      </c>
      <c r="Q2352" s="12" t="s">
        <v>8327</v>
      </c>
      <c r="R2352" t="s">
        <v>8338</v>
      </c>
      <c r="S2352" s="16">
        <f t="shared" si="109"/>
        <v>42459.693865740745</v>
      </c>
      <c r="T2352" s="16">
        <f t="shared" si="110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ROUND(E2353/D2353*100,0)</f>
        <v>100</v>
      </c>
      <c r="P2353" s="9">
        <f t="shared" si="108"/>
        <v>45.59</v>
      </c>
      <c r="Q2353" s="12" t="s">
        <v>8323</v>
      </c>
      <c r="R2353" t="s">
        <v>8324</v>
      </c>
      <c r="S2353" s="16">
        <f t="shared" si="109"/>
        <v>42390.838738425926</v>
      </c>
      <c r="T2353" s="16">
        <f t="shared" si="110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ROUND(E2354/D2354*100,0)</f>
        <v>14</v>
      </c>
      <c r="P2354" s="9">
        <f t="shared" si="108"/>
        <v>29.47</v>
      </c>
      <c r="Q2354" s="12" t="s">
        <v>8311</v>
      </c>
      <c r="R2354" t="s">
        <v>8356</v>
      </c>
      <c r="S2354" s="16">
        <f t="shared" si="109"/>
        <v>40967.614849537036</v>
      </c>
      <c r="T2354" s="16">
        <f t="shared" si="110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ROUND(E2355/D2355*100,0)</f>
        <v>100</v>
      </c>
      <c r="P2355" s="9">
        <f t="shared" si="108"/>
        <v>35.770000000000003</v>
      </c>
      <c r="Q2355" s="12" t="s">
        <v>8327</v>
      </c>
      <c r="R2355" t="s">
        <v>8331</v>
      </c>
      <c r="S2355" s="16">
        <f t="shared" si="109"/>
        <v>40788.786539351851</v>
      </c>
      <c r="T2355" s="16">
        <f t="shared" si="110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ROUND(E2356/D2356*100,0)</f>
        <v>125</v>
      </c>
      <c r="P2356" s="9">
        <f t="shared" si="108"/>
        <v>37.07</v>
      </c>
      <c r="Q2356" s="12" t="s">
        <v>8327</v>
      </c>
      <c r="R2356" t="s">
        <v>8331</v>
      </c>
      <c r="S2356" s="16">
        <f t="shared" si="109"/>
        <v>41409.00037037037</v>
      </c>
      <c r="T2356" s="16">
        <f t="shared" si="110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ROUND(E2357/D2357*100,0)</f>
        <v>133</v>
      </c>
      <c r="P2357" s="9">
        <f t="shared" si="108"/>
        <v>52.68</v>
      </c>
      <c r="Q2357" s="12" t="s">
        <v>8327</v>
      </c>
      <c r="R2357" t="s">
        <v>8331</v>
      </c>
      <c r="S2357" s="16">
        <f t="shared" si="109"/>
        <v>41655.709305555552</v>
      </c>
      <c r="T2357" s="16">
        <f t="shared" si="110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ROUND(E2358/D2358*100,0)</f>
        <v>100</v>
      </c>
      <c r="P2358" s="9">
        <f t="shared" si="108"/>
        <v>40.04</v>
      </c>
      <c r="Q2358" s="12" t="s">
        <v>8327</v>
      </c>
      <c r="R2358" t="s">
        <v>8331</v>
      </c>
      <c r="S2358" s="16">
        <f t="shared" si="109"/>
        <v>41067.827418981484</v>
      </c>
      <c r="T2358" s="16">
        <f t="shared" si="110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ROUND(E2359/D2359*100,0)</f>
        <v>100</v>
      </c>
      <c r="P2359" s="9">
        <f t="shared" si="108"/>
        <v>40.04</v>
      </c>
      <c r="Q2359" s="12" t="s">
        <v>8327</v>
      </c>
      <c r="R2359" t="s">
        <v>8328</v>
      </c>
      <c r="S2359" s="16">
        <f t="shared" si="109"/>
        <v>40711.782210648147</v>
      </c>
      <c r="T2359" s="16">
        <f t="shared" si="110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ROUND(E2360/D2360*100,0)</f>
        <v>125</v>
      </c>
      <c r="P2360" s="9">
        <f t="shared" si="108"/>
        <v>91</v>
      </c>
      <c r="Q2360" s="12" t="s">
        <v>8308</v>
      </c>
      <c r="R2360" t="s">
        <v>8340</v>
      </c>
      <c r="S2360" s="16">
        <f t="shared" si="109"/>
        <v>42319.035833333335</v>
      </c>
      <c r="T2360" s="16">
        <f t="shared" si="110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ROUND(E2361/D2361*100,0)</f>
        <v>100</v>
      </c>
      <c r="P2361" s="9">
        <f t="shared" si="108"/>
        <v>47.67</v>
      </c>
      <c r="Q2361" s="12" t="s">
        <v>8323</v>
      </c>
      <c r="R2361" t="s">
        <v>8326</v>
      </c>
      <c r="S2361" s="16">
        <f t="shared" si="109"/>
        <v>41877.221886574072</v>
      </c>
      <c r="T2361" s="16">
        <f t="shared" si="110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ROUND(E2362/D2362*100,0)</f>
        <v>100</v>
      </c>
      <c r="P2362" s="9">
        <f t="shared" si="108"/>
        <v>50</v>
      </c>
      <c r="Q2362" s="12" t="s">
        <v>8323</v>
      </c>
      <c r="R2362" t="s">
        <v>8326</v>
      </c>
      <c r="S2362" s="16">
        <f t="shared" si="109"/>
        <v>42207.259918981479</v>
      </c>
      <c r="T2362" s="16">
        <f t="shared" si="110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ROUND(E2363/D2363*100,0)</f>
        <v>100</v>
      </c>
      <c r="P2363" s="9">
        <f t="shared" si="108"/>
        <v>71.430000000000007</v>
      </c>
      <c r="Q2363" s="12" t="s">
        <v>8321</v>
      </c>
      <c r="R2363" t="s">
        <v>8322</v>
      </c>
      <c r="S2363" s="16">
        <f t="shared" si="109"/>
        <v>42112.036712962959</v>
      </c>
      <c r="T2363" s="16">
        <f t="shared" si="110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ROUND(E2364/D2364*100,0)</f>
        <v>100</v>
      </c>
      <c r="P2364" s="9">
        <f t="shared" si="108"/>
        <v>52.63</v>
      </c>
      <c r="Q2364" s="12" t="s">
        <v>8327</v>
      </c>
      <c r="R2364" t="s">
        <v>8331</v>
      </c>
      <c r="S2364" s="16">
        <f t="shared" si="109"/>
        <v>42523.333310185189</v>
      </c>
      <c r="T2364" s="16">
        <f t="shared" si="110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ROUND(E2365/D2365*100,0)</f>
        <v>100</v>
      </c>
      <c r="P2365" s="9">
        <f t="shared" si="108"/>
        <v>76.92</v>
      </c>
      <c r="Q2365" s="12" t="s">
        <v>8327</v>
      </c>
      <c r="R2365" t="s">
        <v>8331</v>
      </c>
      <c r="S2365" s="16">
        <f t="shared" si="109"/>
        <v>42082.580092592587</v>
      </c>
      <c r="T2365" s="16">
        <f t="shared" si="110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ROUND(E2366/D2366*100,0)</f>
        <v>1</v>
      </c>
      <c r="P2366" s="9">
        <f t="shared" si="108"/>
        <v>35.71</v>
      </c>
      <c r="Q2366" s="12" t="s">
        <v>8319</v>
      </c>
      <c r="R2366" t="s">
        <v>8357</v>
      </c>
      <c r="S2366" s="16">
        <f t="shared" si="109"/>
        <v>42058.809594907405</v>
      </c>
      <c r="T2366" s="16">
        <f t="shared" si="110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>ROUND(E2367/D2367*100,0)</f>
        <v>100</v>
      </c>
      <c r="P2367" s="9">
        <f t="shared" si="108"/>
        <v>28.57</v>
      </c>
      <c r="Q2367" s="12" t="s">
        <v>8323</v>
      </c>
      <c r="R2367" t="s">
        <v>8326</v>
      </c>
      <c r="S2367" s="16">
        <f t="shared" si="109"/>
        <v>41875.922858796301</v>
      </c>
      <c r="T2367" s="16">
        <f t="shared" si="110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>ROUND(E2368/D2368*100,0)</f>
        <v>100</v>
      </c>
      <c r="P2368" s="9">
        <f t="shared" si="108"/>
        <v>41.67</v>
      </c>
      <c r="Q2368" s="12" t="s">
        <v>8323</v>
      </c>
      <c r="R2368" t="s">
        <v>8335</v>
      </c>
      <c r="S2368" s="16">
        <f t="shared" si="109"/>
        <v>42403.998217592598</v>
      </c>
      <c r="T2368" s="16">
        <f t="shared" si="110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ROUND(E2369/D2369*100,0)</f>
        <v>100</v>
      </c>
      <c r="P2369" s="9">
        <f t="shared" si="108"/>
        <v>35.71</v>
      </c>
      <c r="Q2369" s="12" t="s">
        <v>8323</v>
      </c>
      <c r="R2369" t="s">
        <v>8324</v>
      </c>
      <c r="S2369" s="16">
        <f t="shared" si="109"/>
        <v>42511.362048611118</v>
      </c>
      <c r="T2369" s="16">
        <f t="shared" si="110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>ROUND(E2370/D2370*100,0)</f>
        <v>100</v>
      </c>
      <c r="P2370" s="9">
        <f t="shared" si="108"/>
        <v>41.67</v>
      </c>
      <c r="Q2370" s="12" t="s">
        <v>8323</v>
      </c>
      <c r="R2370" t="s">
        <v>8326</v>
      </c>
      <c r="S2370" s="16">
        <f t="shared" si="109"/>
        <v>41829.977326388893</v>
      </c>
      <c r="T2370" s="16">
        <f t="shared" si="110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>ROUND(E2371/D2371*100,0)</f>
        <v>100</v>
      </c>
      <c r="P2371" s="9">
        <f t="shared" ref="P2371:P2434" si="111">IFERROR(ROUND(E2371/L2371,2),0)</f>
        <v>125</v>
      </c>
      <c r="Q2371" s="12" t="s">
        <v>8323</v>
      </c>
      <c r="R2371" t="s">
        <v>8326</v>
      </c>
      <c r="S2371" s="16">
        <f t="shared" ref="S2371:S2434" si="112">(((J2371/60)/60)/24)+DATE(1970,1,1)</f>
        <v>42297.748738425929</v>
      </c>
      <c r="T2371" s="16">
        <f t="shared" ref="T2371:T2434" si="113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>ROUND(E2372/D2372*100,0)</f>
        <v>100</v>
      </c>
      <c r="P2372" s="9">
        <f t="shared" si="111"/>
        <v>58.82</v>
      </c>
      <c r="Q2372" s="12" t="s">
        <v>8323</v>
      </c>
      <c r="R2372" t="s">
        <v>8326</v>
      </c>
      <c r="S2372" s="16">
        <f t="shared" si="112"/>
        <v>42057.536944444444</v>
      </c>
      <c r="T2372" s="16">
        <f t="shared" si="113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>ROUND(E2373/D2373*100,0)</f>
        <v>100</v>
      </c>
      <c r="P2373" s="9">
        <f t="shared" si="111"/>
        <v>41.67</v>
      </c>
      <c r="Q2373" s="12" t="s">
        <v>8323</v>
      </c>
      <c r="R2373" t="s">
        <v>8326</v>
      </c>
      <c r="S2373" s="16">
        <f t="shared" si="112"/>
        <v>42059.453923611116</v>
      </c>
      <c r="T2373" s="16">
        <f t="shared" si="113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ROUND(E2374/D2374*100,0)</f>
        <v>10</v>
      </c>
      <c r="P2374" s="9">
        <f t="shared" si="111"/>
        <v>142.86000000000001</v>
      </c>
      <c r="Q2374" s="12" t="s">
        <v>8323</v>
      </c>
      <c r="R2374" t="s">
        <v>8326</v>
      </c>
      <c r="S2374" s="16">
        <f t="shared" si="112"/>
        <v>42308.211215277777</v>
      </c>
      <c r="T2374" s="16">
        <f t="shared" si="113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ROUND(E2375/D2375*100,0)</f>
        <v>11</v>
      </c>
      <c r="P2375" s="9">
        <f t="shared" si="111"/>
        <v>55.39</v>
      </c>
      <c r="Q2375" s="12" t="s">
        <v>8313</v>
      </c>
      <c r="R2375" t="s">
        <v>8314</v>
      </c>
      <c r="S2375" s="16">
        <f t="shared" si="112"/>
        <v>42011.551180555558</v>
      </c>
      <c r="T2375" s="16">
        <f t="shared" si="113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ROUND(E2376/D2376*100,0)</f>
        <v>2</v>
      </c>
      <c r="P2376" s="9">
        <f t="shared" si="111"/>
        <v>66.33</v>
      </c>
      <c r="Q2376" s="12" t="s">
        <v>8313</v>
      </c>
      <c r="R2376" t="s">
        <v>8314</v>
      </c>
      <c r="S2376" s="16">
        <f t="shared" si="112"/>
        <v>42045.86336805555</v>
      </c>
      <c r="T2376" s="16">
        <f t="shared" si="113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ROUND(E2377/D2377*100,0)</f>
        <v>3</v>
      </c>
      <c r="P2377" s="9">
        <f t="shared" si="111"/>
        <v>66.069999999999993</v>
      </c>
      <c r="Q2377" s="12" t="s">
        <v>8308</v>
      </c>
      <c r="R2377" t="s">
        <v>8310</v>
      </c>
      <c r="S2377" s="16">
        <f t="shared" si="112"/>
        <v>42188.803622685184</v>
      </c>
      <c r="T2377" s="16">
        <f t="shared" si="113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ROUND(E2378/D2378*100,0)</f>
        <v>106</v>
      </c>
      <c r="P2378" s="9">
        <f t="shared" si="111"/>
        <v>39.44</v>
      </c>
      <c r="Q2378" s="12" t="s">
        <v>8308</v>
      </c>
      <c r="R2378" t="s">
        <v>8315</v>
      </c>
      <c r="S2378" s="16">
        <f t="shared" si="112"/>
        <v>42612.656493055561</v>
      </c>
      <c r="T2378" s="16">
        <f t="shared" si="113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ROUND(E2379/D2379*100,0)</f>
        <v>109</v>
      </c>
      <c r="P2379" s="9">
        <f t="shared" si="111"/>
        <v>75.38</v>
      </c>
      <c r="Q2379" s="12" t="s">
        <v>8327</v>
      </c>
      <c r="R2379" t="s">
        <v>8331</v>
      </c>
      <c r="S2379" s="16">
        <f t="shared" si="112"/>
        <v>41382.096180555556</v>
      </c>
      <c r="T2379" s="16">
        <f t="shared" si="113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ROUND(E2380/D2380*100,0)</f>
        <v>13</v>
      </c>
      <c r="P2380" s="9">
        <f t="shared" si="111"/>
        <v>57.65</v>
      </c>
      <c r="Q2380" s="12" t="s">
        <v>8323</v>
      </c>
      <c r="R2380" t="s">
        <v>8335</v>
      </c>
      <c r="S2380" s="16">
        <f t="shared" si="112"/>
        <v>41815.815046296295</v>
      </c>
      <c r="T2380" s="16">
        <f t="shared" si="113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ROUND(E2381/D2381*100,0)</f>
        <v>2</v>
      </c>
      <c r="P2381" s="9">
        <f t="shared" si="111"/>
        <v>61.19</v>
      </c>
      <c r="Q2381" s="12" t="s">
        <v>8319</v>
      </c>
      <c r="R2381" t="s">
        <v>8345</v>
      </c>
      <c r="S2381" s="16">
        <f t="shared" si="112"/>
        <v>41863.734895833331</v>
      </c>
      <c r="T2381" s="16">
        <f t="shared" si="113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ROUND(E2382/D2382*100,0)</f>
        <v>1</v>
      </c>
      <c r="P2382" s="9">
        <f t="shared" si="111"/>
        <v>195.4</v>
      </c>
      <c r="Q2382" s="12" t="s">
        <v>8308</v>
      </c>
      <c r="R2382" t="s">
        <v>8310</v>
      </c>
      <c r="S2382" s="16">
        <f t="shared" si="112"/>
        <v>42726.491643518515</v>
      </c>
      <c r="T2382" s="16">
        <f t="shared" si="113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ROUND(E2383/D2383*100,0)</f>
        <v>129</v>
      </c>
      <c r="P2383" s="9">
        <f t="shared" si="111"/>
        <v>60.69</v>
      </c>
      <c r="Q2383" s="12" t="s">
        <v>8323</v>
      </c>
      <c r="R2383" t="s">
        <v>8326</v>
      </c>
      <c r="S2383" s="16">
        <f t="shared" si="112"/>
        <v>41922.640590277777</v>
      </c>
      <c r="T2383" s="16">
        <f t="shared" si="113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ROUND(E2384/D2384*100,0)</f>
        <v>647</v>
      </c>
      <c r="P2384" s="9">
        <f t="shared" si="111"/>
        <v>21.56</v>
      </c>
      <c r="Q2384" s="12" t="s">
        <v>8308</v>
      </c>
      <c r="R2384" t="s">
        <v>8315</v>
      </c>
      <c r="S2384" s="16">
        <f t="shared" si="112"/>
        <v>42304.829409722224</v>
      </c>
      <c r="T2384" s="16">
        <f t="shared" si="113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ROUND(E2385/D2385*100,0)</f>
        <v>138</v>
      </c>
      <c r="P2385" s="9">
        <f t="shared" si="111"/>
        <v>28.41</v>
      </c>
      <c r="Q2385" s="12" t="s">
        <v>8323</v>
      </c>
      <c r="R2385" t="s">
        <v>8326</v>
      </c>
      <c r="S2385" s="16">
        <f t="shared" si="112"/>
        <v>42405.090300925927</v>
      </c>
      <c r="T2385" s="16">
        <f t="shared" si="113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ROUND(E2386/D2386*100,0)</f>
        <v>38</v>
      </c>
      <c r="P2386" s="9">
        <f t="shared" si="111"/>
        <v>119.13</v>
      </c>
      <c r="Q2386" s="12" t="s">
        <v>8323</v>
      </c>
      <c r="R2386" t="s">
        <v>8326</v>
      </c>
      <c r="S2386" s="16">
        <f t="shared" si="112"/>
        <v>42002.817488425921</v>
      </c>
      <c r="T2386" s="16">
        <f t="shared" si="113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ROUND(E2387/D2387*100,0)</f>
        <v>190</v>
      </c>
      <c r="P2387" s="9">
        <f t="shared" si="111"/>
        <v>50</v>
      </c>
      <c r="Q2387" s="12" t="s">
        <v>8323</v>
      </c>
      <c r="R2387" t="s">
        <v>8326</v>
      </c>
      <c r="S2387" s="16">
        <f t="shared" si="112"/>
        <v>41852.527222222219</v>
      </c>
      <c r="T2387" s="16">
        <f t="shared" si="113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ROUND(E2388/D2388*100,0)</f>
        <v>19</v>
      </c>
      <c r="P2388" s="9">
        <f t="shared" si="111"/>
        <v>77.5</v>
      </c>
      <c r="Q2388" s="12" t="s">
        <v>8319</v>
      </c>
      <c r="R2388" t="s">
        <v>8357</v>
      </c>
      <c r="S2388" s="16">
        <f t="shared" si="112"/>
        <v>42027.839733796296</v>
      </c>
      <c r="T2388" s="16">
        <f t="shared" si="113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ROUND(E2389/D2389*100,0)</f>
        <v>110</v>
      </c>
      <c r="P2389" s="9">
        <f t="shared" si="111"/>
        <v>44.1</v>
      </c>
      <c r="Q2389" s="12" t="s">
        <v>8308</v>
      </c>
      <c r="R2389" t="s">
        <v>8315</v>
      </c>
      <c r="S2389" s="16">
        <f t="shared" si="112"/>
        <v>41953.966053240743</v>
      </c>
      <c r="T2389" s="16">
        <f t="shared" si="113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ROUND(E2390/D2390*100,0)</f>
        <v>31</v>
      </c>
      <c r="P2390" s="9">
        <f t="shared" si="111"/>
        <v>66.14</v>
      </c>
      <c r="Q2390" s="12" t="s">
        <v>8323</v>
      </c>
      <c r="R2390" t="s">
        <v>8335</v>
      </c>
      <c r="S2390" s="16">
        <f t="shared" si="112"/>
        <v>41975.700636574074</v>
      </c>
      <c r="T2390" s="16">
        <f t="shared" si="113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ROUND(E2391/D2391*100,0)</f>
        <v>116</v>
      </c>
      <c r="P2391" s="9">
        <f t="shared" si="111"/>
        <v>44</v>
      </c>
      <c r="Q2391" s="12" t="s">
        <v>8323</v>
      </c>
      <c r="R2391" t="s">
        <v>8326</v>
      </c>
      <c r="S2391" s="16">
        <f t="shared" si="112"/>
        <v>41795.528101851851</v>
      </c>
      <c r="T2391" s="16">
        <f t="shared" si="113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ROUND(E2392/D2392*100,0)</f>
        <v>108</v>
      </c>
      <c r="P2392" s="9">
        <f t="shared" si="111"/>
        <v>34.07</v>
      </c>
      <c r="Q2392" s="12" t="s">
        <v>8327</v>
      </c>
      <c r="R2392" t="s">
        <v>8331</v>
      </c>
      <c r="S2392" s="16">
        <f t="shared" si="112"/>
        <v>41151.708321759259</v>
      </c>
      <c r="T2392" s="16">
        <f t="shared" si="113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ROUND(E2393/D2393*100,0)</f>
        <v>184</v>
      </c>
      <c r="P2393" s="9">
        <f t="shared" si="111"/>
        <v>24.21</v>
      </c>
      <c r="Q2393" s="12" t="s">
        <v>8323</v>
      </c>
      <c r="R2393" t="s">
        <v>8326</v>
      </c>
      <c r="S2393" s="16">
        <f t="shared" si="112"/>
        <v>42140.712314814817</v>
      </c>
      <c r="T2393" s="16">
        <f t="shared" si="113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ROUND(E2394/D2394*100,0)</f>
        <v>122</v>
      </c>
      <c r="P2394" s="9">
        <f t="shared" si="111"/>
        <v>53.88</v>
      </c>
      <c r="Q2394" s="12" t="s">
        <v>8327</v>
      </c>
      <c r="R2394" t="s">
        <v>8331</v>
      </c>
      <c r="S2394" s="16">
        <f t="shared" si="112"/>
        <v>42752.144976851851</v>
      </c>
      <c r="T2394" s="16">
        <f t="shared" si="113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ROUND(E2395/D2395*100,0)</f>
        <v>152</v>
      </c>
      <c r="P2395" s="9">
        <f t="shared" si="111"/>
        <v>27.61</v>
      </c>
      <c r="Q2395" s="12" t="s">
        <v>8327</v>
      </c>
      <c r="R2395" t="s">
        <v>8331</v>
      </c>
      <c r="S2395" s="16">
        <f t="shared" si="112"/>
        <v>41282.017962962964</v>
      </c>
      <c r="T2395" s="16">
        <f t="shared" si="113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ROUND(E2396/D2396*100,0)</f>
        <v>6</v>
      </c>
      <c r="P2396" s="9">
        <f t="shared" si="111"/>
        <v>60.73</v>
      </c>
      <c r="Q2396" s="12" t="s">
        <v>8319</v>
      </c>
      <c r="R2396" t="s">
        <v>8345</v>
      </c>
      <c r="S2396" s="16">
        <f t="shared" si="112"/>
        <v>42109.709629629629</v>
      </c>
      <c r="T2396" s="16">
        <f t="shared" si="113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ROUND(E2397/D2397*100,0)</f>
        <v>23</v>
      </c>
      <c r="P2397" s="9">
        <f t="shared" si="111"/>
        <v>53.53</v>
      </c>
      <c r="Q2397" s="12" t="s">
        <v>8323</v>
      </c>
      <c r="R2397" t="s">
        <v>8324</v>
      </c>
      <c r="S2397" s="16">
        <f t="shared" si="112"/>
        <v>41760.909039351849</v>
      </c>
      <c r="T2397" s="16">
        <f t="shared" si="113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ROUND(E2398/D2398*100,0)</f>
        <v>34</v>
      </c>
      <c r="P2398" s="9">
        <f t="shared" si="111"/>
        <v>75.75</v>
      </c>
      <c r="Q2398" s="12" t="s">
        <v>8308</v>
      </c>
      <c r="R2398" t="s">
        <v>8310</v>
      </c>
      <c r="S2398" s="16">
        <f t="shared" si="112"/>
        <v>42391.942094907412</v>
      </c>
      <c r="T2398" s="16">
        <f t="shared" si="113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ROUND(E2399/D2399*100,0)</f>
        <v>36</v>
      </c>
      <c r="P2399" s="9">
        <f t="shared" si="111"/>
        <v>33.67</v>
      </c>
      <c r="Q2399" s="12" t="s">
        <v>8323</v>
      </c>
      <c r="R2399" t="s">
        <v>8326</v>
      </c>
      <c r="S2399" s="16">
        <f t="shared" si="112"/>
        <v>42114.818935185183</v>
      </c>
      <c r="T2399" s="16">
        <f t="shared" si="113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ROUND(E2400/D2400*100,0)</f>
        <v>48</v>
      </c>
      <c r="P2400" s="9">
        <f t="shared" si="111"/>
        <v>31.21</v>
      </c>
      <c r="Q2400" s="12" t="s">
        <v>8313</v>
      </c>
      <c r="R2400" t="s">
        <v>8314</v>
      </c>
      <c r="S2400" s="16">
        <f t="shared" si="112"/>
        <v>41958.550659722227</v>
      </c>
      <c r="T2400" s="16">
        <f t="shared" si="113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ROUND(E2401/D2401*100,0)</f>
        <v>101</v>
      </c>
      <c r="P2401" s="9">
        <f t="shared" si="111"/>
        <v>60.33</v>
      </c>
      <c r="Q2401" s="12" t="s">
        <v>8323</v>
      </c>
      <c r="R2401" t="s">
        <v>8326</v>
      </c>
      <c r="S2401" s="16">
        <f t="shared" si="112"/>
        <v>41802.62090277778</v>
      </c>
      <c r="T2401" s="16">
        <f t="shared" si="113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ROUND(E2402/D2402*100,0)</f>
        <v>8</v>
      </c>
      <c r="P2402" s="9">
        <f t="shared" si="111"/>
        <v>31.17</v>
      </c>
      <c r="Q2402" s="12" t="s">
        <v>8308</v>
      </c>
      <c r="R2402" t="s">
        <v>8310</v>
      </c>
      <c r="S2402" s="16">
        <f t="shared" si="112"/>
        <v>42077.666377314818</v>
      </c>
      <c r="T2402" s="16">
        <f t="shared" si="113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ROUND(E2403/D2403*100,0)</f>
        <v>181</v>
      </c>
      <c r="P2403" s="9">
        <f t="shared" si="111"/>
        <v>31.14</v>
      </c>
      <c r="Q2403" s="12" t="s">
        <v>8327</v>
      </c>
      <c r="R2403" t="s">
        <v>8331</v>
      </c>
      <c r="S2403" s="16">
        <f t="shared" si="112"/>
        <v>41303.593923611108</v>
      </c>
      <c r="T2403" s="16">
        <f t="shared" si="113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ROUND(E2404/D2404*100,0)</f>
        <v>100</v>
      </c>
      <c r="P2404" s="9">
        <f t="shared" si="111"/>
        <v>50</v>
      </c>
      <c r="Q2404" s="12" t="s">
        <v>8321</v>
      </c>
      <c r="R2404" t="s">
        <v>8343</v>
      </c>
      <c r="S2404" s="16">
        <f t="shared" si="112"/>
        <v>40587.75675925926</v>
      </c>
      <c r="T2404" s="16">
        <f t="shared" si="113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ROUND(E2405/D2405*100,0)</f>
        <v>113</v>
      </c>
      <c r="P2405" s="9">
        <f t="shared" si="111"/>
        <v>64.290000000000006</v>
      </c>
      <c r="Q2405" s="12" t="s">
        <v>8323</v>
      </c>
      <c r="R2405" t="s">
        <v>8326</v>
      </c>
      <c r="S2405" s="16">
        <f t="shared" si="112"/>
        <v>42553.926527777774</v>
      </c>
      <c r="T2405" s="16">
        <f t="shared" si="113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ROUND(E2406/D2406*100,0)</f>
        <v>120</v>
      </c>
      <c r="P2406" s="9">
        <f t="shared" si="111"/>
        <v>35.92</v>
      </c>
      <c r="Q2406" s="12" t="s">
        <v>8316</v>
      </c>
      <c r="R2406" t="s">
        <v>8317</v>
      </c>
      <c r="S2406" s="16">
        <f t="shared" si="112"/>
        <v>42768.833645833336</v>
      </c>
      <c r="T2406" s="16">
        <f t="shared" si="113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ROUND(E2407/D2407*100,0)</f>
        <v>31</v>
      </c>
      <c r="P2407" s="9">
        <f t="shared" si="111"/>
        <v>47.11</v>
      </c>
      <c r="Q2407" s="12" t="s">
        <v>8311</v>
      </c>
      <c r="R2407" t="s">
        <v>8352</v>
      </c>
      <c r="S2407" s="16">
        <f t="shared" si="112"/>
        <v>41520.561041666668</v>
      </c>
      <c r="T2407" s="16">
        <f t="shared" si="113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ROUND(E2408/D2408*100,0)</f>
        <v>21</v>
      </c>
      <c r="P2408" s="9">
        <f t="shared" si="111"/>
        <v>35.799999999999997</v>
      </c>
      <c r="Q2408" s="12" t="s">
        <v>8313</v>
      </c>
      <c r="R2408" t="s">
        <v>8314</v>
      </c>
      <c r="S2408" s="16">
        <f t="shared" si="112"/>
        <v>41905.979629629634</v>
      </c>
      <c r="T2408" s="16">
        <f t="shared" si="113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ROUND(E2409/D2409*100,0)</f>
        <v>15</v>
      </c>
      <c r="P2409" s="9">
        <f t="shared" si="111"/>
        <v>34.270000000000003</v>
      </c>
      <c r="Q2409" s="12" t="s">
        <v>8308</v>
      </c>
      <c r="R2409" t="s">
        <v>8310</v>
      </c>
      <c r="S2409" s="16">
        <f t="shared" si="112"/>
        <v>41975.930601851855</v>
      </c>
      <c r="T2409" s="16">
        <f t="shared" si="113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ROUND(E2410/D2410*100,0)</f>
        <v>111</v>
      </c>
      <c r="P2410" s="9">
        <f t="shared" si="111"/>
        <v>35.6</v>
      </c>
      <c r="Q2410" s="12" t="s">
        <v>8327</v>
      </c>
      <c r="R2410" t="s">
        <v>8341</v>
      </c>
      <c r="S2410" s="16">
        <f t="shared" si="112"/>
        <v>40829.873657407406</v>
      </c>
      <c r="T2410" s="16">
        <f t="shared" si="113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ROUND(E2411/D2411*100,0)</f>
        <v>119</v>
      </c>
      <c r="P2411" s="9">
        <f t="shared" si="111"/>
        <v>29.67</v>
      </c>
      <c r="Q2411" s="12" t="s">
        <v>8323</v>
      </c>
      <c r="R2411" t="s">
        <v>8326</v>
      </c>
      <c r="S2411" s="16">
        <f t="shared" si="112"/>
        <v>42192.933958333335</v>
      </c>
      <c r="T2411" s="16">
        <f t="shared" si="113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ROUND(E2412/D2412*100,0)</f>
        <v>6</v>
      </c>
      <c r="P2412" s="9">
        <f t="shared" si="111"/>
        <v>46.63</v>
      </c>
      <c r="Q2412" s="12" t="s">
        <v>8319</v>
      </c>
      <c r="R2412" t="s">
        <v>8345</v>
      </c>
      <c r="S2412" s="16">
        <f t="shared" si="112"/>
        <v>42468.84174768519</v>
      </c>
      <c r="T2412" s="16">
        <f t="shared" si="113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ROUND(E2413/D2413*100,0)</f>
        <v>148</v>
      </c>
      <c r="P2413" s="9">
        <f t="shared" si="111"/>
        <v>35.44</v>
      </c>
      <c r="Q2413" s="12" t="s">
        <v>8311</v>
      </c>
      <c r="R2413" t="s">
        <v>8312</v>
      </c>
      <c r="S2413" s="16">
        <f t="shared" si="112"/>
        <v>41326.911319444444</v>
      </c>
      <c r="T2413" s="16">
        <f t="shared" si="113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ROUND(E2414/D2414*100,0)</f>
        <v>885</v>
      </c>
      <c r="P2414" s="9">
        <f t="shared" si="111"/>
        <v>35.4</v>
      </c>
      <c r="Q2414" s="12" t="s">
        <v>8313</v>
      </c>
      <c r="R2414" t="s">
        <v>8314</v>
      </c>
      <c r="S2414" s="16">
        <f t="shared" si="112"/>
        <v>42410.982002314813</v>
      </c>
      <c r="T2414" s="16">
        <f t="shared" si="113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ROUND(E2415/D2415*100,0)</f>
        <v>1</v>
      </c>
      <c r="P2415" s="9">
        <f t="shared" si="111"/>
        <v>80.45</v>
      </c>
      <c r="Q2415" s="12" t="s">
        <v>8308</v>
      </c>
      <c r="R2415" t="s">
        <v>8315</v>
      </c>
      <c r="S2415" s="16">
        <f t="shared" si="112"/>
        <v>41953.158854166672</v>
      </c>
      <c r="T2415" s="16">
        <f t="shared" si="113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ROUND(E2416/D2416*100,0)</f>
        <v>11</v>
      </c>
      <c r="P2416" s="9">
        <f t="shared" si="111"/>
        <v>51.82</v>
      </c>
      <c r="Q2416" s="12" t="s">
        <v>8308</v>
      </c>
      <c r="R2416" t="s">
        <v>8310</v>
      </c>
      <c r="S2416" s="16">
        <f t="shared" si="112"/>
        <v>42082.802812499998</v>
      </c>
      <c r="T2416" s="16">
        <f t="shared" si="113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ROUND(E2417/D2417*100,0)</f>
        <v>4</v>
      </c>
      <c r="P2417" s="9">
        <f t="shared" si="111"/>
        <v>55.06</v>
      </c>
      <c r="Q2417" s="12" t="s">
        <v>8323</v>
      </c>
      <c r="R2417" t="s">
        <v>8335</v>
      </c>
      <c r="S2417" s="16">
        <f t="shared" si="112"/>
        <v>41982.737071759257</v>
      </c>
      <c r="T2417" s="16">
        <f t="shared" si="113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ROUND(E2418/D2418*100,0)</f>
        <v>18</v>
      </c>
      <c r="P2418" s="9">
        <f t="shared" si="111"/>
        <v>41.95</v>
      </c>
      <c r="Q2418" s="12" t="s">
        <v>8323</v>
      </c>
      <c r="R2418" t="s">
        <v>8326</v>
      </c>
      <c r="S2418" s="16">
        <f t="shared" si="112"/>
        <v>41779.648506944446</v>
      </c>
      <c r="T2418" s="16">
        <f t="shared" si="113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ROUND(E2419/D2419*100,0)</f>
        <v>119</v>
      </c>
      <c r="P2419" s="9">
        <f t="shared" si="111"/>
        <v>17.25</v>
      </c>
      <c r="Q2419" s="12" t="s">
        <v>8323</v>
      </c>
      <c r="R2419" t="s">
        <v>8326</v>
      </c>
      <c r="S2419" s="16">
        <f t="shared" si="112"/>
        <v>42779.610289351855</v>
      </c>
      <c r="T2419" s="16">
        <f t="shared" si="113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ROUND(E2420/D2420*100,0)</f>
        <v>1</v>
      </c>
      <c r="P2420" s="9">
        <f t="shared" si="111"/>
        <v>30.31</v>
      </c>
      <c r="Q2420" s="12" t="s">
        <v>8308</v>
      </c>
      <c r="R2420" t="s">
        <v>8310</v>
      </c>
      <c r="S2420" s="16">
        <f t="shared" si="112"/>
        <v>42208.628692129627</v>
      </c>
      <c r="T2420" s="16">
        <f t="shared" si="113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ROUND(E2421/D2421*100,0)</f>
        <v>15</v>
      </c>
      <c r="P2421" s="9">
        <f t="shared" si="111"/>
        <v>97.33</v>
      </c>
      <c r="Q2421" s="12" t="s">
        <v>8308</v>
      </c>
      <c r="R2421" t="s">
        <v>8310</v>
      </c>
      <c r="S2421" s="16">
        <f t="shared" si="112"/>
        <v>41816.812094907407</v>
      </c>
      <c r="T2421" s="16">
        <f t="shared" si="113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ROUND(E2422/D2422*100,0)</f>
        <v>219</v>
      </c>
      <c r="P2422" s="9">
        <f t="shared" si="111"/>
        <v>62.5</v>
      </c>
      <c r="Q2422" s="12" t="s">
        <v>8327</v>
      </c>
      <c r="R2422" t="s">
        <v>8331</v>
      </c>
      <c r="S2422" s="16">
        <f t="shared" si="112"/>
        <v>42184.646863425922</v>
      </c>
      <c r="T2422" s="16">
        <f t="shared" si="113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ROUND(E2423/D2423*100,0)</f>
        <v>109</v>
      </c>
      <c r="P2423" s="9">
        <f t="shared" si="111"/>
        <v>46.05</v>
      </c>
      <c r="Q2423" s="12" t="s">
        <v>8323</v>
      </c>
      <c r="R2423" t="s">
        <v>8326</v>
      </c>
      <c r="S2423" s="16">
        <f t="shared" si="112"/>
        <v>42523.248715277776</v>
      </c>
      <c r="T2423" s="16">
        <f t="shared" si="113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ROUND(E2424/D2424*100,0)</f>
        <v>9</v>
      </c>
      <c r="P2424" s="9">
        <f t="shared" si="111"/>
        <v>25.65</v>
      </c>
      <c r="Q2424" s="12" t="s">
        <v>8323</v>
      </c>
      <c r="R2424" t="s">
        <v>8326</v>
      </c>
      <c r="S2424" s="16">
        <f t="shared" si="112"/>
        <v>41780.785729166666</v>
      </c>
      <c r="T2424" s="16">
        <f t="shared" si="113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ROUND(E2425/D2425*100,0)</f>
        <v>289</v>
      </c>
      <c r="P2425" s="9">
        <f t="shared" si="111"/>
        <v>43.35</v>
      </c>
      <c r="Q2425" s="12" t="s">
        <v>8323</v>
      </c>
      <c r="R2425" t="s">
        <v>8326</v>
      </c>
      <c r="S2425" s="16">
        <f t="shared" si="112"/>
        <v>42521.291504629626</v>
      </c>
      <c r="T2425" s="16">
        <f t="shared" si="113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ROUND(E2426/D2426*100,0)</f>
        <v>13</v>
      </c>
      <c r="P2426" s="9">
        <f t="shared" si="111"/>
        <v>37.61</v>
      </c>
      <c r="Q2426" s="12" t="s">
        <v>8313</v>
      </c>
      <c r="R2426" t="s">
        <v>8314</v>
      </c>
      <c r="S2426" s="16">
        <f t="shared" si="112"/>
        <v>42524.318703703699</v>
      </c>
      <c r="T2426" s="16">
        <f t="shared" si="113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ROUND(E2427/D2427*100,0)</f>
        <v>3</v>
      </c>
      <c r="P2427" s="9">
        <f t="shared" si="111"/>
        <v>61.5</v>
      </c>
      <c r="Q2427" s="12" t="s">
        <v>8321</v>
      </c>
      <c r="R2427" t="s">
        <v>8339</v>
      </c>
      <c r="S2427" s="16">
        <f t="shared" si="112"/>
        <v>41869.698136574072</v>
      </c>
      <c r="T2427" s="16">
        <f t="shared" si="113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ROUND(E2428/D2428*100,0)</f>
        <v>2</v>
      </c>
      <c r="P2428" s="9">
        <f t="shared" si="111"/>
        <v>50.65</v>
      </c>
      <c r="Q2428" s="12" t="s">
        <v>8308</v>
      </c>
      <c r="R2428" t="s">
        <v>8310</v>
      </c>
      <c r="S2428" s="16">
        <f t="shared" si="112"/>
        <v>42060.913877314815</v>
      </c>
      <c r="T2428" s="16">
        <f t="shared" si="113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ROUND(E2429/D2429*100,0)</f>
        <v>156</v>
      </c>
      <c r="P2429" s="9">
        <f t="shared" si="111"/>
        <v>26.06</v>
      </c>
      <c r="Q2429" s="12" t="s">
        <v>8327</v>
      </c>
      <c r="R2429" t="s">
        <v>8329</v>
      </c>
      <c r="S2429" s="16">
        <f t="shared" si="112"/>
        <v>40958.717268518521</v>
      </c>
      <c r="T2429" s="16">
        <f t="shared" si="113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ROUND(E2430/D2430*100,0)</f>
        <v>16</v>
      </c>
      <c r="P2430" s="9">
        <f t="shared" si="111"/>
        <v>45.16</v>
      </c>
      <c r="Q2430" s="12" t="s">
        <v>8313</v>
      </c>
      <c r="R2430" t="s">
        <v>8314</v>
      </c>
      <c r="S2430" s="16">
        <f t="shared" si="112"/>
        <v>41766.718009259261</v>
      </c>
      <c r="T2430" s="16">
        <f t="shared" si="113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ROUND(E2431/D2431*100,0)</f>
        <v>68</v>
      </c>
      <c r="P2431" s="9">
        <f t="shared" si="111"/>
        <v>122.14</v>
      </c>
      <c r="Q2431" s="12" t="s">
        <v>8327</v>
      </c>
      <c r="R2431" t="s">
        <v>8330</v>
      </c>
      <c r="S2431" s="16">
        <f t="shared" si="112"/>
        <v>42268.625856481478</v>
      </c>
      <c r="T2431" s="16">
        <f t="shared" si="113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ROUND(E2432/D2432*100,0)</f>
        <v>1</v>
      </c>
      <c r="P2432" s="9">
        <f t="shared" si="111"/>
        <v>31.56</v>
      </c>
      <c r="Q2432" s="12" t="s">
        <v>8316</v>
      </c>
      <c r="R2432" t="s">
        <v>8334</v>
      </c>
      <c r="S2432" s="16">
        <f t="shared" si="112"/>
        <v>42191.023530092592</v>
      </c>
      <c r="T2432" s="16">
        <f t="shared" si="113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ROUND(E2433/D2433*100,0)</f>
        <v>34</v>
      </c>
      <c r="P2433" s="9">
        <f t="shared" si="111"/>
        <v>35.5</v>
      </c>
      <c r="Q2433" s="12" t="s">
        <v>8323</v>
      </c>
      <c r="R2433" t="s">
        <v>8326</v>
      </c>
      <c r="S2433" s="16">
        <f t="shared" si="112"/>
        <v>42172.439571759256</v>
      </c>
      <c r="T2433" s="16">
        <f t="shared" si="113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ROUND(E2434/D2434*100,0)</f>
        <v>34</v>
      </c>
      <c r="P2434" s="9">
        <f t="shared" si="111"/>
        <v>121.43</v>
      </c>
      <c r="Q2434" s="12" t="s">
        <v>8308</v>
      </c>
      <c r="R2434" t="s">
        <v>8342</v>
      </c>
      <c r="S2434" s="16">
        <f t="shared" si="112"/>
        <v>41948.00209490741</v>
      </c>
      <c r="T2434" s="16">
        <f t="shared" si="113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ROUND(E2435/D2435*100,0)</f>
        <v>39</v>
      </c>
      <c r="P2435" s="9">
        <f t="shared" ref="P2435:P2498" si="114">IFERROR(ROUND(E2435/L2435,2),0)</f>
        <v>40.479999999999997</v>
      </c>
      <c r="Q2435" s="12" t="s">
        <v>8316</v>
      </c>
      <c r="R2435" t="s">
        <v>8334</v>
      </c>
      <c r="S2435" s="16">
        <f t="shared" ref="S2435:S2498" si="115">(((J2435/60)/60)/24)+DATE(1970,1,1)</f>
        <v>41572.229849537034</v>
      </c>
      <c r="T2435" s="16">
        <f t="shared" ref="T2435:T2498" si="116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ROUND(E2436/D2436*100,0)</f>
        <v>21</v>
      </c>
      <c r="P2436" s="9">
        <f t="shared" si="114"/>
        <v>56.67</v>
      </c>
      <c r="Q2436" s="12" t="s">
        <v>8327</v>
      </c>
      <c r="R2436" t="s">
        <v>8330</v>
      </c>
      <c r="S2436" s="16">
        <f t="shared" si="115"/>
        <v>42175.948981481488</v>
      </c>
      <c r="T2436" s="16">
        <f t="shared" si="116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ROUND(E2437/D2437*100,0)</f>
        <v>113</v>
      </c>
      <c r="P2437" s="9">
        <f t="shared" si="114"/>
        <v>34</v>
      </c>
      <c r="Q2437" s="12" t="s">
        <v>8327</v>
      </c>
      <c r="R2437" t="s">
        <v>8328</v>
      </c>
      <c r="S2437" s="16">
        <f t="shared" si="115"/>
        <v>41034.72216435185</v>
      </c>
      <c r="T2437" s="16">
        <f t="shared" si="116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ROUND(E2438/D2438*100,0)</f>
        <v>100</v>
      </c>
      <c r="P2438" s="9">
        <f t="shared" si="114"/>
        <v>40.479999999999997</v>
      </c>
      <c r="Q2438" s="12" t="s">
        <v>8323</v>
      </c>
      <c r="R2438" t="s">
        <v>8326</v>
      </c>
      <c r="S2438" s="16">
        <f t="shared" si="115"/>
        <v>42307.908379629633</v>
      </c>
      <c r="T2438" s="16">
        <f t="shared" si="116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ROUND(E2439/D2439*100,0)</f>
        <v>2</v>
      </c>
      <c r="P2439" s="9">
        <f t="shared" si="114"/>
        <v>70.17</v>
      </c>
      <c r="Q2439" s="12" t="s">
        <v>8323</v>
      </c>
      <c r="R2439" t="s">
        <v>8326</v>
      </c>
      <c r="S2439" s="16">
        <f t="shared" si="115"/>
        <v>42248.627013888887</v>
      </c>
      <c r="T2439" s="16">
        <f t="shared" si="116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ROUND(E2440/D2440*100,0)</f>
        <v>105</v>
      </c>
      <c r="P2440" s="9">
        <f t="shared" si="114"/>
        <v>17.829999999999998</v>
      </c>
      <c r="Q2440" s="12" t="s">
        <v>8323</v>
      </c>
      <c r="R2440" t="s">
        <v>8326</v>
      </c>
      <c r="S2440" s="16">
        <f t="shared" si="115"/>
        <v>42379.74418981481</v>
      </c>
      <c r="T2440" s="16">
        <f t="shared" si="116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ROUND(E2441/D2441*100,0)</f>
        <v>6</v>
      </c>
      <c r="P2441" s="9">
        <f t="shared" si="114"/>
        <v>119.57</v>
      </c>
      <c r="Q2441" s="12" t="s">
        <v>8308</v>
      </c>
      <c r="R2441" t="s">
        <v>8310</v>
      </c>
      <c r="S2441" s="16">
        <f t="shared" si="115"/>
        <v>42711.950798611113</v>
      </c>
      <c r="T2441" s="16">
        <f t="shared" si="116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ROUND(E2442/D2442*100,0)</f>
        <v>5</v>
      </c>
      <c r="P2442" s="9">
        <f t="shared" si="114"/>
        <v>37.950000000000003</v>
      </c>
      <c r="Q2442" s="12" t="s">
        <v>8311</v>
      </c>
      <c r="R2442" t="s">
        <v>8356</v>
      </c>
      <c r="S2442" s="16">
        <f t="shared" si="115"/>
        <v>40938.062476851854</v>
      </c>
      <c r="T2442" s="16">
        <f t="shared" si="116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ROUND(E2443/D2443*100,0)</f>
        <v>166</v>
      </c>
      <c r="P2443" s="9">
        <f t="shared" si="114"/>
        <v>31.96</v>
      </c>
      <c r="Q2443" s="12" t="s">
        <v>8308</v>
      </c>
      <c r="R2443" t="s">
        <v>8315</v>
      </c>
      <c r="S2443" s="16">
        <f t="shared" si="115"/>
        <v>42639.549479166672</v>
      </c>
      <c r="T2443" s="16">
        <f t="shared" si="116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ROUND(E2444/D2444*100,0)</f>
        <v>24</v>
      </c>
      <c r="P2444" s="9">
        <f t="shared" si="114"/>
        <v>23.63</v>
      </c>
      <c r="Q2444" s="12" t="s">
        <v>8323</v>
      </c>
      <c r="R2444" t="s">
        <v>8324</v>
      </c>
      <c r="S2444" s="16">
        <f t="shared" si="115"/>
        <v>42744.416030092587</v>
      </c>
      <c r="T2444" s="16">
        <f t="shared" si="116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ROUND(E2445/D2445*100,0)</f>
        <v>330</v>
      </c>
      <c r="P2445" s="9">
        <f t="shared" si="114"/>
        <v>43.42</v>
      </c>
      <c r="Q2445" s="12" t="s">
        <v>8323</v>
      </c>
      <c r="R2445" t="s">
        <v>8326</v>
      </c>
      <c r="S2445" s="16">
        <f t="shared" si="115"/>
        <v>42487.62700231481</v>
      </c>
      <c r="T2445" s="16">
        <f t="shared" si="116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ROUND(E2446/D2446*100,0)</f>
        <v>118</v>
      </c>
      <c r="P2446" s="9">
        <f t="shared" si="114"/>
        <v>37.450000000000003</v>
      </c>
      <c r="Q2446" s="12" t="s">
        <v>8311</v>
      </c>
      <c r="R2446" t="s">
        <v>8333</v>
      </c>
      <c r="S2446" s="16">
        <f t="shared" si="115"/>
        <v>40590.766886574071</v>
      </c>
      <c r="T2446" s="16">
        <f t="shared" si="116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ROUND(E2447/D2447*100,0)</f>
        <v>8</v>
      </c>
      <c r="P2447" s="9">
        <f t="shared" si="114"/>
        <v>16.760000000000002</v>
      </c>
      <c r="Q2447" s="12" t="s">
        <v>8321</v>
      </c>
      <c r="R2447" t="s">
        <v>8339</v>
      </c>
      <c r="S2447" s="16">
        <f t="shared" si="115"/>
        <v>41378.69976851852</v>
      </c>
      <c r="T2447" s="16">
        <f t="shared" si="116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ROUND(E2448/D2448*100,0)</f>
        <v>16</v>
      </c>
      <c r="P2448" s="9">
        <f t="shared" si="114"/>
        <v>68.42</v>
      </c>
      <c r="Q2448" s="12" t="s">
        <v>8323</v>
      </c>
      <c r="R2448" t="s">
        <v>8335</v>
      </c>
      <c r="S2448" s="16">
        <f t="shared" si="115"/>
        <v>42409.241747685184</v>
      </c>
      <c r="T2448" s="16">
        <f t="shared" si="116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ROUND(E2449/D2449*100,0)</f>
        <v>137</v>
      </c>
      <c r="P2449" s="9">
        <f t="shared" si="114"/>
        <v>30.37</v>
      </c>
      <c r="Q2449" s="12" t="s">
        <v>8327</v>
      </c>
      <c r="R2449" t="s">
        <v>8328</v>
      </c>
      <c r="S2449" s="16">
        <f t="shared" si="115"/>
        <v>41074.834965277776</v>
      </c>
      <c r="T2449" s="16">
        <f t="shared" si="116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ROUND(E2450/D2450*100,0)</f>
        <v>102</v>
      </c>
      <c r="P2450" s="9">
        <f t="shared" si="114"/>
        <v>58.21</v>
      </c>
      <c r="Q2450" s="12" t="s">
        <v>8327</v>
      </c>
      <c r="R2450" t="s">
        <v>8331</v>
      </c>
      <c r="S2450" s="16">
        <f t="shared" si="115"/>
        <v>41177.060381944444</v>
      </c>
      <c r="T2450" s="16">
        <f t="shared" si="116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ROUND(E2451/D2451*100,0)</f>
        <v>148</v>
      </c>
      <c r="P2451" s="9">
        <f t="shared" si="114"/>
        <v>54.27</v>
      </c>
      <c r="Q2451" s="12" t="s">
        <v>8311</v>
      </c>
      <c r="R2451" t="s">
        <v>8333</v>
      </c>
      <c r="S2451" s="16">
        <f t="shared" si="115"/>
        <v>40990.709317129629</v>
      </c>
      <c r="T2451" s="16">
        <f t="shared" si="116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>ROUND(E2452/D2452*100,0)</f>
        <v>33</v>
      </c>
      <c r="P2452" s="9">
        <f t="shared" si="114"/>
        <v>50.88</v>
      </c>
      <c r="Q2452" s="12" t="s">
        <v>8323</v>
      </c>
      <c r="R2452" t="s">
        <v>8326</v>
      </c>
      <c r="S2452" s="16">
        <f t="shared" si="115"/>
        <v>42193.482291666667</v>
      </c>
      <c r="T2452" s="16">
        <f t="shared" si="116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ROUND(E2453/D2453*100,0)</f>
        <v>163</v>
      </c>
      <c r="P2453" s="9">
        <f t="shared" si="114"/>
        <v>27.1</v>
      </c>
      <c r="Q2453" s="12" t="s">
        <v>8316</v>
      </c>
      <c r="R2453" t="s">
        <v>8317</v>
      </c>
      <c r="S2453" s="16">
        <f t="shared" si="115"/>
        <v>40906.787581018521</v>
      </c>
      <c r="T2453" s="16">
        <f t="shared" si="116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ROUND(E2454/D2454*100,0)</f>
        <v>116</v>
      </c>
      <c r="P2454" s="9">
        <f t="shared" si="114"/>
        <v>24.58</v>
      </c>
      <c r="Q2454" s="12" t="s">
        <v>8327</v>
      </c>
      <c r="R2454" t="s">
        <v>8331</v>
      </c>
      <c r="S2454" s="16">
        <f t="shared" si="115"/>
        <v>41176.684907407405</v>
      </c>
      <c r="T2454" s="16">
        <f t="shared" si="116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ROUND(E2455/D2455*100,0)</f>
        <v>101</v>
      </c>
      <c r="P2455" s="9">
        <f t="shared" si="114"/>
        <v>115.71</v>
      </c>
      <c r="Q2455" s="12" t="s">
        <v>8327</v>
      </c>
      <c r="R2455" t="s">
        <v>8331</v>
      </c>
      <c r="S2455" s="16">
        <f t="shared" si="115"/>
        <v>41074.727037037039</v>
      </c>
      <c r="T2455" s="16">
        <f t="shared" si="116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ROUND(E2456/D2456*100,0)</f>
        <v>101</v>
      </c>
      <c r="P2456" s="9">
        <f t="shared" si="114"/>
        <v>24.55</v>
      </c>
      <c r="Q2456" s="12" t="s">
        <v>8323</v>
      </c>
      <c r="R2456" t="s">
        <v>8326</v>
      </c>
      <c r="S2456" s="16">
        <f t="shared" si="115"/>
        <v>42468.374606481477</v>
      </c>
      <c r="T2456" s="16">
        <f t="shared" si="116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ROUND(E2457/D2457*100,0)</f>
        <v>27</v>
      </c>
      <c r="P2457" s="9">
        <f t="shared" si="114"/>
        <v>36.68</v>
      </c>
      <c r="Q2457" s="12" t="s">
        <v>8311</v>
      </c>
      <c r="R2457" t="s">
        <v>8348</v>
      </c>
      <c r="S2457" s="16">
        <f t="shared" si="115"/>
        <v>41796.531701388885</v>
      </c>
      <c r="T2457" s="16">
        <f t="shared" si="116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ROUND(E2458/D2458*100,0)</f>
        <v>101</v>
      </c>
      <c r="P2458" s="9">
        <f t="shared" si="114"/>
        <v>35</v>
      </c>
      <c r="Q2458" s="12" t="s">
        <v>8308</v>
      </c>
      <c r="R2458" t="s">
        <v>8309</v>
      </c>
      <c r="S2458" s="16">
        <f t="shared" si="115"/>
        <v>40102.918055555558</v>
      </c>
      <c r="T2458" s="16">
        <f t="shared" si="116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ROUND(E2459/D2459*100,0)</f>
        <v>7</v>
      </c>
      <c r="P2459" s="9">
        <f t="shared" si="114"/>
        <v>80.5</v>
      </c>
      <c r="Q2459" s="12" t="s">
        <v>8311</v>
      </c>
      <c r="R2459" t="s">
        <v>8348</v>
      </c>
      <c r="S2459" s="16">
        <f t="shared" si="115"/>
        <v>42673.625868055555</v>
      </c>
      <c r="T2459" s="16">
        <f t="shared" si="116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ROUND(E2460/D2460*100,0)</f>
        <v>20</v>
      </c>
      <c r="P2460" s="9">
        <f t="shared" si="114"/>
        <v>100.63</v>
      </c>
      <c r="Q2460" s="12" t="s">
        <v>8323</v>
      </c>
      <c r="R2460" t="s">
        <v>8326</v>
      </c>
      <c r="S2460" s="16">
        <f t="shared" si="115"/>
        <v>42548.449861111112</v>
      </c>
      <c r="T2460" s="16">
        <f t="shared" si="116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ROUND(E2461/D2461*100,0)</f>
        <v>134</v>
      </c>
      <c r="P2461" s="9">
        <f t="shared" si="114"/>
        <v>53.4</v>
      </c>
      <c r="Q2461" s="12" t="s">
        <v>8319</v>
      </c>
      <c r="R2461" t="s">
        <v>8320</v>
      </c>
      <c r="S2461" s="16">
        <f t="shared" si="115"/>
        <v>42338.84375</v>
      </c>
      <c r="T2461" s="16">
        <f t="shared" si="116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ROUND(E2462/D2462*100,0)</f>
        <v>27</v>
      </c>
      <c r="P2462" s="9">
        <f t="shared" si="114"/>
        <v>42.16</v>
      </c>
      <c r="Q2462" s="12" t="s">
        <v>8311</v>
      </c>
      <c r="R2462" t="s">
        <v>8356</v>
      </c>
      <c r="S2462" s="16">
        <f t="shared" si="115"/>
        <v>41850.781377314815</v>
      </c>
      <c r="T2462" s="16">
        <f t="shared" si="116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ROUND(E2463/D2463*100,0)</f>
        <v>133</v>
      </c>
      <c r="P2463" s="9">
        <f t="shared" si="114"/>
        <v>57.14</v>
      </c>
      <c r="Q2463" s="12" t="s">
        <v>8321</v>
      </c>
      <c r="R2463" t="s">
        <v>8332</v>
      </c>
      <c r="S2463" s="16">
        <f t="shared" si="115"/>
        <v>42318.025011574078</v>
      </c>
      <c r="T2463" s="16">
        <f t="shared" si="116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ROUND(E2464/D2464*100,0)</f>
        <v>16</v>
      </c>
      <c r="P2464" s="9">
        <f t="shared" si="114"/>
        <v>160</v>
      </c>
      <c r="Q2464" s="12" t="s">
        <v>8321</v>
      </c>
      <c r="R2464" t="s">
        <v>8325</v>
      </c>
      <c r="S2464" s="16">
        <f t="shared" si="115"/>
        <v>42182.234456018516</v>
      </c>
      <c r="T2464" s="16">
        <f t="shared" si="116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ROUND(E2465/D2465*100,0)</f>
        <v>18</v>
      </c>
      <c r="P2465" s="9">
        <f t="shared" si="114"/>
        <v>88.89</v>
      </c>
      <c r="Q2465" s="12" t="s">
        <v>8311</v>
      </c>
      <c r="R2465" t="s">
        <v>8348</v>
      </c>
      <c r="S2465" s="16">
        <f t="shared" si="115"/>
        <v>42192.675821759258</v>
      </c>
      <c r="T2465" s="16">
        <f t="shared" si="116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ROUND(E2466/D2466*100,0)</f>
        <v>1</v>
      </c>
      <c r="P2466" s="9">
        <f t="shared" si="114"/>
        <v>200</v>
      </c>
      <c r="Q2466" s="12" t="s">
        <v>8319</v>
      </c>
      <c r="R2466" t="s">
        <v>8345</v>
      </c>
      <c r="S2466" s="16">
        <f t="shared" si="115"/>
        <v>41820.914641203701</v>
      </c>
      <c r="T2466" s="16">
        <f t="shared" si="116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ROUND(E2467/D2467*100,0)</f>
        <v>100</v>
      </c>
      <c r="P2467" s="9">
        <f t="shared" si="114"/>
        <v>29.63</v>
      </c>
      <c r="Q2467" s="12" t="s">
        <v>8323</v>
      </c>
      <c r="R2467" t="s">
        <v>8326</v>
      </c>
      <c r="S2467" s="16">
        <f t="shared" si="115"/>
        <v>42506.709375000006</v>
      </c>
      <c r="T2467" s="16">
        <f t="shared" si="116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ROUND(E2468/D2468*100,0)</f>
        <v>3</v>
      </c>
      <c r="P2468" s="9">
        <f t="shared" si="114"/>
        <v>800</v>
      </c>
      <c r="Q2468" s="12" t="s">
        <v>8323</v>
      </c>
      <c r="R2468" t="s">
        <v>8326</v>
      </c>
      <c r="S2468" s="16">
        <f t="shared" si="115"/>
        <v>42693.031828703708</v>
      </c>
      <c r="T2468" s="16">
        <f t="shared" si="116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ROUND(E2469/D2469*100,0)</f>
        <v>266</v>
      </c>
      <c r="P2469" s="9">
        <f t="shared" si="114"/>
        <v>26.57</v>
      </c>
      <c r="Q2469" s="12" t="s">
        <v>8327</v>
      </c>
      <c r="R2469" t="s">
        <v>8328</v>
      </c>
      <c r="S2469" s="16">
        <f t="shared" si="115"/>
        <v>40991.708055555559</v>
      </c>
      <c r="T2469" s="16">
        <f t="shared" si="116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ROUND(E2470/D2470*100,0)</f>
        <v>16</v>
      </c>
      <c r="P2470" s="9">
        <f t="shared" si="114"/>
        <v>88.44</v>
      </c>
      <c r="Q2470" s="12" t="s">
        <v>8323</v>
      </c>
      <c r="R2470" t="s">
        <v>8324</v>
      </c>
      <c r="S2470" s="16">
        <f t="shared" si="115"/>
        <v>42566.948414351849</v>
      </c>
      <c r="T2470" s="16">
        <f t="shared" si="116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ROUND(E2471/D2471*100,0)</f>
        <v>106</v>
      </c>
      <c r="P2471" s="9">
        <f t="shared" si="114"/>
        <v>88.33</v>
      </c>
      <c r="Q2471" s="12" t="s">
        <v>8323</v>
      </c>
      <c r="R2471" t="s">
        <v>8335</v>
      </c>
      <c r="S2471" s="16">
        <f t="shared" si="115"/>
        <v>41872.291238425925</v>
      </c>
      <c r="T2471" s="16">
        <f t="shared" si="116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ROUND(E2472/D2472*100,0)</f>
        <v>4</v>
      </c>
      <c r="P2472" s="9">
        <f t="shared" si="114"/>
        <v>56.79</v>
      </c>
      <c r="Q2472" s="12" t="s">
        <v>8323</v>
      </c>
      <c r="R2472" t="s">
        <v>8324</v>
      </c>
      <c r="S2472" s="16">
        <f t="shared" si="115"/>
        <v>42114.825532407413</v>
      </c>
      <c r="T2472" s="16">
        <f t="shared" si="116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ROUND(E2473/D2473*100,0)</f>
        <v>53</v>
      </c>
      <c r="P2473" s="9">
        <f t="shared" si="114"/>
        <v>88.33</v>
      </c>
      <c r="Q2473" s="12" t="s">
        <v>8323</v>
      </c>
      <c r="R2473" t="s">
        <v>8326</v>
      </c>
      <c r="S2473" s="16">
        <f t="shared" si="115"/>
        <v>42534.933321759265</v>
      </c>
      <c r="T2473" s="16">
        <f t="shared" si="116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ROUND(E2474/D2474*100,0)</f>
        <v>158</v>
      </c>
      <c r="P2474" s="9">
        <f t="shared" si="114"/>
        <v>79.099999999999994</v>
      </c>
      <c r="Q2474" s="12" t="s">
        <v>8323</v>
      </c>
      <c r="R2474" t="s">
        <v>8326</v>
      </c>
      <c r="S2474" s="16">
        <f t="shared" si="115"/>
        <v>42121.249814814815</v>
      </c>
      <c r="T2474" s="16">
        <f t="shared" si="116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ROUND(E2475/D2475*100,0)</f>
        <v>1</v>
      </c>
      <c r="P2475" s="9">
        <f t="shared" si="114"/>
        <v>112.57</v>
      </c>
      <c r="Q2475" s="12" t="s">
        <v>8308</v>
      </c>
      <c r="R2475" t="s">
        <v>8342</v>
      </c>
      <c r="S2475" s="16">
        <f t="shared" si="115"/>
        <v>42191.70175925926</v>
      </c>
      <c r="T2475" s="16">
        <f t="shared" si="116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ROUND(E2476/D2476*100,0)</f>
        <v>106</v>
      </c>
      <c r="P2476" s="9">
        <f t="shared" si="114"/>
        <v>23.12</v>
      </c>
      <c r="Q2476" s="12" t="s">
        <v>8327</v>
      </c>
      <c r="R2476" t="s">
        <v>8341</v>
      </c>
      <c r="S2476" s="16">
        <f t="shared" si="115"/>
        <v>41222.991400462961</v>
      </c>
      <c r="T2476" s="16">
        <f t="shared" si="116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ROUND(E2477/D2477*100,0)</f>
        <v>142</v>
      </c>
      <c r="P2477" s="9">
        <f t="shared" si="114"/>
        <v>29</v>
      </c>
      <c r="Q2477" s="12" t="s">
        <v>8323</v>
      </c>
      <c r="R2477" t="s">
        <v>8326</v>
      </c>
      <c r="S2477" s="16">
        <f t="shared" si="115"/>
        <v>41817.59542824074</v>
      </c>
      <c r="T2477" s="16">
        <f t="shared" si="116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>ROUND(E2478/D2478*100,0)</f>
        <v>130</v>
      </c>
      <c r="P2478" s="9">
        <f t="shared" si="114"/>
        <v>23.64</v>
      </c>
      <c r="Q2478" s="12" t="s">
        <v>8323</v>
      </c>
      <c r="R2478" t="s">
        <v>8326</v>
      </c>
      <c r="S2478" s="16">
        <f t="shared" si="115"/>
        <v>42023.634976851856</v>
      </c>
      <c r="T2478" s="16">
        <f t="shared" si="116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ROUND(E2479/D2479*100,0)</f>
        <v>130</v>
      </c>
      <c r="P2479" s="9">
        <f t="shared" si="114"/>
        <v>28.89</v>
      </c>
      <c r="Q2479" s="12" t="s">
        <v>8323</v>
      </c>
      <c r="R2479" t="s">
        <v>8326</v>
      </c>
      <c r="S2479" s="16">
        <f t="shared" si="115"/>
        <v>42093.786840277782</v>
      </c>
      <c r="T2479" s="16">
        <f t="shared" si="116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ROUND(E2480/D2480*100,0)</f>
        <v>104</v>
      </c>
      <c r="P2480" s="9">
        <f t="shared" si="114"/>
        <v>97.5</v>
      </c>
      <c r="Q2480" s="12" t="s">
        <v>8323</v>
      </c>
      <c r="R2480" t="s">
        <v>8326</v>
      </c>
      <c r="S2480" s="16">
        <f t="shared" si="115"/>
        <v>41780.712893518517</v>
      </c>
      <c r="T2480" s="16">
        <f t="shared" si="116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ROUND(E2481/D2481*100,0)</f>
        <v>22</v>
      </c>
      <c r="P2481" s="9">
        <f t="shared" si="114"/>
        <v>129.16999999999999</v>
      </c>
      <c r="Q2481" s="12" t="s">
        <v>8323</v>
      </c>
      <c r="R2481" t="s">
        <v>8326</v>
      </c>
      <c r="S2481" s="16">
        <f t="shared" si="115"/>
        <v>42310.968518518523</v>
      </c>
      <c r="T2481" s="16">
        <f t="shared" si="116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ROUND(E2482/D2482*100,0)</f>
        <v>100</v>
      </c>
      <c r="P2482" s="9">
        <f t="shared" si="114"/>
        <v>38.65</v>
      </c>
      <c r="Q2482" s="12" t="s">
        <v>8323</v>
      </c>
      <c r="R2482" t="s">
        <v>8326</v>
      </c>
      <c r="S2482" s="16">
        <f t="shared" si="115"/>
        <v>41788.587083333332</v>
      </c>
      <c r="T2482" s="16">
        <f t="shared" si="116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ROUND(E2483/D2483*100,0)</f>
        <v>7</v>
      </c>
      <c r="P2483" s="9">
        <f t="shared" si="114"/>
        <v>47.88</v>
      </c>
      <c r="Q2483" s="12" t="s">
        <v>8321</v>
      </c>
      <c r="R2483" t="s">
        <v>8339</v>
      </c>
      <c r="S2483" s="16">
        <f t="shared" si="115"/>
        <v>42037.083564814813</v>
      </c>
      <c r="T2483" s="16">
        <f t="shared" si="116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ROUND(E2484/D2484*100,0)</f>
        <v>116</v>
      </c>
      <c r="P2484" s="9">
        <f t="shared" si="114"/>
        <v>40.21</v>
      </c>
      <c r="Q2484" s="12" t="s">
        <v>8311</v>
      </c>
      <c r="R2484" t="s">
        <v>8333</v>
      </c>
      <c r="S2484" s="16">
        <f t="shared" si="115"/>
        <v>40668.814699074072</v>
      </c>
      <c r="T2484" s="16">
        <f t="shared" si="116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ROUND(E2485/D2485*100,0)</f>
        <v>127</v>
      </c>
      <c r="P2485" s="9">
        <f t="shared" si="114"/>
        <v>21.19</v>
      </c>
      <c r="Q2485" s="12" t="s">
        <v>8321</v>
      </c>
      <c r="R2485" t="s">
        <v>8343</v>
      </c>
      <c r="S2485" s="16">
        <f t="shared" si="115"/>
        <v>41663.569340277776</v>
      </c>
      <c r="T2485" s="16">
        <f t="shared" si="116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ROUND(E2486/D2486*100,0)</f>
        <v>22</v>
      </c>
      <c r="P2486" s="9">
        <f t="shared" si="114"/>
        <v>76</v>
      </c>
      <c r="Q2486" s="12" t="s">
        <v>8327</v>
      </c>
      <c r="R2486" t="s">
        <v>8330</v>
      </c>
      <c r="S2486" s="16">
        <f t="shared" si="115"/>
        <v>42808.781689814816</v>
      </c>
      <c r="T2486" s="16">
        <f t="shared" si="116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ROUND(E2487/D2487*100,0)</f>
        <v>117</v>
      </c>
      <c r="P2487" s="9">
        <f t="shared" si="114"/>
        <v>50.67</v>
      </c>
      <c r="Q2487" s="12" t="s">
        <v>8323</v>
      </c>
      <c r="R2487" t="s">
        <v>8326</v>
      </c>
      <c r="S2487" s="16">
        <f t="shared" si="115"/>
        <v>42136.270787037036</v>
      </c>
      <c r="T2487" s="16">
        <f t="shared" si="116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ROUND(E2488/D2488*100,0)</f>
        <v>152</v>
      </c>
      <c r="P2488" s="9">
        <f t="shared" si="114"/>
        <v>19.489999999999998</v>
      </c>
      <c r="Q2488" s="12" t="s">
        <v>8323</v>
      </c>
      <c r="R2488" t="s">
        <v>8326</v>
      </c>
      <c r="S2488" s="16">
        <f t="shared" si="115"/>
        <v>42036.704525462963</v>
      </c>
      <c r="T2488" s="16">
        <f t="shared" si="116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ROUND(E2489/D2489*100,0)</f>
        <v>22</v>
      </c>
      <c r="P2489" s="9">
        <f t="shared" si="114"/>
        <v>126.5</v>
      </c>
      <c r="Q2489" s="12" t="s">
        <v>8323</v>
      </c>
      <c r="R2489" t="s">
        <v>8326</v>
      </c>
      <c r="S2489" s="16">
        <f t="shared" si="115"/>
        <v>42353.761759259258</v>
      </c>
      <c r="T2489" s="16">
        <f t="shared" si="116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ROUND(E2490/D2490*100,0)</f>
        <v>101</v>
      </c>
      <c r="P2490" s="9">
        <f t="shared" si="114"/>
        <v>42.11</v>
      </c>
      <c r="Q2490" s="12" t="s">
        <v>8327</v>
      </c>
      <c r="R2490" t="s">
        <v>8331</v>
      </c>
      <c r="S2490" s="16">
        <f t="shared" si="115"/>
        <v>41453.688530092593</v>
      </c>
      <c r="T2490" s="16">
        <f t="shared" si="116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ROUND(E2491/D2491*100,0)</f>
        <v>151</v>
      </c>
      <c r="P2491" s="9">
        <f t="shared" si="114"/>
        <v>50.27</v>
      </c>
      <c r="Q2491" s="12" t="s">
        <v>8327</v>
      </c>
      <c r="R2491" t="s">
        <v>8329</v>
      </c>
      <c r="S2491" s="16">
        <f t="shared" si="115"/>
        <v>41732.479675925926</v>
      </c>
      <c r="T2491" s="16">
        <f t="shared" si="116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ROUND(E2492/D2492*100,0)</f>
        <v>251</v>
      </c>
      <c r="P2492" s="9">
        <f t="shared" si="114"/>
        <v>44.24</v>
      </c>
      <c r="Q2492" s="12" t="s">
        <v>8323</v>
      </c>
      <c r="R2492" t="s">
        <v>8326</v>
      </c>
      <c r="S2492" s="16">
        <f t="shared" si="115"/>
        <v>42596.644699074073</v>
      </c>
      <c r="T2492" s="16">
        <f t="shared" si="116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ROUND(E2493/D2493*100,0)</f>
        <v>75</v>
      </c>
      <c r="P2493" s="9">
        <f t="shared" si="114"/>
        <v>35.71</v>
      </c>
      <c r="Q2493" s="12" t="s">
        <v>8327</v>
      </c>
      <c r="R2493" t="s">
        <v>8328</v>
      </c>
      <c r="S2493" s="16">
        <f t="shared" si="115"/>
        <v>42713.941099537042</v>
      </c>
      <c r="T2493" s="16">
        <f t="shared" si="116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9">
        <f t="shared" si="114"/>
        <v>27.78</v>
      </c>
      <c r="Q2494" s="12" t="s">
        <v>8327</v>
      </c>
      <c r="R2494" t="s">
        <v>8328</v>
      </c>
      <c r="S2494" s="16">
        <f t="shared" si="115"/>
        <v>41024.985972222225</v>
      </c>
      <c r="T2494" s="16">
        <f t="shared" si="116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ROUND(E2495/D2495*100,0)</f>
        <v>15</v>
      </c>
      <c r="P2495" s="9">
        <f t="shared" si="114"/>
        <v>83.33</v>
      </c>
      <c r="Q2495" s="12" t="s">
        <v>8323</v>
      </c>
      <c r="R2495" t="s">
        <v>8326</v>
      </c>
      <c r="S2495" s="16">
        <f t="shared" si="115"/>
        <v>41746.189409722225</v>
      </c>
      <c r="T2495" s="16">
        <f t="shared" si="116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ROUND(E2496/D2496*100,0)</f>
        <v>30</v>
      </c>
      <c r="P2496" s="9">
        <f t="shared" si="114"/>
        <v>93.25</v>
      </c>
      <c r="Q2496" s="12" t="s">
        <v>8321</v>
      </c>
      <c r="R2496" t="s">
        <v>8325</v>
      </c>
      <c r="S2496" s="16">
        <f t="shared" si="115"/>
        <v>41973.847962962958</v>
      </c>
      <c r="T2496" s="16">
        <f t="shared" si="116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ROUND(E2497/D2497*100,0)</f>
        <v>149</v>
      </c>
      <c r="P2497" s="9">
        <f t="shared" si="114"/>
        <v>37.25</v>
      </c>
      <c r="Q2497" s="12" t="s">
        <v>8323</v>
      </c>
      <c r="R2497" t="s">
        <v>8324</v>
      </c>
      <c r="S2497" s="16">
        <f t="shared" si="115"/>
        <v>42443.989050925928</v>
      </c>
      <c r="T2497" s="16">
        <f t="shared" si="116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ROUND(E2498/D2498*100,0)</f>
        <v>27</v>
      </c>
      <c r="P2498" s="9">
        <f t="shared" si="114"/>
        <v>35</v>
      </c>
      <c r="Q2498" s="12" t="s">
        <v>8323</v>
      </c>
      <c r="R2498" t="s">
        <v>8326</v>
      </c>
      <c r="S2498" s="16">
        <f t="shared" si="115"/>
        <v>42283.552951388891</v>
      </c>
      <c r="T2498" s="16">
        <f t="shared" si="116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ROUND(E2499/D2499*100,0)</f>
        <v>3</v>
      </c>
      <c r="P2499" s="9">
        <f t="shared" ref="P2499:P2562" si="117">IFERROR(ROUND(E2499/L2499,2),0)</f>
        <v>34.880000000000003</v>
      </c>
      <c r="Q2499" s="12" t="s">
        <v>8316</v>
      </c>
      <c r="R2499" t="s">
        <v>8334</v>
      </c>
      <c r="S2499" s="16">
        <f t="shared" ref="S2499:S2562" si="118">(((J2499/60)/60)/24)+DATE(1970,1,1)</f>
        <v>40952.636979166666</v>
      </c>
      <c r="T2499" s="16">
        <f t="shared" ref="T2499:T2562" si="11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ROUND(E2500/D2500*100,0)</f>
        <v>29</v>
      </c>
      <c r="P2500" s="9">
        <f t="shared" si="117"/>
        <v>40.61</v>
      </c>
      <c r="Q2500" s="12" t="s">
        <v>8311</v>
      </c>
      <c r="R2500" t="s">
        <v>8356</v>
      </c>
      <c r="S2500" s="16">
        <f t="shared" si="118"/>
        <v>41030.719756944447</v>
      </c>
      <c r="T2500" s="16">
        <f t="shared" si="11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ROUND(E2501/D2501*100,0)</f>
        <v>24</v>
      </c>
      <c r="P2501" s="9">
        <f t="shared" si="117"/>
        <v>34.76</v>
      </c>
      <c r="Q2501" s="12" t="s">
        <v>8327</v>
      </c>
      <c r="R2501" t="s">
        <v>8350</v>
      </c>
      <c r="S2501" s="16">
        <f t="shared" si="118"/>
        <v>41368.583726851852</v>
      </c>
      <c r="T2501" s="16">
        <f t="shared" si="11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ROUND(E2502/D2502*100,0)</f>
        <v>104</v>
      </c>
      <c r="P2502" s="9">
        <f t="shared" si="117"/>
        <v>36.5</v>
      </c>
      <c r="Q2502" s="12" t="s">
        <v>8323</v>
      </c>
      <c r="R2502" t="s">
        <v>8326</v>
      </c>
      <c r="S2502" s="16">
        <f t="shared" si="118"/>
        <v>41780.525937500002</v>
      </c>
      <c r="T2502" s="16">
        <f t="shared" si="11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ROUND(E2503/D2503*100,0)</f>
        <v>37</v>
      </c>
      <c r="P2503" s="9">
        <f t="shared" si="117"/>
        <v>91.25</v>
      </c>
      <c r="Q2503" s="12" t="s">
        <v>8323</v>
      </c>
      <c r="R2503" t="s">
        <v>8326</v>
      </c>
      <c r="S2503" s="16">
        <f t="shared" si="118"/>
        <v>41890.086805555555</v>
      </c>
      <c r="T2503" s="16">
        <f t="shared" si="11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ROUND(E2504/D2504*100,0)</f>
        <v>145</v>
      </c>
      <c r="P2504" s="9">
        <f t="shared" si="117"/>
        <v>21.38</v>
      </c>
      <c r="Q2504" s="12" t="s">
        <v>8327</v>
      </c>
      <c r="R2504" t="s">
        <v>8331</v>
      </c>
      <c r="S2504" s="16">
        <f t="shared" si="118"/>
        <v>42565.480983796297</v>
      </c>
      <c r="T2504" s="16">
        <f t="shared" si="11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ROUND(E2505/D2505*100,0)</f>
        <v>7</v>
      </c>
      <c r="P2505" s="9">
        <f t="shared" si="117"/>
        <v>80.67</v>
      </c>
      <c r="Q2505" s="12" t="s">
        <v>8308</v>
      </c>
      <c r="R2505" t="s">
        <v>8310</v>
      </c>
      <c r="S2505" s="16">
        <f t="shared" si="118"/>
        <v>41947.940740740742</v>
      </c>
      <c r="T2505" s="16">
        <f t="shared" si="11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ROUND(E2506/D2506*100,0)</f>
        <v>104</v>
      </c>
      <c r="P2506" s="9">
        <f t="shared" si="117"/>
        <v>55.77</v>
      </c>
      <c r="Q2506" s="12" t="s">
        <v>8327</v>
      </c>
      <c r="R2506" t="s">
        <v>8341</v>
      </c>
      <c r="S2506" s="16">
        <f t="shared" si="118"/>
        <v>41509.426585648151</v>
      </c>
      <c r="T2506" s="16">
        <f t="shared" si="11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ROUND(E2507/D2507*100,0)</f>
        <v>21</v>
      </c>
      <c r="P2507" s="9">
        <f t="shared" si="117"/>
        <v>180.5</v>
      </c>
      <c r="Q2507" s="12" t="s">
        <v>8321</v>
      </c>
      <c r="R2507" t="s">
        <v>8325</v>
      </c>
      <c r="S2507" s="16">
        <f t="shared" si="118"/>
        <v>42147.741840277777</v>
      </c>
      <c r="T2507" s="16">
        <f t="shared" si="11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ROUND(E2508/D2508*100,0)</f>
        <v>103</v>
      </c>
      <c r="P2508" s="9">
        <f t="shared" si="117"/>
        <v>120.17</v>
      </c>
      <c r="Q2508" s="12" t="s">
        <v>8323</v>
      </c>
      <c r="R2508" t="s">
        <v>8324</v>
      </c>
      <c r="S2508" s="16">
        <f t="shared" si="118"/>
        <v>42121.675763888896</v>
      </c>
      <c r="T2508" s="16">
        <f t="shared" si="11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ROUND(E2509/D2509*100,0)</f>
        <v>103</v>
      </c>
      <c r="P2509" s="9">
        <f t="shared" si="117"/>
        <v>26.67</v>
      </c>
      <c r="Q2509" s="12" t="s">
        <v>8323</v>
      </c>
      <c r="R2509" t="s">
        <v>8326</v>
      </c>
      <c r="S2509" s="16">
        <f t="shared" si="118"/>
        <v>42609.442465277782</v>
      </c>
      <c r="T2509" s="16">
        <f t="shared" si="11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ROUND(E2510/D2510*100,0)</f>
        <v>120</v>
      </c>
      <c r="P2510" s="9">
        <f t="shared" si="117"/>
        <v>55.23</v>
      </c>
      <c r="Q2510" s="12" t="s">
        <v>8323</v>
      </c>
      <c r="R2510" t="s">
        <v>8326</v>
      </c>
      <c r="S2510" s="16">
        <f t="shared" si="118"/>
        <v>42600.756041666667</v>
      </c>
      <c r="T2510" s="16">
        <f t="shared" si="11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ROUND(E2511/D2511*100,0)</f>
        <v>10</v>
      </c>
      <c r="P2511" s="9">
        <f t="shared" si="117"/>
        <v>44.69</v>
      </c>
      <c r="Q2511" s="12" t="s">
        <v>8308</v>
      </c>
      <c r="R2511" t="s">
        <v>8310</v>
      </c>
      <c r="S2511" s="16">
        <f t="shared" si="118"/>
        <v>41940.658645833333</v>
      </c>
      <c r="T2511" s="16">
        <f t="shared" si="11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ROUND(E2512/D2512*100,0)</f>
        <v>60</v>
      </c>
      <c r="P2512" s="9">
        <f t="shared" si="117"/>
        <v>65</v>
      </c>
      <c r="Q2512" s="12" t="s">
        <v>8323</v>
      </c>
      <c r="R2512" t="s">
        <v>8324</v>
      </c>
      <c r="S2512" s="16">
        <f t="shared" si="118"/>
        <v>42141.741307870368</v>
      </c>
      <c r="T2512" s="16">
        <f t="shared" si="11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>ROUND(E2513/D2513*100,0)</f>
        <v>119</v>
      </c>
      <c r="P2513" s="9">
        <f t="shared" si="117"/>
        <v>27.5</v>
      </c>
      <c r="Q2513" s="12" t="s">
        <v>8323</v>
      </c>
      <c r="R2513" t="s">
        <v>8326</v>
      </c>
      <c r="S2513" s="16">
        <f t="shared" si="118"/>
        <v>42101.423541666663</v>
      </c>
      <c r="T2513" s="16">
        <f t="shared" si="11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ROUND(E2514/D2514*100,0)</f>
        <v>57</v>
      </c>
      <c r="P2514" s="9">
        <f t="shared" si="117"/>
        <v>59.58</v>
      </c>
      <c r="Q2514" s="12" t="s">
        <v>8323</v>
      </c>
      <c r="R2514" t="s">
        <v>8326</v>
      </c>
      <c r="S2514" s="16">
        <f t="shared" si="118"/>
        <v>42061.963263888887</v>
      </c>
      <c r="T2514" s="16">
        <f t="shared" si="11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ROUND(E2515/D2515*100,0)</f>
        <v>115</v>
      </c>
      <c r="P2515" s="9">
        <f t="shared" si="117"/>
        <v>51</v>
      </c>
      <c r="Q2515" s="12" t="s">
        <v>8323</v>
      </c>
      <c r="R2515" t="s">
        <v>8326</v>
      </c>
      <c r="S2515" s="16">
        <f t="shared" si="118"/>
        <v>42294.808124999996</v>
      </c>
      <c r="T2515" s="16">
        <f t="shared" si="11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ROUND(E2516/D2516*100,0)</f>
        <v>130</v>
      </c>
      <c r="P2516" s="9">
        <f t="shared" si="117"/>
        <v>25.46</v>
      </c>
      <c r="Q2516" s="12" t="s">
        <v>8323</v>
      </c>
      <c r="R2516" t="s">
        <v>8335</v>
      </c>
      <c r="S2516" s="16">
        <f t="shared" si="118"/>
        <v>42445.866979166662</v>
      </c>
      <c r="T2516" s="16">
        <f t="shared" si="11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ROUND(E2517/D2517*100,0)</f>
        <v>28</v>
      </c>
      <c r="P2517" s="9">
        <f t="shared" si="117"/>
        <v>19.239999999999998</v>
      </c>
      <c r="Q2517" s="12" t="s">
        <v>8308</v>
      </c>
      <c r="R2517" t="s">
        <v>8310</v>
      </c>
      <c r="S2517" s="16">
        <f t="shared" si="118"/>
        <v>42373.712418981479</v>
      </c>
      <c r="T2517" s="16">
        <f t="shared" si="11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ROUND(E2518/D2518*100,0)</f>
        <v>118</v>
      </c>
      <c r="P2518" s="9">
        <f t="shared" si="117"/>
        <v>29.58</v>
      </c>
      <c r="Q2518" s="12" t="s">
        <v>8323</v>
      </c>
      <c r="R2518" t="s">
        <v>8326</v>
      </c>
      <c r="S2518" s="16">
        <f t="shared" si="118"/>
        <v>42141.541134259256</v>
      </c>
      <c r="T2518" s="16">
        <f t="shared" si="11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ROUND(E2519/D2519*100,0)</f>
        <v>101</v>
      </c>
      <c r="P2519" s="9">
        <f t="shared" si="117"/>
        <v>33.57</v>
      </c>
      <c r="Q2519" s="12" t="s">
        <v>8323</v>
      </c>
      <c r="R2519" t="s">
        <v>8326</v>
      </c>
      <c r="S2519" s="16">
        <f t="shared" si="118"/>
        <v>41821.698599537034</v>
      </c>
      <c r="T2519" s="16">
        <f t="shared" si="11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ROUND(E2520/D2520*100,0)</f>
        <v>25</v>
      </c>
      <c r="P2520" s="9">
        <f t="shared" si="117"/>
        <v>46.73</v>
      </c>
      <c r="Q2520" s="12" t="s">
        <v>8311</v>
      </c>
      <c r="R2520" t="s">
        <v>8352</v>
      </c>
      <c r="S2520" s="16">
        <f t="shared" si="118"/>
        <v>41365.904594907406</v>
      </c>
      <c r="T2520" s="16">
        <f t="shared" si="11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ROUND(E2521/D2521*100,0)</f>
        <v>0</v>
      </c>
      <c r="P2521" s="9">
        <f t="shared" si="117"/>
        <v>100</v>
      </c>
      <c r="Q2521" s="12" t="s">
        <v>8308</v>
      </c>
      <c r="R2521" t="s">
        <v>8310</v>
      </c>
      <c r="S2521" s="16">
        <f t="shared" si="118"/>
        <v>42173.843240740738</v>
      </c>
      <c r="T2521" s="16">
        <f t="shared" si="11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ROUND(E2522/D2522*100,0)</f>
        <v>100</v>
      </c>
      <c r="P2522" s="9">
        <f t="shared" si="117"/>
        <v>50</v>
      </c>
      <c r="Q2522" s="12" t="s">
        <v>8327</v>
      </c>
      <c r="R2522" t="s">
        <v>8331</v>
      </c>
      <c r="S2522" s="16">
        <f t="shared" si="118"/>
        <v>41116.758125</v>
      </c>
      <c r="T2522" s="16">
        <f t="shared" si="11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ROUND(E2523/D2523*100,0)</f>
        <v>139</v>
      </c>
      <c r="P2523" s="9">
        <f t="shared" si="117"/>
        <v>57.92</v>
      </c>
      <c r="Q2523" s="12" t="s">
        <v>8323</v>
      </c>
      <c r="R2523" t="s">
        <v>8326</v>
      </c>
      <c r="S2523" s="16">
        <f t="shared" si="118"/>
        <v>42643.632858796293</v>
      </c>
      <c r="T2523" s="16">
        <f t="shared" si="11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ROUND(E2524/D2524*100,0)</f>
        <v>1</v>
      </c>
      <c r="P2524" s="9">
        <f t="shared" si="117"/>
        <v>76.67</v>
      </c>
      <c r="Q2524" s="12" t="s">
        <v>8308</v>
      </c>
      <c r="R2524" t="s">
        <v>8342</v>
      </c>
      <c r="S2524" s="16">
        <f t="shared" si="118"/>
        <v>42489.772326388891</v>
      </c>
      <c r="T2524" s="16">
        <f t="shared" si="11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ROUND(E2525/D2525*100,0)</f>
        <v>137</v>
      </c>
      <c r="P2525" s="9">
        <f t="shared" si="117"/>
        <v>45.6</v>
      </c>
      <c r="Q2525" s="12" t="s">
        <v>8321</v>
      </c>
      <c r="R2525" t="s">
        <v>8322</v>
      </c>
      <c r="S2525" s="16">
        <f t="shared" si="118"/>
        <v>42543.862777777773</v>
      </c>
      <c r="T2525" s="16">
        <f t="shared" si="11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ROUND(E2526/D2526*100,0)</f>
        <v>5</v>
      </c>
      <c r="P2526" s="9">
        <f t="shared" si="117"/>
        <v>27.36</v>
      </c>
      <c r="Q2526" s="12" t="s">
        <v>8308</v>
      </c>
      <c r="R2526" t="s">
        <v>8310</v>
      </c>
      <c r="S2526" s="16">
        <f t="shared" si="118"/>
        <v>42090.831273148149</v>
      </c>
      <c r="T2526" s="16">
        <f t="shared" si="11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ROUND(E2527/D2527*100,0)</f>
        <v>137</v>
      </c>
      <c r="P2527" s="9">
        <f t="shared" si="117"/>
        <v>26.27</v>
      </c>
      <c r="Q2527" s="12" t="s">
        <v>8327</v>
      </c>
      <c r="R2527" t="s">
        <v>8328</v>
      </c>
      <c r="S2527" s="16">
        <f t="shared" si="118"/>
        <v>40671.637511574074</v>
      </c>
      <c r="T2527" s="16">
        <f t="shared" si="11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ROUND(E2528/D2528*100,0)</f>
        <v>113</v>
      </c>
      <c r="P2528" s="9">
        <f t="shared" si="117"/>
        <v>23.45</v>
      </c>
      <c r="Q2528" s="12" t="s">
        <v>8327</v>
      </c>
      <c r="R2528" t="s">
        <v>8328</v>
      </c>
      <c r="S2528" s="16">
        <f t="shared" si="118"/>
        <v>41053.772858796299</v>
      </c>
      <c r="T2528" s="16">
        <f t="shared" si="11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ROUND(E2529/D2529*100,0)</f>
        <v>170</v>
      </c>
      <c r="P2529" s="9">
        <f t="shared" si="117"/>
        <v>39.97</v>
      </c>
      <c r="Q2529" s="12" t="s">
        <v>8327</v>
      </c>
      <c r="R2529" t="s">
        <v>8331</v>
      </c>
      <c r="S2529" s="16">
        <f t="shared" si="118"/>
        <v>40379.23096064815</v>
      </c>
      <c r="T2529" s="16">
        <f t="shared" si="11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ROUND(E2530/D2530*100,0)</f>
        <v>3</v>
      </c>
      <c r="P2530" s="9">
        <f t="shared" si="117"/>
        <v>37.67</v>
      </c>
      <c r="Q2530" s="12" t="s">
        <v>8316</v>
      </c>
      <c r="R2530" t="s">
        <v>8334</v>
      </c>
      <c r="S2530" s="16">
        <f t="shared" si="118"/>
        <v>42479.566388888896</v>
      </c>
      <c r="T2530" s="16">
        <f t="shared" si="11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ROUND(E2531/D2531*100,0)</f>
        <v>45</v>
      </c>
      <c r="P2531" s="9">
        <f t="shared" si="117"/>
        <v>56.42</v>
      </c>
      <c r="Q2531" s="12" t="s">
        <v>8313</v>
      </c>
      <c r="R2531" t="s">
        <v>8355</v>
      </c>
      <c r="S2531" s="16">
        <f t="shared" si="118"/>
        <v>42525.153055555551</v>
      </c>
      <c r="T2531" s="16">
        <f t="shared" si="11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ROUND(E2532/D2532*100,0)</f>
        <v>6</v>
      </c>
      <c r="P2532" s="9">
        <f t="shared" si="117"/>
        <v>52</v>
      </c>
      <c r="Q2532" s="12" t="s">
        <v>8321</v>
      </c>
      <c r="R2532" t="s">
        <v>8339</v>
      </c>
      <c r="S2532" s="16">
        <f t="shared" si="118"/>
        <v>41778.766724537039</v>
      </c>
      <c r="T2532" s="16">
        <f t="shared" si="11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ROUND(E2533/D2533*100,0)</f>
        <v>135</v>
      </c>
      <c r="P2533" s="9">
        <f t="shared" si="117"/>
        <v>51.92</v>
      </c>
      <c r="Q2533" s="12" t="s">
        <v>8313</v>
      </c>
      <c r="R2533" t="s">
        <v>8314</v>
      </c>
      <c r="S2533" s="16">
        <f t="shared" si="118"/>
        <v>41852.665798611109</v>
      </c>
      <c r="T2533" s="16">
        <f t="shared" si="11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ROUND(E2534/D2534*100,0)</f>
        <v>27</v>
      </c>
      <c r="P2534" s="9">
        <f t="shared" si="117"/>
        <v>51.62</v>
      </c>
      <c r="Q2534" s="12" t="s">
        <v>8323</v>
      </c>
      <c r="R2534" t="s">
        <v>8326</v>
      </c>
      <c r="S2534" s="16">
        <f t="shared" si="118"/>
        <v>42058.792476851857</v>
      </c>
      <c r="T2534" s="16">
        <f t="shared" si="11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ROUND(E2535/D2535*100,0)</f>
        <v>1</v>
      </c>
      <c r="P2535" s="9">
        <f t="shared" si="117"/>
        <v>47.86</v>
      </c>
      <c r="Q2535" s="12" t="s">
        <v>8308</v>
      </c>
      <c r="R2535" t="s">
        <v>8342</v>
      </c>
      <c r="S2535" s="16">
        <f t="shared" si="118"/>
        <v>42425.970092592594</v>
      </c>
      <c r="T2535" s="16">
        <f t="shared" si="11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ROUND(E2536/D2536*100,0)</f>
        <v>9</v>
      </c>
      <c r="P2536" s="9">
        <f t="shared" si="117"/>
        <v>41.75</v>
      </c>
      <c r="Q2536" s="12" t="s">
        <v>8308</v>
      </c>
      <c r="R2536" t="s">
        <v>8310</v>
      </c>
      <c r="S2536" s="16">
        <f t="shared" si="118"/>
        <v>42382.843287037031</v>
      </c>
      <c r="T2536" s="16">
        <f t="shared" si="11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ROUND(E2537/D2537*100,0)</f>
        <v>133</v>
      </c>
      <c r="P2537" s="9">
        <f t="shared" si="117"/>
        <v>51.23</v>
      </c>
      <c r="Q2537" s="12" t="s">
        <v>8323</v>
      </c>
      <c r="R2537" t="s">
        <v>8326</v>
      </c>
      <c r="S2537" s="16">
        <f t="shared" si="118"/>
        <v>41900.243159722224</v>
      </c>
      <c r="T2537" s="16">
        <f t="shared" si="11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ROUND(E2538/D2538*100,0)</f>
        <v>133</v>
      </c>
      <c r="P2538" s="9">
        <f t="shared" si="117"/>
        <v>26.61</v>
      </c>
      <c r="Q2538" s="12" t="s">
        <v>8323</v>
      </c>
      <c r="R2538" t="s">
        <v>8326</v>
      </c>
      <c r="S2538" s="16">
        <f t="shared" si="118"/>
        <v>42758.368078703701</v>
      </c>
      <c r="T2538" s="16">
        <f t="shared" si="11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ROUND(E2539/D2539*100,0)</f>
        <v>132</v>
      </c>
      <c r="P2539" s="9">
        <f t="shared" si="117"/>
        <v>36.67</v>
      </c>
      <c r="Q2539" s="12" t="s">
        <v>8323</v>
      </c>
      <c r="R2539" t="s">
        <v>8326</v>
      </c>
      <c r="S2539" s="16">
        <f t="shared" si="118"/>
        <v>42177.761782407411</v>
      </c>
      <c r="T2539" s="16">
        <f t="shared" si="11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ROUND(E2540/D2540*100,0)</f>
        <v>101</v>
      </c>
      <c r="P2540" s="9">
        <f t="shared" si="117"/>
        <v>41.13</v>
      </c>
      <c r="Q2540" s="12" t="s">
        <v>8323</v>
      </c>
      <c r="R2540" t="s">
        <v>8326</v>
      </c>
      <c r="S2540" s="16">
        <f t="shared" si="118"/>
        <v>42088.723692129628</v>
      </c>
      <c r="T2540" s="16">
        <f t="shared" si="11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ROUND(E2541/D2541*100,0)</f>
        <v>37</v>
      </c>
      <c r="P2541" s="9">
        <f t="shared" si="117"/>
        <v>46.93</v>
      </c>
      <c r="Q2541" s="12" t="s">
        <v>8323</v>
      </c>
      <c r="R2541" t="s">
        <v>8326</v>
      </c>
      <c r="S2541" s="16">
        <f t="shared" si="118"/>
        <v>42142.768819444449</v>
      </c>
      <c r="T2541" s="16">
        <f t="shared" si="11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ROUND(E2542/D2542*100,0)</f>
        <v>26</v>
      </c>
      <c r="P2542" s="9">
        <f t="shared" si="117"/>
        <v>218.33</v>
      </c>
      <c r="Q2542" s="12" t="s">
        <v>8313</v>
      </c>
      <c r="R2542" t="s">
        <v>8353</v>
      </c>
      <c r="S2542" s="16">
        <f t="shared" si="118"/>
        <v>41807.118495370371</v>
      </c>
      <c r="T2542" s="16">
        <f t="shared" si="11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ROUND(E2543/D2543*100,0)</f>
        <v>14</v>
      </c>
      <c r="P2543" s="9">
        <f t="shared" si="117"/>
        <v>65.099999999999994</v>
      </c>
      <c r="Q2543" s="12" t="s">
        <v>8313</v>
      </c>
      <c r="R2543" t="s">
        <v>8314</v>
      </c>
      <c r="S2543" s="16">
        <f t="shared" si="118"/>
        <v>42025.357094907406</v>
      </c>
      <c r="T2543" s="16">
        <f t="shared" si="11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ROUND(E2544/D2544*100,0)</f>
        <v>13</v>
      </c>
      <c r="P2544" s="9">
        <f t="shared" si="117"/>
        <v>93</v>
      </c>
      <c r="Q2544" s="12" t="s">
        <v>8323</v>
      </c>
      <c r="R2544" t="s">
        <v>8326</v>
      </c>
      <c r="S2544" s="16">
        <f t="shared" si="118"/>
        <v>42265.683182870373</v>
      </c>
      <c r="T2544" s="16">
        <f t="shared" si="11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ROUND(E2545/D2545*100,0)</f>
        <v>13</v>
      </c>
      <c r="P2545" s="9">
        <f t="shared" si="117"/>
        <v>65</v>
      </c>
      <c r="Q2545" s="12" t="s">
        <v>8311</v>
      </c>
      <c r="R2545" t="s">
        <v>8349</v>
      </c>
      <c r="S2545" s="16">
        <f t="shared" si="118"/>
        <v>42140.879259259258</v>
      </c>
      <c r="T2545" s="16">
        <f t="shared" si="11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ROUND(E2546/D2546*100,0)</f>
        <v>7</v>
      </c>
      <c r="P2546" s="9">
        <f t="shared" si="117"/>
        <v>216.67</v>
      </c>
      <c r="Q2546" s="12" t="s">
        <v>8327</v>
      </c>
      <c r="R2546" t="s">
        <v>8330</v>
      </c>
      <c r="S2546" s="16">
        <f t="shared" si="118"/>
        <v>42129.82540509259</v>
      </c>
      <c r="T2546" s="16">
        <f t="shared" si="11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ROUND(E2547/D2547*100,0)</f>
        <v>11</v>
      </c>
      <c r="P2547" s="9">
        <f t="shared" si="117"/>
        <v>108.33</v>
      </c>
      <c r="Q2547" s="12" t="s">
        <v>8323</v>
      </c>
      <c r="R2547" t="s">
        <v>8326</v>
      </c>
      <c r="S2547" s="16">
        <f t="shared" si="118"/>
        <v>42672.955138888887</v>
      </c>
      <c r="T2547" s="16">
        <f t="shared" si="11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ROUND(E2548/D2548*100,0)</f>
        <v>130</v>
      </c>
      <c r="P2548" s="9">
        <f t="shared" si="117"/>
        <v>50</v>
      </c>
      <c r="Q2548" s="12" t="s">
        <v>8323</v>
      </c>
      <c r="R2548" t="s">
        <v>8326</v>
      </c>
      <c r="S2548" s="16">
        <f t="shared" si="118"/>
        <v>42053.106111111112</v>
      </c>
      <c r="T2548" s="16">
        <f t="shared" si="11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ROUND(E2549/D2549*100,0)</f>
        <v>130</v>
      </c>
      <c r="P2549" s="9">
        <f t="shared" si="117"/>
        <v>46.43</v>
      </c>
      <c r="Q2549" s="12" t="s">
        <v>8323</v>
      </c>
      <c r="R2549" t="s">
        <v>8326</v>
      </c>
      <c r="S2549" s="16">
        <f t="shared" si="118"/>
        <v>42053.733078703706</v>
      </c>
      <c r="T2549" s="16">
        <f t="shared" si="11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ROUND(E2550/D2550*100,0)</f>
        <v>27</v>
      </c>
      <c r="P2550" s="9">
        <f t="shared" si="117"/>
        <v>46.43</v>
      </c>
      <c r="Q2550" s="12" t="s">
        <v>8323</v>
      </c>
      <c r="R2550" t="s">
        <v>8326</v>
      </c>
      <c r="S2550" s="16">
        <f t="shared" si="118"/>
        <v>41841.651597222226</v>
      </c>
      <c r="T2550" s="16">
        <f t="shared" si="11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ROUND(E2551/D2551*100,0)</f>
        <v>0</v>
      </c>
      <c r="P2551" s="9">
        <f t="shared" si="117"/>
        <v>92.14</v>
      </c>
      <c r="Q2551" s="12" t="s">
        <v>8323</v>
      </c>
      <c r="R2551" t="s">
        <v>8324</v>
      </c>
      <c r="S2551" s="16">
        <f t="shared" si="118"/>
        <v>42111.684027777781</v>
      </c>
      <c r="T2551" s="16">
        <f t="shared" si="11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ROUND(E2552/D2552*100,0)</f>
        <v>16</v>
      </c>
      <c r="P2552" s="9">
        <f t="shared" si="117"/>
        <v>53.75</v>
      </c>
      <c r="Q2552" s="12" t="s">
        <v>8323</v>
      </c>
      <c r="R2552" t="s">
        <v>8326</v>
      </c>
      <c r="S2552" s="16">
        <f t="shared" si="118"/>
        <v>42803.579224537039</v>
      </c>
      <c r="T2552" s="16">
        <f t="shared" si="11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ROUND(E2553/D2553*100,0)</f>
        <v>31</v>
      </c>
      <c r="P2553" s="9">
        <f t="shared" si="117"/>
        <v>21.47</v>
      </c>
      <c r="Q2553" s="12" t="s">
        <v>8327</v>
      </c>
      <c r="R2553" t="s">
        <v>8350</v>
      </c>
      <c r="S2553" s="16">
        <f t="shared" si="118"/>
        <v>41037.829918981479</v>
      </c>
      <c r="T2553" s="16">
        <f t="shared" si="11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ROUND(E2554/D2554*100,0)</f>
        <v>128</v>
      </c>
      <c r="P2554" s="9">
        <f t="shared" si="117"/>
        <v>21.37</v>
      </c>
      <c r="Q2554" s="12" t="s">
        <v>8327</v>
      </c>
      <c r="R2554" t="s">
        <v>8329</v>
      </c>
      <c r="S2554" s="16">
        <f t="shared" si="118"/>
        <v>42692.109328703707</v>
      </c>
      <c r="T2554" s="16">
        <f t="shared" si="11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ROUND(E2555/D2555*100,0)</f>
        <v>32</v>
      </c>
      <c r="P2555" s="9">
        <f t="shared" si="117"/>
        <v>40.06</v>
      </c>
      <c r="Q2555" s="12" t="s">
        <v>8323</v>
      </c>
      <c r="R2555" t="s">
        <v>8326</v>
      </c>
      <c r="S2555" s="16">
        <f t="shared" si="118"/>
        <v>41816.950370370374</v>
      </c>
      <c r="T2555" s="16">
        <f t="shared" si="11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ROUND(E2556/D2556*100,0)</f>
        <v>32</v>
      </c>
      <c r="P2556" s="9">
        <f t="shared" si="117"/>
        <v>33.74</v>
      </c>
      <c r="Q2556" s="12" t="s">
        <v>8323</v>
      </c>
      <c r="R2556" t="s">
        <v>8326</v>
      </c>
      <c r="S2556" s="16">
        <f t="shared" si="118"/>
        <v>42399.707407407404</v>
      </c>
      <c r="T2556" s="16">
        <f t="shared" si="11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ROUND(E2557/D2557*100,0)</f>
        <v>21</v>
      </c>
      <c r="P2557" s="9">
        <f t="shared" si="117"/>
        <v>45.79</v>
      </c>
      <c r="Q2557" s="12" t="s">
        <v>8323</v>
      </c>
      <c r="R2557" t="s">
        <v>8326</v>
      </c>
      <c r="S2557" s="16">
        <f t="shared" si="118"/>
        <v>42640.278171296297</v>
      </c>
      <c r="T2557" s="16">
        <f t="shared" si="11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ROUND(E2558/D2558*100,0)</f>
        <v>1</v>
      </c>
      <c r="P2558" s="9">
        <f t="shared" si="117"/>
        <v>91.43</v>
      </c>
      <c r="Q2558" s="12" t="s">
        <v>8321</v>
      </c>
      <c r="R2558" t="s">
        <v>8325</v>
      </c>
      <c r="S2558" s="16">
        <f t="shared" si="118"/>
        <v>41841.762743055559</v>
      </c>
      <c r="T2558" s="16">
        <f t="shared" si="11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ROUND(E2559/D2559*100,0)</f>
        <v>3</v>
      </c>
      <c r="P2559" s="9">
        <f t="shared" si="117"/>
        <v>64</v>
      </c>
      <c r="Q2559" s="12" t="s">
        <v>8321</v>
      </c>
      <c r="R2559" t="s">
        <v>8339</v>
      </c>
      <c r="S2559" s="16">
        <f t="shared" si="118"/>
        <v>41156.958993055552</v>
      </c>
      <c r="T2559" s="16">
        <f t="shared" si="11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ROUND(E2560/D2560*100,0)</f>
        <v>18</v>
      </c>
      <c r="P2560" s="9">
        <f t="shared" si="117"/>
        <v>58.18</v>
      </c>
      <c r="Q2560" s="12" t="s">
        <v>8327</v>
      </c>
      <c r="R2560" t="s">
        <v>8350</v>
      </c>
      <c r="S2560" s="16">
        <f t="shared" si="118"/>
        <v>42025.637939814813</v>
      </c>
      <c r="T2560" s="16">
        <f t="shared" si="11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ROUND(E2561/D2561*100,0)</f>
        <v>128</v>
      </c>
      <c r="P2561" s="9">
        <f t="shared" si="117"/>
        <v>37.65</v>
      </c>
      <c r="Q2561" s="12" t="s">
        <v>8327</v>
      </c>
      <c r="R2561" t="s">
        <v>8328</v>
      </c>
      <c r="S2561" s="16">
        <f t="shared" si="118"/>
        <v>40893.992962962962</v>
      </c>
      <c r="T2561" s="16">
        <f t="shared" si="11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ROUND(E2562/D2562*100,0)</f>
        <v>128</v>
      </c>
      <c r="P2562" s="9">
        <f t="shared" si="117"/>
        <v>29.05</v>
      </c>
      <c r="Q2562" s="12" t="s">
        <v>8323</v>
      </c>
      <c r="R2562" t="s">
        <v>8326</v>
      </c>
      <c r="S2562" s="16">
        <f t="shared" si="118"/>
        <v>42789.462430555555</v>
      </c>
      <c r="T2562" s="16">
        <f t="shared" si="11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ROUND(E2563/D2563*100,0)</f>
        <v>1</v>
      </c>
      <c r="P2563" s="9">
        <f t="shared" ref="P2563:P2626" si="120">IFERROR(ROUND(E2563/L2563,2),0)</f>
        <v>24.5</v>
      </c>
      <c r="Q2563" s="12" t="s">
        <v>8308</v>
      </c>
      <c r="R2563" t="s">
        <v>8318</v>
      </c>
      <c r="S2563" s="16">
        <f t="shared" ref="S2563:S2626" si="121">(((J2563/60)/60)/24)+DATE(1970,1,1)</f>
        <v>41890.511319444442</v>
      </c>
      <c r="T2563" s="16">
        <f t="shared" ref="T2563:T2626" si="122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ROUND(E2564/D2564*100,0)</f>
        <v>127</v>
      </c>
      <c r="P2564" s="9">
        <f t="shared" si="120"/>
        <v>37.409999999999997</v>
      </c>
      <c r="Q2564" s="12" t="s">
        <v>8321</v>
      </c>
      <c r="R2564" t="s">
        <v>8343</v>
      </c>
      <c r="S2564" s="16">
        <f t="shared" si="121"/>
        <v>40730.896354166667</v>
      </c>
      <c r="T2564" s="16">
        <f t="shared" si="122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ROUND(E2565/D2565*100,0)</f>
        <v>1</v>
      </c>
      <c r="P2565" s="9">
        <f t="shared" si="120"/>
        <v>90.86</v>
      </c>
      <c r="Q2565" s="12" t="s">
        <v>8308</v>
      </c>
      <c r="R2565" t="s">
        <v>8310</v>
      </c>
      <c r="S2565" s="16">
        <f t="shared" si="121"/>
        <v>41913.521064814813</v>
      </c>
      <c r="T2565" s="16">
        <f t="shared" si="122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ROUND(E2566/D2566*100,0)</f>
        <v>106</v>
      </c>
      <c r="P2566" s="9">
        <f t="shared" si="120"/>
        <v>70.67</v>
      </c>
      <c r="Q2566" s="12" t="s">
        <v>8323</v>
      </c>
      <c r="R2566" t="s">
        <v>8324</v>
      </c>
      <c r="S2566" s="16">
        <f t="shared" si="121"/>
        <v>42465.16851851852</v>
      </c>
      <c r="T2566" s="16">
        <f t="shared" si="122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ROUND(E2567/D2567*100,0)</f>
        <v>25</v>
      </c>
      <c r="P2567" s="9">
        <f t="shared" si="120"/>
        <v>57.73</v>
      </c>
      <c r="Q2567" s="12" t="s">
        <v>8327</v>
      </c>
      <c r="R2567" t="s">
        <v>8330</v>
      </c>
      <c r="S2567" s="16">
        <f t="shared" si="121"/>
        <v>42801.43104166667</v>
      </c>
      <c r="T2567" s="16">
        <f t="shared" si="122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ROUND(E2568/D2568*100,0)</f>
        <v>181</v>
      </c>
      <c r="P2568" s="9">
        <f t="shared" si="120"/>
        <v>33.32</v>
      </c>
      <c r="Q2568" s="12" t="s">
        <v>8327</v>
      </c>
      <c r="R2568" t="s">
        <v>8331</v>
      </c>
      <c r="S2568" s="16">
        <f t="shared" si="121"/>
        <v>42198.750254629631</v>
      </c>
      <c r="T2568" s="16">
        <f t="shared" si="122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>ROUND(E2569/D2569*100,0)</f>
        <v>127</v>
      </c>
      <c r="P2569" s="9">
        <f t="shared" si="120"/>
        <v>22.61</v>
      </c>
      <c r="Q2569" s="12" t="s">
        <v>8323</v>
      </c>
      <c r="R2569" t="s">
        <v>8326</v>
      </c>
      <c r="S2569" s="16">
        <f t="shared" si="121"/>
        <v>42503.539976851855</v>
      </c>
      <c r="T2569" s="16">
        <f t="shared" si="122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ROUND(E2570/D2570*100,0)</f>
        <v>140</v>
      </c>
      <c r="P2570" s="9">
        <f t="shared" si="120"/>
        <v>28.73</v>
      </c>
      <c r="Q2570" s="12" t="s">
        <v>8321</v>
      </c>
      <c r="R2570" t="s">
        <v>8343</v>
      </c>
      <c r="S2570" s="16">
        <f t="shared" si="121"/>
        <v>40918.738935185182</v>
      </c>
      <c r="T2570" s="16">
        <f t="shared" si="122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ROUND(E2571/D2571*100,0)</f>
        <v>126</v>
      </c>
      <c r="P2571" s="9">
        <f t="shared" si="120"/>
        <v>17.53</v>
      </c>
      <c r="Q2571" s="12" t="s">
        <v>8323</v>
      </c>
      <c r="R2571" t="s">
        <v>8326</v>
      </c>
      <c r="S2571" s="16">
        <f t="shared" si="121"/>
        <v>42480.479861111111</v>
      </c>
      <c r="T2571" s="16">
        <f t="shared" si="122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ROUND(E2572/D2572*100,0)</f>
        <v>126</v>
      </c>
      <c r="P2572" s="9">
        <f t="shared" si="120"/>
        <v>78.88</v>
      </c>
      <c r="Q2572" s="12" t="s">
        <v>8323</v>
      </c>
      <c r="R2572" t="s">
        <v>8326</v>
      </c>
      <c r="S2572" s="16">
        <f t="shared" si="121"/>
        <v>42289.761192129634</v>
      </c>
      <c r="T2572" s="16">
        <f t="shared" si="122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ROUND(E2573/D2573*100,0)</f>
        <v>126</v>
      </c>
      <c r="P2573" s="9">
        <f t="shared" si="120"/>
        <v>31.5</v>
      </c>
      <c r="Q2573" s="12" t="s">
        <v>8321</v>
      </c>
      <c r="R2573" t="s">
        <v>8332</v>
      </c>
      <c r="S2573" s="16">
        <f t="shared" si="121"/>
        <v>42447.103518518517</v>
      </c>
      <c r="T2573" s="16">
        <f t="shared" si="122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ROUND(E2574/D2574*100,0)</f>
        <v>127</v>
      </c>
      <c r="P2574" s="9">
        <f t="shared" si="120"/>
        <v>62.8</v>
      </c>
      <c r="Q2574" s="12" t="s">
        <v>8308</v>
      </c>
      <c r="R2574" t="s">
        <v>8309</v>
      </c>
      <c r="S2574" s="16">
        <f t="shared" si="121"/>
        <v>42115.853888888887</v>
      </c>
      <c r="T2574" s="16">
        <f t="shared" si="122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ROUND(E2575/D2575*100,0)</f>
        <v>13</v>
      </c>
      <c r="P2575" s="9">
        <f t="shared" si="120"/>
        <v>25</v>
      </c>
      <c r="Q2575" s="12" t="s">
        <v>8313</v>
      </c>
      <c r="R2575" t="s">
        <v>8353</v>
      </c>
      <c r="S2575" s="16">
        <f t="shared" si="121"/>
        <v>42345.951539351852</v>
      </c>
      <c r="T2575" s="16">
        <f t="shared" si="122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ROUND(E2576/D2576*100,0)</f>
        <v>21</v>
      </c>
      <c r="P2576" s="9">
        <f t="shared" si="120"/>
        <v>52.08</v>
      </c>
      <c r="Q2576" s="12" t="s">
        <v>8323</v>
      </c>
      <c r="R2576" t="s">
        <v>8326</v>
      </c>
      <c r="S2576" s="16">
        <f t="shared" si="121"/>
        <v>42701.908807870372</v>
      </c>
      <c r="T2576" s="16">
        <f t="shared" si="122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ROUND(E2577/D2577*100,0)</f>
        <v>18</v>
      </c>
      <c r="P2577" s="9">
        <f t="shared" si="120"/>
        <v>36.590000000000003</v>
      </c>
      <c r="Q2577" s="12" t="s">
        <v>8323</v>
      </c>
      <c r="R2577" t="s">
        <v>8326</v>
      </c>
      <c r="S2577" s="16">
        <f t="shared" si="121"/>
        <v>42606.056863425925</v>
      </c>
      <c r="T2577" s="16">
        <f t="shared" si="122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ROUND(E2578/D2578*100,0)</f>
        <v>3</v>
      </c>
      <c r="P2578" s="9">
        <f t="shared" si="120"/>
        <v>88.71</v>
      </c>
      <c r="Q2578" s="12" t="s">
        <v>8308</v>
      </c>
      <c r="R2578" t="s">
        <v>8310</v>
      </c>
      <c r="S2578" s="16">
        <f t="shared" si="121"/>
        <v>42535.492280092592</v>
      </c>
      <c r="T2578" s="16">
        <f t="shared" si="122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ROUND(E2579/D2579*100,0)</f>
        <v>124</v>
      </c>
      <c r="P2579" s="9">
        <f t="shared" si="120"/>
        <v>38.75</v>
      </c>
      <c r="Q2579" s="12" t="s">
        <v>8327</v>
      </c>
      <c r="R2579" t="s">
        <v>8331</v>
      </c>
      <c r="S2579" s="16">
        <f t="shared" si="121"/>
        <v>41072.739953703705</v>
      </c>
      <c r="T2579" s="16">
        <f t="shared" si="122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ROUND(E2580/D2580*100,0)</f>
        <v>103</v>
      </c>
      <c r="P2580" s="9">
        <f t="shared" si="120"/>
        <v>56.36</v>
      </c>
      <c r="Q2580" s="12" t="s">
        <v>8327</v>
      </c>
      <c r="R2580" t="s">
        <v>8328</v>
      </c>
      <c r="S2580" s="16">
        <f t="shared" si="121"/>
        <v>40960.861562500002</v>
      </c>
      <c r="T2580" s="16">
        <f t="shared" si="122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ROUND(E2581/D2581*100,0)</f>
        <v>11</v>
      </c>
      <c r="P2581" s="9">
        <f t="shared" si="120"/>
        <v>51.67</v>
      </c>
      <c r="Q2581" s="12" t="s">
        <v>8323</v>
      </c>
      <c r="R2581" t="s">
        <v>8326</v>
      </c>
      <c r="S2581" s="16">
        <f t="shared" si="121"/>
        <v>41983.752847222218</v>
      </c>
      <c r="T2581" s="16">
        <f t="shared" si="122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ROUND(E2582/D2582*100,0)</f>
        <v>48</v>
      </c>
      <c r="P2582" s="9">
        <f t="shared" si="120"/>
        <v>62</v>
      </c>
      <c r="Q2582" s="12" t="s">
        <v>8323</v>
      </c>
      <c r="R2582" t="s">
        <v>8326</v>
      </c>
      <c r="S2582" s="16">
        <f t="shared" si="121"/>
        <v>41830.858344907407</v>
      </c>
      <c r="T2582" s="16">
        <f t="shared" si="122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ROUND(E2583/D2583*100,0)</f>
        <v>124</v>
      </c>
      <c r="P2583" s="9">
        <f t="shared" si="120"/>
        <v>29.43</v>
      </c>
      <c r="Q2583" s="12" t="s">
        <v>8323</v>
      </c>
      <c r="R2583" t="s">
        <v>8326</v>
      </c>
      <c r="S2583" s="16">
        <f t="shared" si="121"/>
        <v>42544.814328703709</v>
      </c>
      <c r="T2583" s="16">
        <f t="shared" si="122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ROUND(E2584/D2584*100,0)</f>
        <v>103</v>
      </c>
      <c r="P2584" s="9">
        <f t="shared" si="120"/>
        <v>205</v>
      </c>
      <c r="Q2584" s="12" t="s">
        <v>8308</v>
      </c>
      <c r="R2584" t="s">
        <v>8309</v>
      </c>
      <c r="S2584" s="16">
        <f t="shared" si="121"/>
        <v>42466.826180555552</v>
      </c>
      <c r="T2584" s="16">
        <f t="shared" si="122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ROUND(E2585/D2585*100,0)</f>
        <v>61</v>
      </c>
      <c r="P2585" s="9">
        <f t="shared" si="120"/>
        <v>203.67</v>
      </c>
      <c r="Q2585" s="12" t="s">
        <v>8323</v>
      </c>
      <c r="R2585" t="s">
        <v>8326</v>
      </c>
      <c r="S2585" s="16">
        <f t="shared" si="121"/>
        <v>42415.398032407407</v>
      </c>
      <c r="T2585" s="16">
        <f t="shared" si="122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>ROUND(E2586/D2586*100,0)</f>
        <v>122</v>
      </c>
      <c r="P2586" s="9">
        <f t="shared" si="120"/>
        <v>27.73</v>
      </c>
      <c r="Q2586" s="12" t="s">
        <v>8323</v>
      </c>
      <c r="R2586" t="s">
        <v>8326</v>
      </c>
      <c r="S2586" s="16">
        <f t="shared" si="121"/>
        <v>42278.453668981485</v>
      </c>
      <c r="T2586" s="16">
        <f t="shared" si="122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ROUND(E2587/D2587*100,0)</f>
        <v>102</v>
      </c>
      <c r="P2587" s="9">
        <f t="shared" si="120"/>
        <v>43.57</v>
      </c>
      <c r="Q2587" s="12" t="s">
        <v>8327</v>
      </c>
      <c r="R2587" t="s">
        <v>8328</v>
      </c>
      <c r="S2587" s="16">
        <f t="shared" si="121"/>
        <v>41192.758506944447</v>
      </c>
      <c r="T2587" s="16">
        <f t="shared" si="122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ROUND(E2588/D2588*100,0)</f>
        <v>2</v>
      </c>
      <c r="P2588" s="9">
        <f t="shared" si="120"/>
        <v>67.78</v>
      </c>
      <c r="Q2588" s="12" t="s">
        <v>8323</v>
      </c>
      <c r="R2588" t="s">
        <v>8324</v>
      </c>
      <c r="S2588" s="16">
        <f t="shared" si="121"/>
        <v>42246.883784722217</v>
      </c>
      <c r="T2588" s="16">
        <f t="shared" si="122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ROUND(E2589/D2589*100,0)</f>
        <v>122</v>
      </c>
      <c r="P2589" s="9">
        <f t="shared" si="120"/>
        <v>203.33</v>
      </c>
      <c r="Q2589" s="12" t="s">
        <v>8323</v>
      </c>
      <c r="R2589" t="s">
        <v>8326</v>
      </c>
      <c r="S2589" s="16">
        <f t="shared" si="121"/>
        <v>42152.503495370373</v>
      </c>
      <c r="T2589" s="16">
        <f t="shared" si="122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ROUND(E2590/D2590*100,0)</f>
        <v>2</v>
      </c>
      <c r="P2590" s="9">
        <f t="shared" si="120"/>
        <v>25.29</v>
      </c>
      <c r="Q2590" s="12" t="s">
        <v>8316</v>
      </c>
      <c r="R2590" t="s">
        <v>8334</v>
      </c>
      <c r="S2590" s="16">
        <f t="shared" si="121"/>
        <v>41499.546759259261</v>
      </c>
      <c r="T2590" s="16">
        <f t="shared" si="122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ROUND(E2591/D2591*100,0)</f>
        <v>121</v>
      </c>
      <c r="P2591" s="9">
        <f t="shared" si="120"/>
        <v>37.94</v>
      </c>
      <c r="Q2591" s="12" t="s">
        <v>8327</v>
      </c>
      <c r="R2591" t="s">
        <v>8328</v>
      </c>
      <c r="S2591" s="16">
        <f t="shared" si="121"/>
        <v>41023.227731481478</v>
      </c>
      <c r="T2591" s="16">
        <f t="shared" si="122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ROUND(E2592/D2592*100,0)</f>
        <v>121</v>
      </c>
      <c r="P2592" s="9">
        <f t="shared" si="120"/>
        <v>33.67</v>
      </c>
      <c r="Q2592" s="12" t="s">
        <v>8323</v>
      </c>
      <c r="R2592" t="s">
        <v>8326</v>
      </c>
      <c r="S2592" s="16">
        <f t="shared" si="121"/>
        <v>41882.585648148146</v>
      </c>
      <c r="T2592" s="16">
        <f t="shared" si="122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>ROUND(E2593/D2593*100,0)</f>
        <v>242</v>
      </c>
      <c r="P2593" s="9">
        <f t="shared" si="120"/>
        <v>24.2</v>
      </c>
      <c r="Q2593" s="12" t="s">
        <v>8323</v>
      </c>
      <c r="R2593" t="s">
        <v>8326</v>
      </c>
      <c r="S2593" s="16">
        <f t="shared" si="121"/>
        <v>42107.621018518519</v>
      </c>
      <c r="T2593" s="16">
        <f t="shared" si="122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ROUND(E2594/D2594*100,0)</f>
        <v>242</v>
      </c>
      <c r="P2594" s="9">
        <f t="shared" si="120"/>
        <v>43.21</v>
      </c>
      <c r="Q2594" s="12" t="s">
        <v>8323</v>
      </c>
      <c r="R2594" t="s">
        <v>8326</v>
      </c>
      <c r="S2594" s="16">
        <f t="shared" si="121"/>
        <v>42559.776724537034</v>
      </c>
      <c r="T2594" s="16">
        <f t="shared" si="122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ROUND(E2595/D2595*100,0)</f>
        <v>0</v>
      </c>
      <c r="P2595" s="9">
        <f t="shared" si="120"/>
        <v>201.67</v>
      </c>
      <c r="Q2595" s="12" t="s">
        <v>8323</v>
      </c>
      <c r="R2595" t="s">
        <v>8324</v>
      </c>
      <c r="S2595" s="16">
        <f t="shared" si="121"/>
        <v>42255.791909722218</v>
      </c>
      <c r="T2595" s="16">
        <f t="shared" si="122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ROUND(E2596/D2596*100,0)</f>
        <v>100</v>
      </c>
      <c r="P2596" s="9">
        <f t="shared" si="120"/>
        <v>46.23</v>
      </c>
      <c r="Q2596" s="12" t="s">
        <v>8321</v>
      </c>
      <c r="R2596" t="s">
        <v>8322</v>
      </c>
      <c r="S2596" s="16">
        <f t="shared" si="121"/>
        <v>42211.951284722221</v>
      </c>
      <c r="T2596" s="16">
        <f t="shared" si="122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ROUND(E2597/D2597*100,0)</f>
        <v>6</v>
      </c>
      <c r="P2597" s="9">
        <f t="shared" si="120"/>
        <v>50.08</v>
      </c>
      <c r="Q2597" s="12" t="s">
        <v>8316</v>
      </c>
      <c r="R2597" t="s">
        <v>8334</v>
      </c>
      <c r="S2597" s="16">
        <f t="shared" si="121"/>
        <v>42340.701504629629</v>
      </c>
      <c r="T2597" s="16">
        <f t="shared" si="122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ROUND(E2598/D2598*100,0)</f>
        <v>100</v>
      </c>
      <c r="P2598" s="9">
        <f t="shared" si="120"/>
        <v>27.27</v>
      </c>
      <c r="Q2598" s="12" t="s">
        <v>8321</v>
      </c>
      <c r="R2598" t="s">
        <v>8332</v>
      </c>
      <c r="S2598" s="16">
        <f t="shared" si="121"/>
        <v>41995.752986111111</v>
      </c>
      <c r="T2598" s="16">
        <f t="shared" si="122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ROUND(E2599/D2599*100,0)</f>
        <v>120</v>
      </c>
      <c r="P2599" s="9">
        <f t="shared" si="120"/>
        <v>60</v>
      </c>
      <c r="Q2599" s="12" t="s">
        <v>8321</v>
      </c>
      <c r="R2599" t="s">
        <v>8343</v>
      </c>
      <c r="S2599" s="16">
        <f t="shared" si="121"/>
        <v>40612.695208333331</v>
      </c>
      <c r="T2599" s="16">
        <f t="shared" si="122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ROUND(E2600/D2600*100,0)</f>
        <v>120</v>
      </c>
      <c r="P2600" s="9">
        <f t="shared" si="120"/>
        <v>42.86</v>
      </c>
      <c r="Q2600" s="12" t="s">
        <v>8321</v>
      </c>
      <c r="R2600" t="s">
        <v>8322</v>
      </c>
      <c r="S2600" s="16">
        <f t="shared" si="121"/>
        <v>41657.985081018516</v>
      </c>
      <c r="T2600" s="16">
        <f t="shared" si="122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ROUND(E2601/D2601*100,0)</f>
        <v>3</v>
      </c>
      <c r="P2601" s="9">
        <f t="shared" si="120"/>
        <v>75</v>
      </c>
      <c r="Q2601" s="12" t="s">
        <v>8311</v>
      </c>
      <c r="R2601" t="s">
        <v>8348</v>
      </c>
      <c r="S2601" s="16">
        <f t="shared" si="121"/>
        <v>42457.871516203704</v>
      </c>
      <c r="T2601" s="16">
        <f t="shared" si="122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ROUND(E2602/D2602*100,0)</f>
        <v>299</v>
      </c>
      <c r="P2602" s="9">
        <f t="shared" si="120"/>
        <v>35.119999999999997</v>
      </c>
      <c r="Q2602" s="12" t="s">
        <v>8316</v>
      </c>
      <c r="R2602" t="s">
        <v>8317</v>
      </c>
      <c r="S2602" s="16">
        <f t="shared" si="121"/>
        <v>42689.853090277778</v>
      </c>
      <c r="T2602" s="16">
        <f t="shared" si="122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ROUND(E2603/D2603*100,0)</f>
        <v>238</v>
      </c>
      <c r="P2603" s="9">
        <f t="shared" si="120"/>
        <v>33.06</v>
      </c>
      <c r="Q2603" s="12" t="s">
        <v>8311</v>
      </c>
      <c r="R2603" t="s">
        <v>8333</v>
      </c>
      <c r="S2603" s="16">
        <f t="shared" si="121"/>
        <v>41235.054560185185</v>
      </c>
      <c r="T2603" s="16">
        <f t="shared" si="122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ROUND(E2604/D2604*100,0)</f>
        <v>169</v>
      </c>
      <c r="P2604" s="9">
        <f t="shared" si="120"/>
        <v>45.62</v>
      </c>
      <c r="Q2604" s="12" t="s">
        <v>8323</v>
      </c>
      <c r="R2604" t="s">
        <v>8326</v>
      </c>
      <c r="S2604" s="16">
        <f t="shared" si="121"/>
        <v>41881.361342592594</v>
      </c>
      <c r="T2604" s="16">
        <f t="shared" si="122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ROUND(E2605/D2605*100,0)</f>
        <v>108</v>
      </c>
      <c r="P2605" s="9">
        <f t="shared" si="120"/>
        <v>28.19</v>
      </c>
      <c r="Q2605" s="12" t="s">
        <v>8323</v>
      </c>
      <c r="R2605" t="s">
        <v>8326</v>
      </c>
      <c r="S2605" s="16">
        <f t="shared" si="121"/>
        <v>41858.355393518519</v>
      </c>
      <c r="T2605" s="16">
        <f t="shared" si="122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ROUND(E2606/D2606*100,0)</f>
        <v>3</v>
      </c>
      <c r="P2606" s="9">
        <f t="shared" si="120"/>
        <v>73.88</v>
      </c>
      <c r="Q2606" s="12" t="s">
        <v>8313</v>
      </c>
      <c r="R2606" t="s">
        <v>8314</v>
      </c>
      <c r="S2606" s="16">
        <f t="shared" si="121"/>
        <v>41877.638298611113</v>
      </c>
      <c r="T2606" s="16">
        <f t="shared" si="122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ROUND(E2607/D2607*100,0)</f>
        <v>4</v>
      </c>
      <c r="P2607" s="9">
        <f t="shared" si="120"/>
        <v>45.39</v>
      </c>
      <c r="Q2607" s="12" t="s">
        <v>8308</v>
      </c>
      <c r="R2607" t="s">
        <v>8342</v>
      </c>
      <c r="S2607" s="16">
        <f t="shared" si="121"/>
        <v>41835.639155092591</v>
      </c>
      <c r="T2607" s="16">
        <f t="shared" si="122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ROUND(E2608/D2608*100,0)</f>
        <v>0</v>
      </c>
      <c r="P2608" s="9">
        <f t="shared" si="120"/>
        <v>84.29</v>
      </c>
      <c r="Q2608" s="12" t="s">
        <v>8308</v>
      </c>
      <c r="R2608" t="s">
        <v>8310</v>
      </c>
      <c r="S2608" s="16">
        <f t="shared" si="121"/>
        <v>42737.663877314815</v>
      </c>
      <c r="T2608" s="16">
        <f t="shared" si="122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ROUND(E2609/D2609*100,0)</f>
        <v>20</v>
      </c>
      <c r="P2609" s="9">
        <f t="shared" si="120"/>
        <v>25.52</v>
      </c>
      <c r="Q2609" s="12" t="s">
        <v>8323</v>
      </c>
      <c r="R2609" t="s">
        <v>8324</v>
      </c>
      <c r="S2609" s="16">
        <f t="shared" si="121"/>
        <v>42630.922893518517</v>
      </c>
      <c r="T2609" s="16">
        <f t="shared" si="122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ROUND(E2610/D2610*100,0)</f>
        <v>12</v>
      </c>
      <c r="P2610" s="9">
        <f t="shared" si="120"/>
        <v>24.46</v>
      </c>
      <c r="Q2610" s="12" t="s">
        <v>8323</v>
      </c>
      <c r="R2610" t="s">
        <v>8335</v>
      </c>
      <c r="S2610" s="16">
        <f t="shared" si="121"/>
        <v>42010.968240740738</v>
      </c>
      <c r="T2610" s="16">
        <f t="shared" si="122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ROUND(E2611/D2611*100,0)</f>
        <v>167</v>
      </c>
      <c r="P2611" s="9">
        <f t="shared" si="120"/>
        <v>17.239999999999998</v>
      </c>
      <c r="Q2611" s="12" t="s">
        <v>8327</v>
      </c>
      <c r="R2611" t="s">
        <v>8331</v>
      </c>
      <c r="S2611" s="16">
        <f t="shared" si="121"/>
        <v>42498.341122685189</v>
      </c>
      <c r="T2611" s="16">
        <f t="shared" si="122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ROUND(E2612/D2612*100,0)</f>
        <v>2</v>
      </c>
      <c r="P2612" s="9">
        <f t="shared" si="120"/>
        <v>25.43</v>
      </c>
      <c r="Q2612" s="12" t="s">
        <v>8316</v>
      </c>
      <c r="R2612" t="s">
        <v>8344</v>
      </c>
      <c r="S2612" s="16">
        <f t="shared" si="121"/>
        <v>41926.854166666664</v>
      </c>
      <c r="T2612" s="16">
        <f t="shared" si="122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ROUND(E2613/D2613*100,0)</f>
        <v>3</v>
      </c>
      <c r="P2613" s="9">
        <f t="shared" si="120"/>
        <v>65</v>
      </c>
      <c r="Q2613" s="12" t="s">
        <v>8319</v>
      </c>
      <c r="R2613" t="s">
        <v>8345</v>
      </c>
      <c r="S2613" s="16">
        <f t="shared" si="121"/>
        <v>42170.728460648148</v>
      </c>
      <c r="T2613" s="16">
        <f t="shared" si="122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ROUND(E2614/D2614*100,0)</f>
        <v>105</v>
      </c>
      <c r="P2614" s="9">
        <f t="shared" si="120"/>
        <v>29</v>
      </c>
      <c r="Q2614" s="12" t="s">
        <v>8323</v>
      </c>
      <c r="R2614" t="s">
        <v>8326</v>
      </c>
      <c r="S2614" s="16">
        <f t="shared" si="121"/>
        <v>42338.963912037041</v>
      </c>
      <c r="T2614" s="16">
        <f t="shared" si="122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ROUND(E2615/D2615*100,0)</f>
        <v>29</v>
      </c>
      <c r="P2615" s="9">
        <f t="shared" si="120"/>
        <v>44.31</v>
      </c>
      <c r="Q2615" s="12" t="s">
        <v>8323</v>
      </c>
      <c r="R2615" t="s">
        <v>8326</v>
      </c>
      <c r="S2615" s="16">
        <f t="shared" si="121"/>
        <v>41779.045937499999</v>
      </c>
      <c r="T2615" s="16">
        <f t="shared" si="122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ROUND(E2616/D2616*100,0)</f>
        <v>10</v>
      </c>
      <c r="P2616" s="9">
        <f t="shared" si="120"/>
        <v>71.25</v>
      </c>
      <c r="Q2616" s="12" t="s">
        <v>8321</v>
      </c>
      <c r="R2616" t="s">
        <v>8339</v>
      </c>
      <c r="S2616" s="16">
        <f t="shared" si="121"/>
        <v>42238.726631944446</v>
      </c>
      <c r="T2616" s="16">
        <f t="shared" si="122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ROUND(E2617/D2617*100,0)</f>
        <v>14</v>
      </c>
      <c r="P2617" s="9">
        <f t="shared" si="120"/>
        <v>43.85</v>
      </c>
      <c r="Q2617" s="12" t="s">
        <v>8311</v>
      </c>
      <c r="R2617" t="s">
        <v>8356</v>
      </c>
      <c r="S2617" s="16">
        <f t="shared" si="121"/>
        <v>41311.126481481479</v>
      </c>
      <c r="T2617" s="16">
        <f t="shared" si="122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ROUND(E2618/D2618*100,0)</f>
        <v>114</v>
      </c>
      <c r="P2618" s="9">
        <f t="shared" si="120"/>
        <v>40.71</v>
      </c>
      <c r="Q2618" s="12" t="s">
        <v>8323</v>
      </c>
      <c r="R2618" t="s">
        <v>8326</v>
      </c>
      <c r="S2618" s="16">
        <f t="shared" si="121"/>
        <v>42232.702546296292</v>
      </c>
      <c r="T2618" s="16">
        <f t="shared" si="122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ROUND(E2619/D2619*100,0)</f>
        <v>114</v>
      </c>
      <c r="P2619" s="9">
        <f t="shared" si="120"/>
        <v>27.14</v>
      </c>
      <c r="Q2619" s="12" t="s">
        <v>8323</v>
      </c>
      <c r="R2619" t="s">
        <v>8326</v>
      </c>
      <c r="S2619" s="16">
        <f t="shared" si="121"/>
        <v>41779.724224537036</v>
      </c>
      <c r="T2619" s="16">
        <f t="shared" si="122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ROUND(E2620/D2620*100,0)</f>
        <v>228</v>
      </c>
      <c r="P2620" s="9">
        <f t="shared" si="120"/>
        <v>57</v>
      </c>
      <c r="Q2620" s="12" t="s">
        <v>8323</v>
      </c>
      <c r="R2620" t="s">
        <v>8326</v>
      </c>
      <c r="S2620" s="16">
        <f t="shared" si="121"/>
        <v>42045.84238425926</v>
      </c>
      <c r="T2620" s="16">
        <f t="shared" si="122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ROUND(E2621/D2621*100,0)</f>
        <v>9</v>
      </c>
      <c r="P2621" s="9">
        <f t="shared" si="120"/>
        <v>80.709999999999994</v>
      </c>
      <c r="Q2621" s="12" t="s">
        <v>8323</v>
      </c>
      <c r="R2621" t="s">
        <v>8326</v>
      </c>
      <c r="S2621" s="16">
        <f t="shared" si="121"/>
        <v>42199.648912037039</v>
      </c>
      <c r="T2621" s="16">
        <f t="shared" si="122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ROUND(E2622/D2622*100,0)</f>
        <v>113</v>
      </c>
      <c r="P2622" s="9">
        <f t="shared" si="120"/>
        <v>37.67</v>
      </c>
      <c r="Q2622" s="12" t="s">
        <v>8323</v>
      </c>
      <c r="R2622" t="s">
        <v>8335</v>
      </c>
      <c r="S2622" s="16">
        <f t="shared" si="121"/>
        <v>42619.802488425921</v>
      </c>
      <c r="T2622" s="16">
        <f t="shared" si="122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ROUND(E2623/D2623*100,0)</f>
        <v>113</v>
      </c>
      <c r="P2623" s="9">
        <f t="shared" si="120"/>
        <v>19.47</v>
      </c>
      <c r="Q2623" s="12" t="s">
        <v>8321</v>
      </c>
      <c r="R2623" t="s">
        <v>8343</v>
      </c>
      <c r="S2623" s="16">
        <f t="shared" si="121"/>
        <v>42360.487210648149</v>
      </c>
      <c r="T2623" s="16">
        <f t="shared" si="122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ROUND(E2624/D2624*100,0)</f>
        <v>113</v>
      </c>
      <c r="P2624" s="9">
        <f t="shared" si="120"/>
        <v>12.53</v>
      </c>
      <c r="Q2624" s="12" t="s">
        <v>8327</v>
      </c>
      <c r="R2624" t="s">
        <v>8338</v>
      </c>
      <c r="S2624" s="16">
        <f t="shared" si="121"/>
        <v>41596.913437499999</v>
      </c>
      <c r="T2624" s="16">
        <f t="shared" si="122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ROUND(E2625/D2625*100,0)</f>
        <v>28</v>
      </c>
      <c r="P2625" s="9">
        <f t="shared" si="120"/>
        <v>51</v>
      </c>
      <c r="Q2625" s="12" t="s">
        <v>8323</v>
      </c>
      <c r="R2625" t="s">
        <v>8326</v>
      </c>
      <c r="S2625" s="16">
        <f t="shared" si="121"/>
        <v>41765.938657407409</v>
      </c>
      <c r="T2625" s="16">
        <f t="shared" si="122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ROUND(E2626/D2626*100,0)</f>
        <v>22</v>
      </c>
      <c r="P2626" s="9">
        <f t="shared" si="120"/>
        <v>56</v>
      </c>
      <c r="Q2626" s="12" t="s">
        <v>8321</v>
      </c>
      <c r="R2626" t="s">
        <v>8325</v>
      </c>
      <c r="S2626" s="16">
        <f t="shared" si="121"/>
        <v>41900.505312499998</v>
      </c>
      <c r="T2626" s="16">
        <f t="shared" si="122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ROUND(E2627/D2627*100,0)</f>
        <v>10</v>
      </c>
      <c r="P2627" s="9">
        <f t="shared" ref="P2627:P2690" si="123">IFERROR(ROUND(E2627/L2627,2),0)</f>
        <v>62.22</v>
      </c>
      <c r="Q2627" s="12" t="s">
        <v>8327</v>
      </c>
      <c r="R2627" t="s">
        <v>8330</v>
      </c>
      <c r="S2627" s="16">
        <f t="shared" ref="S2627:S2690" si="124">(((J2627/60)/60)/24)+DATE(1970,1,1)</f>
        <v>41845.968159722222</v>
      </c>
      <c r="T2627" s="16">
        <f t="shared" ref="T2627:T2690" si="125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ROUND(E2628/D2628*100,0)</f>
        <v>0</v>
      </c>
      <c r="P2628" s="9">
        <f t="shared" si="123"/>
        <v>50.91</v>
      </c>
      <c r="Q2628" s="12" t="s">
        <v>8316</v>
      </c>
      <c r="R2628" t="s">
        <v>8334</v>
      </c>
      <c r="S2628" s="16">
        <f t="shared" si="124"/>
        <v>41255.833611111113</v>
      </c>
      <c r="T2628" s="16">
        <f t="shared" si="125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ROUND(E2629/D2629*100,0)</f>
        <v>124</v>
      </c>
      <c r="P2629" s="9">
        <f t="shared" si="123"/>
        <v>43</v>
      </c>
      <c r="Q2629" s="12" t="s">
        <v>8327</v>
      </c>
      <c r="R2629" t="s">
        <v>8328</v>
      </c>
      <c r="S2629" s="16">
        <f t="shared" si="124"/>
        <v>40981.710243055553</v>
      </c>
      <c r="T2629" s="16">
        <f t="shared" si="125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ROUND(E2630/D2630*100,0)</f>
        <v>159</v>
      </c>
      <c r="P2630" s="9">
        <f t="shared" si="123"/>
        <v>18</v>
      </c>
      <c r="Q2630" s="12" t="s">
        <v>8323</v>
      </c>
      <c r="R2630" t="s">
        <v>8326</v>
      </c>
      <c r="S2630" s="16">
        <f t="shared" si="124"/>
        <v>42628.650208333333</v>
      </c>
      <c r="T2630" s="16">
        <f t="shared" si="125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ROUND(E2631/D2631*100,0)</f>
        <v>185</v>
      </c>
      <c r="P2631" s="9">
        <f t="shared" si="123"/>
        <v>50.45</v>
      </c>
      <c r="Q2631" s="12" t="s">
        <v>8327</v>
      </c>
      <c r="R2631" t="s">
        <v>8331</v>
      </c>
      <c r="S2631" s="16">
        <f t="shared" si="124"/>
        <v>40687.285844907405</v>
      </c>
      <c r="T2631" s="16">
        <f t="shared" si="125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ROUND(E2632/D2632*100,0)</f>
        <v>28</v>
      </c>
      <c r="P2632" s="9">
        <f t="shared" si="123"/>
        <v>55.3</v>
      </c>
      <c r="Q2632" s="12" t="s">
        <v>8308</v>
      </c>
      <c r="R2632" t="s">
        <v>8310</v>
      </c>
      <c r="S2632" s="16">
        <f t="shared" si="124"/>
        <v>41971.866574074069</v>
      </c>
      <c r="T2632" s="16">
        <f t="shared" si="125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ROUND(E2633/D2633*100,0)</f>
        <v>11</v>
      </c>
      <c r="P2633" s="9">
        <f t="shared" si="123"/>
        <v>69.13</v>
      </c>
      <c r="Q2633" s="12" t="s">
        <v>8313</v>
      </c>
      <c r="R2633" t="s">
        <v>8314</v>
      </c>
      <c r="S2633" s="16">
        <f t="shared" si="124"/>
        <v>41880.068437499998</v>
      </c>
      <c r="T2633" s="16">
        <f t="shared" si="125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ROUND(E2634/D2634*100,0)</f>
        <v>110</v>
      </c>
      <c r="P2634" s="9">
        <f t="shared" si="123"/>
        <v>42.38</v>
      </c>
      <c r="Q2634" s="12" t="s">
        <v>8327</v>
      </c>
      <c r="R2634" t="s">
        <v>8331</v>
      </c>
      <c r="S2634" s="16">
        <f t="shared" si="124"/>
        <v>42193.650671296295</v>
      </c>
      <c r="T2634" s="16">
        <f t="shared" si="125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ROUND(E2635/D2635*100,0)</f>
        <v>110</v>
      </c>
      <c r="P2635" s="9">
        <f t="shared" si="123"/>
        <v>50</v>
      </c>
      <c r="Q2635" s="12" t="s">
        <v>8327</v>
      </c>
      <c r="R2635" t="s">
        <v>8331</v>
      </c>
      <c r="S2635" s="16">
        <f t="shared" si="124"/>
        <v>41246.874814814815</v>
      </c>
      <c r="T2635" s="16">
        <f t="shared" si="125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ROUND(E2636/D2636*100,0)</f>
        <v>11</v>
      </c>
      <c r="P2636" s="9">
        <f t="shared" si="123"/>
        <v>39.29</v>
      </c>
      <c r="Q2636" s="12" t="s">
        <v>8311</v>
      </c>
      <c r="R2636" t="s">
        <v>8356</v>
      </c>
      <c r="S2636" s="16">
        <f t="shared" si="124"/>
        <v>40855.765092592592</v>
      </c>
      <c r="T2636" s="16">
        <f t="shared" si="125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ROUND(E2637/D2637*100,0)</f>
        <v>5</v>
      </c>
      <c r="P2637" s="9">
        <f t="shared" si="123"/>
        <v>183.33</v>
      </c>
      <c r="Q2637" s="12" t="s">
        <v>8323</v>
      </c>
      <c r="R2637" t="s">
        <v>8326</v>
      </c>
      <c r="S2637" s="16">
        <f t="shared" si="124"/>
        <v>42258.646504629629</v>
      </c>
      <c r="T2637" s="16">
        <f t="shared" si="125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ROUND(E2638/D2638*100,0)</f>
        <v>110</v>
      </c>
      <c r="P2638" s="9">
        <f t="shared" si="123"/>
        <v>55</v>
      </c>
      <c r="Q2638" s="12" t="s">
        <v>8323</v>
      </c>
      <c r="R2638" t="s">
        <v>8326</v>
      </c>
      <c r="S2638" s="16">
        <f t="shared" si="124"/>
        <v>42020.846666666665</v>
      </c>
      <c r="T2638" s="16">
        <f t="shared" si="125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ROUND(E2639/D2639*100,0)</f>
        <v>11</v>
      </c>
      <c r="P2639" s="9">
        <f t="shared" si="123"/>
        <v>45.83</v>
      </c>
      <c r="Q2639" s="12" t="s">
        <v>8323</v>
      </c>
      <c r="R2639" t="s">
        <v>8326</v>
      </c>
      <c r="S2639" s="16">
        <f t="shared" si="124"/>
        <v>42233.671747685185</v>
      </c>
      <c r="T2639" s="16">
        <f t="shared" si="125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ROUND(E2640/D2640*100,0)</f>
        <v>182</v>
      </c>
      <c r="P2640" s="9">
        <f t="shared" si="123"/>
        <v>34.130000000000003</v>
      </c>
      <c r="Q2640" s="12" t="s">
        <v>8319</v>
      </c>
      <c r="R2640" t="s">
        <v>8320</v>
      </c>
      <c r="S2640" s="16">
        <f t="shared" si="124"/>
        <v>42452.781828703708</v>
      </c>
      <c r="T2640" s="16">
        <f t="shared" si="125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ROUND(E2641/D2641*100,0)</f>
        <v>156</v>
      </c>
      <c r="P2641" s="9">
        <f t="shared" si="123"/>
        <v>28.68</v>
      </c>
      <c r="Q2641" s="12" t="s">
        <v>8327</v>
      </c>
      <c r="R2641" t="s">
        <v>8331</v>
      </c>
      <c r="S2641" s="16">
        <f t="shared" si="124"/>
        <v>41120.882881944446</v>
      </c>
      <c r="T2641" s="16">
        <f t="shared" si="125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ROUND(E2642/D2642*100,0)</f>
        <v>218</v>
      </c>
      <c r="P2642" s="9">
        <f t="shared" si="123"/>
        <v>19.46</v>
      </c>
      <c r="Q2642" s="12" t="s">
        <v>8327</v>
      </c>
      <c r="R2642" t="s">
        <v>8336</v>
      </c>
      <c r="S2642" s="16">
        <f t="shared" si="124"/>
        <v>42609.311990740738</v>
      </c>
      <c r="T2642" s="16">
        <f t="shared" si="125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>ROUND(E2643/D2643*100,0)</f>
        <v>109</v>
      </c>
      <c r="P2643" s="9">
        <f t="shared" si="123"/>
        <v>36.33</v>
      </c>
      <c r="Q2643" s="12" t="s">
        <v>8323</v>
      </c>
      <c r="R2643" t="s">
        <v>8326</v>
      </c>
      <c r="S2643" s="16">
        <f t="shared" si="124"/>
        <v>41779.310034722221</v>
      </c>
      <c r="T2643" s="16">
        <f t="shared" si="125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ROUND(E2644/D2644*100,0)</f>
        <v>27</v>
      </c>
      <c r="P2644" s="9">
        <f t="shared" si="123"/>
        <v>38.71</v>
      </c>
      <c r="Q2644" s="12" t="s">
        <v>8323</v>
      </c>
      <c r="R2644" t="s">
        <v>8326</v>
      </c>
      <c r="S2644" s="16">
        <f t="shared" si="124"/>
        <v>42762.545810185184</v>
      </c>
      <c r="T2644" s="16">
        <f t="shared" si="125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ROUND(E2645/D2645*100,0)</f>
        <v>5</v>
      </c>
      <c r="P2645" s="9">
        <f t="shared" si="123"/>
        <v>60.11</v>
      </c>
      <c r="Q2645" s="12" t="s">
        <v>8323</v>
      </c>
      <c r="R2645" t="s">
        <v>8326</v>
      </c>
      <c r="S2645" s="16">
        <f t="shared" si="124"/>
        <v>42289.94049768518</v>
      </c>
      <c r="T2645" s="16">
        <f t="shared" si="125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ROUND(E2646/D2646*100,0)</f>
        <v>108</v>
      </c>
      <c r="P2646" s="9">
        <f t="shared" si="123"/>
        <v>33.75</v>
      </c>
      <c r="Q2646" s="12" t="s">
        <v>8323</v>
      </c>
      <c r="R2646" t="s">
        <v>8326</v>
      </c>
      <c r="S2646" s="16">
        <f t="shared" si="124"/>
        <v>42788.565208333333</v>
      </c>
      <c r="T2646" s="16">
        <f t="shared" si="125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ROUND(E2647/D2647*100,0)</f>
        <v>108</v>
      </c>
      <c r="P2647" s="9">
        <f t="shared" si="123"/>
        <v>33.75</v>
      </c>
      <c r="Q2647" s="12" t="s">
        <v>8323</v>
      </c>
      <c r="R2647" t="s">
        <v>8326</v>
      </c>
      <c r="S2647" s="16">
        <f t="shared" si="124"/>
        <v>41990.585486111115</v>
      </c>
      <c r="T2647" s="16">
        <f t="shared" si="125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ROUND(E2648/D2648*100,0)</f>
        <v>107</v>
      </c>
      <c r="P2648" s="9">
        <f t="shared" si="123"/>
        <v>35.799999999999997</v>
      </c>
      <c r="Q2648" s="12" t="s">
        <v>8323</v>
      </c>
      <c r="R2648" t="s">
        <v>8326</v>
      </c>
      <c r="S2648" s="16">
        <f t="shared" si="124"/>
        <v>41914.100289351853</v>
      </c>
      <c r="T2648" s="16">
        <f t="shared" si="125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ROUND(E2649/D2649*100,0)</f>
        <v>106</v>
      </c>
      <c r="P2649" s="9">
        <f t="shared" si="123"/>
        <v>58.9</v>
      </c>
      <c r="Q2649" s="12" t="s">
        <v>8323</v>
      </c>
      <c r="R2649" t="s">
        <v>8326</v>
      </c>
      <c r="S2649" s="16">
        <f t="shared" si="124"/>
        <v>41927.848900462966</v>
      </c>
      <c r="T2649" s="16">
        <f t="shared" si="125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ROUND(E2650/D2650*100,0)</f>
        <v>9</v>
      </c>
      <c r="P2650" s="9">
        <f t="shared" si="123"/>
        <v>44.17</v>
      </c>
      <c r="Q2650" s="12" t="s">
        <v>8319</v>
      </c>
      <c r="R2650" t="s">
        <v>8345</v>
      </c>
      <c r="S2650" s="16">
        <f t="shared" si="124"/>
        <v>41723.9533912037</v>
      </c>
      <c r="T2650" s="16">
        <f t="shared" si="125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ROUND(E2651/D2651*100,0)</f>
        <v>11</v>
      </c>
      <c r="P2651" s="9">
        <f t="shared" si="123"/>
        <v>48.18</v>
      </c>
      <c r="Q2651" s="12" t="s">
        <v>8319</v>
      </c>
      <c r="R2651" t="s">
        <v>8345</v>
      </c>
      <c r="S2651" s="16">
        <f t="shared" si="124"/>
        <v>42294.628449074073</v>
      </c>
      <c r="T2651" s="16">
        <f t="shared" si="125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ROUND(E2652/D2652*100,0)</f>
        <v>106</v>
      </c>
      <c r="P2652" s="9">
        <f t="shared" si="123"/>
        <v>75.709999999999994</v>
      </c>
      <c r="Q2652" s="12" t="s">
        <v>8323</v>
      </c>
      <c r="R2652" t="s">
        <v>8326</v>
      </c>
      <c r="S2652" s="16">
        <f t="shared" si="124"/>
        <v>42214.6956712963</v>
      </c>
      <c r="T2652" s="16">
        <f t="shared" si="125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ROUND(E2653/D2653*100,0)</f>
        <v>105</v>
      </c>
      <c r="P2653" s="9">
        <f t="shared" si="123"/>
        <v>21.1</v>
      </c>
      <c r="Q2653" s="12" t="s">
        <v>8323</v>
      </c>
      <c r="R2653" t="s">
        <v>8326</v>
      </c>
      <c r="S2653" s="16">
        <f t="shared" si="124"/>
        <v>42555.671944444446</v>
      </c>
      <c r="T2653" s="16">
        <f t="shared" si="125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ROUND(E2654/D2654*100,0)</f>
        <v>11</v>
      </c>
      <c r="P2654" s="9">
        <f t="shared" si="123"/>
        <v>47.91</v>
      </c>
      <c r="Q2654" s="12" t="s">
        <v>8323</v>
      </c>
      <c r="R2654" t="s">
        <v>8326</v>
      </c>
      <c r="S2654" s="16">
        <f t="shared" si="124"/>
        <v>42452.815659722226</v>
      </c>
      <c r="T2654" s="16">
        <f t="shared" si="125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ROUND(E2655/D2655*100,0)</f>
        <v>105</v>
      </c>
      <c r="P2655" s="9">
        <f t="shared" si="123"/>
        <v>15</v>
      </c>
      <c r="Q2655" s="12" t="s">
        <v>8321</v>
      </c>
      <c r="R2655" t="s">
        <v>8332</v>
      </c>
      <c r="S2655" s="16">
        <f t="shared" si="124"/>
        <v>42405.702349537038</v>
      </c>
      <c r="T2655" s="16">
        <f t="shared" si="125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>ROUND(E2656/D2656*100,0)</f>
        <v>175</v>
      </c>
      <c r="P2656" s="9">
        <f t="shared" si="123"/>
        <v>29.17</v>
      </c>
      <c r="Q2656" s="12" t="s">
        <v>8323</v>
      </c>
      <c r="R2656" t="s">
        <v>8326</v>
      </c>
      <c r="S2656" s="16">
        <f t="shared" si="124"/>
        <v>41889.768229166664</v>
      </c>
      <c r="T2656" s="16">
        <f t="shared" si="125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ROUND(E2657/D2657*100,0)</f>
        <v>105</v>
      </c>
      <c r="P2657" s="9">
        <f t="shared" si="123"/>
        <v>75</v>
      </c>
      <c r="Q2657" s="12" t="s">
        <v>8323</v>
      </c>
      <c r="R2657" t="s">
        <v>8335</v>
      </c>
      <c r="S2657" s="16">
        <f t="shared" si="124"/>
        <v>42458.127175925925</v>
      </c>
      <c r="T2657" s="16">
        <f t="shared" si="125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ROUND(E2658/D2658*100,0)</f>
        <v>5</v>
      </c>
      <c r="P2658" s="9">
        <f t="shared" si="123"/>
        <v>57.89</v>
      </c>
      <c r="Q2658" s="12" t="s">
        <v>8323</v>
      </c>
      <c r="R2658" t="s">
        <v>8324</v>
      </c>
      <c r="S2658" s="16">
        <f t="shared" si="124"/>
        <v>42615.121921296297</v>
      </c>
      <c r="T2658" s="16">
        <f t="shared" si="125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ROUND(E2659/D2659*100,0)</f>
        <v>104</v>
      </c>
      <c r="P2659" s="9">
        <f t="shared" si="123"/>
        <v>32.5</v>
      </c>
      <c r="Q2659" s="12" t="s">
        <v>8327</v>
      </c>
      <c r="R2659" t="s">
        <v>8331</v>
      </c>
      <c r="S2659" s="16">
        <f t="shared" si="124"/>
        <v>42504.801388888889</v>
      </c>
      <c r="T2659" s="16">
        <f t="shared" si="125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ROUND(E2660/D2660*100,0)</f>
        <v>3</v>
      </c>
      <c r="P2660" s="9">
        <f t="shared" si="123"/>
        <v>65</v>
      </c>
      <c r="Q2660" s="12" t="s">
        <v>8327</v>
      </c>
      <c r="R2660" t="s">
        <v>8350</v>
      </c>
      <c r="S2660" s="16">
        <f t="shared" si="124"/>
        <v>41081.69027777778</v>
      </c>
      <c r="T2660" s="16">
        <f t="shared" si="125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ROUND(E2661/D2661*100,0)</f>
        <v>104</v>
      </c>
      <c r="P2661" s="9">
        <f t="shared" si="123"/>
        <v>47.27</v>
      </c>
      <c r="Q2661" s="12" t="s">
        <v>8327</v>
      </c>
      <c r="R2661" t="s">
        <v>8331</v>
      </c>
      <c r="S2661" s="16">
        <f t="shared" si="124"/>
        <v>42430.702210648145</v>
      </c>
      <c r="T2661" s="16">
        <f t="shared" si="125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ROUND(E2662/D2662*100,0)</f>
        <v>104</v>
      </c>
      <c r="P2662" s="9">
        <f t="shared" si="123"/>
        <v>57.78</v>
      </c>
      <c r="Q2662" s="12" t="s">
        <v>8323</v>
      </c>
      <c r="R2662" t="s">
        <v>8326</v>
      </c>
      <c r="S2662" s="16">
        <f t="shared" si="124"/>
        <v>41828.646319444444</v>
      </c>
      <c r="T2662" s="16">
        <f t="shared" si="125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ROUND(E2663/D2663*100,0)</f>
        <v>3</v>
      </c>
      <c r="P2663" s="9">
        <f t="shared" si="123"/>
        <v>47.27</v>
      </c>
      <c r="Q2663" s="12" t="s">
        <v>8323</v>
      </c>
      <c r="R2663" t="s">
        <v>8326</v>
      </c>
      <c r="S2663" s="16">
        <f t="shared" si="124"/>
        <v>42679.958472222221</v>
      </c>
      <c r="T2663" s="16">
        <f t="shared" si="125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ROUND(E2664/D2664*100,0)</f>
        <v>104</v>
      </c>
      <c r="P2664" s="9">
        <f t="shared" si="123"/>
        <v>34.6</v>
      </c>
      <c r="Q2664" s="12" t="s">
        <v>8327</v>
      </c>
      <c r="R2664" t="s">
        <v>8331</v>
      </c>
      <c r="S2664" s="16">
        <f t="shared" si="124"/>
        <v>40122.751620370371</v>
      </c>
      <c r="T2664" s="16">
        <f t="shared" si="125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ROUND(E2665/D2665*100,0)</f>
        <v>103</v>
      </c>
      <c r="P2665" s="9">
        <f t="shared" si="123"/>
        <v>51.6</v>
      </c>
      <c r="Q2665" s="12" t="s">
        <v>8327</v>
      </c>
      <c r="R2665" t="s">
        <v>8328</v>
      </c>
      <c r="S2665" s="16">
        <f t="shared" si="124"/>
        <v>40542.839282407411</v>
      </c>
      <c r="T2665" s="16">
        <f t="shared" si="125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ROUND(E2666/D2666*100,0)</f>
        <v>2</v>
      </c>
      <c r="P2666" s="9">
        <f t="shared" si="123"/>
        <v>84.83</v>
      </c>
      <c r="Q2666" s="12" t="s">
        <v>8313</v>
      </c>
      <c r="R2666" t="s">
        <v>8314</v>
      </c>
      <c r="S2666" s="16">
        <f t="shared" si="124"/>
        <v>42548.876192129625</v>
      </c>
      <c r="T2666" s="16">
        <f t="shared" si="125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ROUND(E2667/D2667*100,0)</f>
        <v>17</v>
      </c>
      <c r="P2667" s="9">
        <f t="shared" si="123"/>
        <v>101.8</v>
      </c>
      <c r="Q2667" s="12" t="s">
        <v>8313</v>
      </c>
      <c r="R2667" t="s">
        <v>8353</v>
      </c>
      <c r="S2667" s="16">
        <f t="shared" si="124"/>
        <v>42398.195972222224</v>
      </c>
      <c r="T2667" s="16">
        <f t="shared" si="125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ROUND(E2668/D2668*100,0)</f>
        <v>5</v>
      </c>
      <c r="P2668" s="9">
        <f t="shared" si="123"/>
        <v>84.33</v>
      </c>
      <c r="Q2668" s="12" t="s">
        <v>8311</v>
      </c>
      <c r="R2668" t="s">
        <v>8349</v>
      </c>
      <c r="S2668" s="16">
        <f t="shared" si="124"/>
        <v>42017.927418981482</v>
      </c>
      <c r="T2668" s="16">
        <f t="shared" si="125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ROUND(E2669/D2669*100,0)</f>
        <v>202</v>
      </c>
      <c r="P2669" s="9">
        <f t="shared" si="123"/>
        <v>29.71</v>
      </c>
      <c r="Q2669" s="12" t="s">
        <v>8323</v>
      </c>
      <c r="R2669" t="s">
        <v>8326</v>
      </c>
      <c r="S2669" s="16">
        <f t="shared" si="124"/>
        <v>42179.898472222223</v>
      </c>
      <c r="T2669" s="16">
        <f t="shared" si="125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ROUND(E2670/D2670*100,0)</f>
        <v>20</v>
      </c>
      <c r="P2670" s="9">
        <f t="shared" si="123"/>
        <v>50.4</v>
      </c>
      <c r="Q2670" s="12" t="s">
        <v>8323</v>
      </c>
      <c r="R2670" t="s">
        <v>8326</v>
      </c>
      <c r="S2670" s="16">
        <f t="shared" si="124"/>
        <v>42531.195277777777</v>
      </c>
      <c r="T2670" s="16">
        <f t="shared" si="125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ROUND(E2671/D2671*100,0)</f>
        <v>144</v>
      </c>
      <c r="P2671" s="9">
        <f t="shared" si="123"/>
        <v>22.91</v>
      </c>
      <c r="Q2671" s="12" t="s">
        <v>8323</v>
      </c>
      <c r="R2671" t="s">
        <v>8326</v>
      </c>
      <c r="S2671" s="16">
        <f t="shared" si="124"/>
        <v>42139.816840277781</v>
      </c>
      <c r="T2671" s="16">
        <f t="shared" si="125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ROUND(E2672/D2672*100,0)</f>
        <v>101</v>
      </c>
      <c r="P2672" s="9">
        <f t="shared" si="123"/>
        <v>25.16</v>
      </c>
      <c r="Q2672" s="12" t="s">
        <v>8323</v>
      </c>
      <c r="R2672" t="s">
        <v>8326</v>
      </c>
      <c r="S2672" s="16">
        <f t="shared" si="124"/>
        <v>42535.049849537041</v>
      </c>
      <c r="T2672" s="16">
        <f t="shared" si="125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ROUND(E2673/D2673*100,0)</f>
        <v>1</v>
      </c>
      <c r="P2673" s="9">
        <f t="shared" si="123"/>
        <v>167.67</v>
      </c>
      <c r="Q2673" s="12" t="s">
        <v>8308</v>
      </c>
      <c r="R2673" t="s">
        <v>8310</v>
      </c>
      <c r="S2673" s="16">
        <f t="shared" si="124"/>
        <v>42705.690347222218</v>
      </c>
      <c r="T2673" s="16">
        <f t="shared" si="125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ROUND(E2674/D2674*100,0)</f>
        <v>100</v>
      </c>
      <c r="P2674" s="9">
        <f t="shared" si="123"/>
        <v>31.38</v>
      </c>
      <c r="Q2674" s="12" t="s">
        <v>8321</v>
      </c>
      <c r="R2674" t="s">
        <v>8343</v>
      </c>
      <c r="S2674" s="16">
        <f t="shared" si="124"/>
        <v>40706.297442129631</v>
      </c>
      <c r="T2674" s="16">
        <f t="shared" si="125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ROUND(E2675/D2675*100,0)</f>
        <v>100</v>
      </c>
      <c r="P2675" s="9">
        <f t="shared" si="123"/>
        <v>62.63</v>
      </c>
      <c r="Q2675" s="12" t="s">
        <v>8323</v>
      </c>
      <c r="R2675" t="s">
        <v>8326</v>
      </c>
      <c r="S2675" s="16">
        <f t="shared" si="124"/>
        <v>42593.865405092598</v>
      </c>
      <c r="T2675" s="16">
        <f t="shared" si="125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ROUND(E2676/D2676*100,0)</f>
        <v>100</v>
      </c>
      <c r="P2676" s="9">
        <f t="shared" si="123"/>
        <v>71.430000000000007</v>
      </c>
      <c r="Q2676" s="12" t="s">
        <v>8321</v>
      </c>
      <c r="R2676" t="s">
        <v>8343</v>
      </c>
      <c r="S2676" s="16">
        <f t="shared" si="124"/>
        <v>40648.757939814815</v>
      </c>
      <c r="T2676" s="16">
        <f t="shared" si="125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ROUND(E2677/D2677*100,0)</f>
        <v>100</v>
      </c>
      <c r="P2677" s="9">
        <f t="shared" si="123"/>
        <v>500</v>
      </c>
      <c r="Q2677" s="12" t="s">
        <v>8321</v>
      </c>
      <c r="R2677" t="s">
        <v>8337</v>
      </c>
      <c r="S2677" s="16">
        <f t="shared" si="124"/>
        <v>42187.920972222222</v>
      </c>
      <c r="T2677" s="16">
        <f t="shared" si="125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ROUND(E2678/D2678*100,0)</f>
        <v>143</v>
      </c>
      <c r="P2678" s="9">
        <f t="shared" si="123"/>
        <v>25</v>
      </c>
      <c r="Q2678" s="12" t="s">
        <v>8327</v>
      </c>
      <c r="R2678" t="s">
        <v>8331</v>
      </c>
      <c r="S2678" s="16">
        <f t="shared" si="124"/>
        <v>40576.539664351854</v>
      </c>
      <c r="T2678" s="16">
        <f t="shared" si="125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ROUND(E2679/D2679*100,0)</f>
        <v>9</v>
      </c>
      <c r="P2679" s="9">
        <f t="shared" si="123"/>
        <v>29.41</v>
      </c>
      <c r="Q2679" s="12" t="s">
        <v>8323</v>
      </c>
      <c r="R2679" t="s">
        <v>8326</v>
      </c>
      <c r="S2679" s="16">
        <f t="shared" si="124"/>
        <v>41869.714166666665</v>
      </c>
      <c r="T2679" s="16">
        <f t="shared" si="125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ROUND(E2680/D2680*100,0)</f>
        <v>100</v>
      </c>
      <c r="P2680" s="9">
        <f t="shared" si="123"/>
        <v>83.33</v>
      </c>
      <c r="Q2680" s="12" t="s">
        <v>8323</v>
      </c>
      <c r="R2680" t="s">
        <v>8335</v>
      </c>
      <c r="S2680" s="16">
        <f t="shared" si="124"/>
        <v>42097.874155092592</v>
      </c>
      <c r="T2680" s="16">
        <f t="shared" si="125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ROUND(E2681/D2681*100,0)</f>
        <v>100</v>
      </c>
      <c r="P2681" s="9">
        <f t="shared" si="123"/>
        <v>62.5</v>
      </c>
      <c r="Q2681" s="12" t="s">
        <v>8323</v>
      </c>
      <c r="R2681" t="s">
        <v>8324</v>
      </c>
      <c r="S2681" s="16">
        <f t="shared" si="124"/>
        <v>42752.827199074076</v>
      </c>
      <c r="T2681" s="16">
        <f t="shared" si="125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ROUND(E2682/D2682*100,0)</f>
        <v>100</v>
      </c>
      <c r="P2682" s="9">
        <f t="shared" si="123"/>
        <v>41.67</v>
      </c>
      <c r="Q2682" s="12" t="s">
        <v>8323</v>
      </c>
      <c r="R2682" t="s">
        <v>8326</v>
      </c>
      <c r="S2682" s="16">
        <f t="shared" si="124"/>
        <v>42446.845543981486</v>
      </c>
      <c r="T2682" s="16">
        <f t="shared" si="125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ROUND(E2683/D2683*100,0)</f>
        <v>100</v>
      </c>
      <c r="P2683" s="9">
        <f t="shared" si="123"/>
        <v>55.56</v>
      </c>
      <c r="Q2683" s="12" t="s">
        <v>8323</v>
      </c>
      <c r="R2683" t="s">
        <v>8326</v>
      </c>
      <c r="S2683" s="16">
        <f t="shared" si="124"/>
        <v>42146.570393518516</v>
      </c>
      <c r="T2683" s="16">
        <f t="shared" si="125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ROUND(E2684/D2684*100,0)</f>
        <v>100</v>
      </c>
      <c r="P2684" s="9">
        <f t="shared" si="123"/>
        <v>35.71</v>
      </c>
      <c r="Q2684" s="12" t="s">
        <v>8323</v>
      </c>
      <c r="R2684" t="s">
        <v>8326</v>
      </c>
      <c r="S2684" s="16">
        <f t="shared" si="124"/>
        <v>42430.762222222227</v>
      </c>
      <c r="T2684" s="16">
        <f t="shared" si="125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ROUND(E2685/D2685*100,0)</f>
        <v>100</v>
      </c>
      <c r="P2685" s="9">
        <f t="shared" si="123"/>
        <v>29.41</v>
      </c>
      <c r="Q2685" s="12" t="s">
        <v>8323</v>
      </c>
      <c r="R2685" t="s">
        <v>8326</v>
      </c>
      <c r="S2685" s="16">
        <f t="shared" si="124"/>
        <v>42381.478981481487</v>
      </c>
      <c r="T2685" s="16">
        <f t="shared" si="125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ROUND(E2686/D2686*100,0)</f>
        <v>100</v>
      </c>
      <c r="P2686" s="9">
        <f t="shared" si="123"/>
        <v>166.67</v>
      </c>
      <c r="Q2686" s="12" t="s">
        <v>8323</v>
      </c>
      <c r="R2686" t="s">
        <v>8335</v>
      </c>
      <c r="S2686" s="16">
        <f t="shared" si="124"/>
        <v>42173.466863425929</v>
      </c>
      <c r="T2686" s="16">
        <f t="shared" si="125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ROUND(E2687/D2687*100,0)</f>
        <v>1</v>
      </c>
      <c r="P2687" s="9">
        <f t="shared" si="123"/>
        <v>500</v>
      </c>
      <c r="Q2687" s="12" t="s">
        <v>8323</v>
      </c>
      <c r="R2687" t="s">
        <v>8335</v>
      </c>
      <c r="S2687" s="16">
        <f t="shared" si="124"/>
        <v>42333.695821759262</v>
      </c>
      <c r="T2687" s="16">
        <f t="shared" si="125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ROUND(E2688/D2688*100,0)</f>
        <v>17</v>
      </c>
      <c r="P2688" s="9">
        <f t="shared" si="123"/>
        <v>29.24</v>
      </c>
      <c r="Q2688" s="12" t="s">
        <v>8323</v>
      </c>
      <c r="R2688" t="s">
        <v>8326</v>
      </c>
      <c r="S2688" s="16">
        <f t="shared" si="124"/>
        <v>41950.26694444444</v>
      </c>
      <c r="T2688" s="16">
        <f t="shared" si="125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ROUND(E2689/D2689*100,0)</f>
        <v>164</v>
      </c>
      <c r="P2689" s="9">
        <f t="shared" si="123"/>
        <v>10.039999999999999</v>
      </c>
      <c r="Q2689" s="12" t="s">
        <v>8308</v>
      </c>
      <c r="R2689" t="s">
        <v>8315</v>
      </c>
      <c r="S2689" s="16">
        <f t="shared" si="124"/>
        <v>42024.86513888889</v>
      </c>
      <c r="T2689" s="16">
        <f t="shared" si="125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ROUND(E2690/D2690*100,0)</f>
        <v>2</v>
      </c>
      <c r="P2690" s="9">
        <f t="shared" si="123"/>
        <v>163.33000000000001</v>
      </c>
      <c r="Q2690" s="12" t="s">
        <v>8323</v>
      </c>
      <c r="R2690" t="s">
        <v>8326</v>
      </c>
      <c r="S2690" s="16">
        <f t="shared" si="124"/>
        <v>42523.739212962959</v>
      </c>
      <c r="T2690" s="16">
        <f t="shared" si="125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ROUND(E2691/D2691*100,0)</f>
        <v>10</v>
      </c>
      <c r="P2691" s="9">
        <f t="shared" ref="P2691:P2754" si="126">IFERROR(ROUND(E2691/L2691,2),0)</f>
        <v>37.54</v>
      </c>
      <c r="Q2691" s="12" t="s">
        <v>8323</v>
      </c>
      <c r="R2691" t="s">
        <v>8326</v>
      </c>
      <c r="S2691" s="16">
        <f t="shared" ref="S2691:S2754" si="127">(((J2691/60)/60)/24)+DATE(1970,1,1)</f>
        <v>42467.548541666663</v>
      </c>
      <c r="T2691" s="16">
        <f t="shared" ref="T2691:T2754" si="128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ROUND(E2692/D2692*100,0)</f>
        <v>10</v>
      </c>
      <c r="P2692" s="9">
        <f t="shared" si="126"/>
        <v>54.11</v>
      </c>
      <c r="Q2692" s="12" t="s">
        <v>8327</v>
      </c>
      <c r="R2692" t="s">
        <v>8330</v>
      </c>
      <c r="S2692" s="16">
        <f t="shared" si="127"/>
        <v>42427.721006944441</v>
      </c>
      <c r="T2692" s="16">
        <f t="shared" si="128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ROUND(E2693/D2693*100,0)</f>
        <v>2</v>
      </c>
      <c r="P2693" s="9">
        <f t="shared" si="126"/>
        <v>60.75</v>
      </c>
      <c r="Q2693" s="12" t="s">
        <v>8308</v>
      </c>
      <c r="R2693" t="s">
        <v>8310</v>
      </c>
      <c r="S2693" s="16">
        <f t="shared" si="127"/>
        <v>42704.086053240739</v>
      </c>
      <c r="T2693" s="16">
        <f t="shared" si="128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ROUND(E2694/D2694*100,0)</f>
        <v>108</v>
      </c>
      <c r="P2694" s="9">
        <f t="shared" si="126"/>
        <v>44.09</v>
      </c>
      <c r="Q2694" s="12" t="s">
        <v>8323</v>
      </c>
      <c r="R2694" t="s">
        <v>8326</v>
      </c>
      <c r="S2694" s="16">
        <f t="shared" si="127"/>
        <v>42746.261782407411</v>
      </c>
      <c r="T2694" s="16">
        <f t="shared" si="128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ROUND(E2695/D2695*100,0)</f>
        <v>138</v>
      </c>
      <c r="P2695" s="9">
        <f t="shared" si="126"/>
        <v>28.32</v>
      </c>
      <c r="Q2695" s="12" t="s">
        <v>8323</v>
      </c>
      <c r="R2695" t="s">
        <v>8326</v>
      </c>
      <c r="S2695" s="16">
        <f t="shared" si="127"/>
        <v>42410.017199074078</v>
      </c>
      <c r="T2695" s="16">
        <f t="shared" si="128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ROUND(E2696/D2696*100,0)</f>
        <v>1</v>
      </c>
      <c r="P2696" s="9">
        <f t="shared" si="126"/>
        <v>120.25</v>
      </c>
      <c r="Q2696" s="12" t="s">
        <v>8308</v>
      </c>
      <c r="R2696" t="s">
        <v>8310</v>
      </c>
      <c r="S2696" s="16">
        <f t="shared" si="127"/>
        <v>42726.192916666667</v>
      </c>
      <c r="T2696" s="16">
        <f t="shared" si="128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ROUND(E2697/D2697*100,0)</f>
        <v>5</v>
      </c>
      <c r="P2697" s="9">
        <f t="shared" si="126"/>
        <v>60.13</v>
      </c>
      <c r="Q2697" s="12" t="s">
        <v>8323</v>
      </c>
      <c r="R2697" t="s">
        <v>8335</v>
      </c>
      <c r="S2697" s="16">
        <f t="shared" si="127"/>
        <v>42140.421319444446</v>
      </c>
      <c r="T2697" s="16">
        <f t="shared" si="128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ROUND(E2698/D2698*100,0)</f>
        <v>64</v>
      </c>
      <c r="P2698" s="9">
        <f t="shared" si="126"/>
        <v>40</v>
      </c>
      <c r="Q2698" s="12" t="s">
        <v>8321</v>
      </c>
      <c r="R2698" t="s">
        <v>8339</v>
      </c>
      <c r="S2698" s="16">
        <f t="shared" si="127"/>
        <v>42107.703877314809</v>
      </c>
      <c r="T2698" s="16">
        <f t="shared" si="128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ROUND(E2699/D2699*100,0)</f>
        <v>12</v>
      </c>
      <c r="P2699" s="9">
        <f t="shared" si="126"/>
        <v>60</v>
      </c>
      <c r="Q2699" s="12" t="s">
        <v>8308</v>
      </c>
      <c r="R2699" t="s">
        <v>8310</v>
      </c>
      <c r="S2699" s="16">
        <f t="shared" si="127"/>
        <v>42411.828287037039</v>
      </c>
      <c r="T2699" s="16">
        <f t="shared" si="128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ROUND(E2700/D2700*100,0)</f>
        <v>10</v>
      </c>
      <c r="P2700" s="9">
        <f t="shared" si="126"/>
        <v>21.73</v>
      </c>
      <c r="Q2700" s="12" t="s">
        <v>8316</v>
      </c>
      <c r="R2700" t="s">
        <v>8334</v>
      </c>
      <c r="S2700" s="16">
        <f t="shared" si="127"/>
        <v>41156.963344907403</v>
      </c>
      <c r="T2700" s="16">
        <f t="shared" si="128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ROUND(E2701/D2701*100,0)</f>
        <v>12</v>
      </c>
      <c r="P2701" s="9">
        <f t="shared" si="126"/>
        <v>78.33</v>
      </c>
      <c r="Q2701" s="12" t="s">
        <v>8323</v>
      </c>
      <c r="R2701" t="s">
        <v>8324</v>
      </c>
      <c r="S2701" s="16">
        <f t="shared" si="127"/>
        <v>42100.723738425921</v>
      </c>
      <c r="T2701" s="16">
        <f t="shared" si="128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ROUND(E2702/D2702*100,0)</f>
        <v>149</v>
      </c>
      <c r="P2702" s="9">
        <f t="shared" si="126"/>
        <v>15.13</v>
      </c>
      <c r="Q2702" s="12" t="s">
        <v>8323</v>
      </c>
      <c r="R2702" t="s">
        <v>8326</v>
      </c>
      <c r="S2702" s="16">
        <f t="shared" si="127"/>
        <v>42433.761886574073</v>
      </c>
      <c r="T2702" s="16">
        <f t="shared" si="128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ROUND(E2703/D2703*100,0)</f>
        <v>0</v>
      </c>
      <c r="P2703" s="9">
        <f t="shared" si="126"/>
        <v>116.75</v>
      </c>
      <c r="Q2703" s="12" t="s">
        <v>8308</v>
      </c>
      <c r="R2703" t="s">
        <v>8310</v>
      </c>
      <c r="S2703" s="16">
        <f t="shared" si="127"/>
        <v>42437.924988425926</v>
      </c>
      <c r="T2703" s="16">
        <f t="shared" si="128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ROUND(E2704/D2704*100,0)</f>
        <v>5</v>
      </c>
      <c r="P2704" s="9">
        <f t="shared" si="126"/>
        <v>35.92</v>
      </c>
      <c r="Q2704" s="12" t="s">
        <v>8323</v>
      </c>
      <c r="R2704" t="s">
        <v>8326</v>
      </c>
      <c r="S2704" s="16">
        <f t="shared" si="127"/>
        <v>41974.738576388889</v>
      </c>
      <c r="T2704" s="16">
        <f t="shared" si="128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ROUND(E2705/D2705*100,0)</f>
        <v>116</v>
      </c>
      <c r="P2705" s="9">
        <f t="shared" si="126"/>
        <v>35.619999999999997</v>
      </c>
      <c r="Q2705" s="12" t="s">
        <v>8327</v>
      </c>
      <c r="R2705" t="s">
        <v>8331</v>
      </c>
      <c r="S2705" s="16">
        <f t="shared" si="127"/>
        <v>42240.852534722217</v>
      </c>
      <c r="T2705" s="16">
        <f t="shared" si="128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ROUND(E2706/D2706*100,0)</f>
        <v>1</v>
      </c>
      <c r="P2706" s="9">
        <f t="shared" si="126"/>
        <v>57.88</v>
      </c>
      <c r="Q2706" s="12" t="s">
        <v>8308</v>
      </c>
      <c r="R2706" t="s">
        <v>8342</v>
      </c>
      <c r="S2706" s="16">
        <f t="shared" si="127"/>
        <v>41989.853692129633</v>
      </c>
      <c r="T2706" s="16">
        <f t="shared" si="128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ROUND(E2707/D2707*100,0)</f>
        <v>153</v>
      </c>
      <c r="P2707" s="9">
        <f t="shared" si="126"/>
        <v>30.67</v>
      </c>
      <c r="Q2707" s="12" t="s">
        <v>8321</v>
      </c>
      <c r="R2707" t="s">
        <v>8343</v>
      </c>
      <c r="S2707" s="16">
        <f t="shared" si="127"/>
        <v>40844.691643518519</v>
      </c>
      <c r="T2707" s="16">
        <f t="shared" si="128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ROUND(E2708/D2708*100,0)</f>
        <v>131</v>
      </c>
      <c r="P2708" s="9">
        <f t="shared" si="126"/>
        <v>21.9</v>
      </c>
      <c r="Q2708" s="12" t="s">
        <v>8321</v>
      </c>
      <c r="R2708" t="s">
        <v>8343</v>
      </c>
      <c r="S2708" s="16">
        <f t="shared" si="127"/>
        <v>40935.005104166667</v>
      </c>
      <c r="T2708" s="16">
        <f t="shared" si="128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ROUND(E2709/D2709*100,0)</f>
        <v>2</v>
      </c>
      <c r="P2709" s="9">
        <f t="shared" si="126"/>
        <v>76.67</v>
      </c>
      <c r="Q2709" s="12" t="s">
        <v>8319</v>
      </c>
      <c r="R2709" t="s">
        <v>8345</v>
      </c>
      <c r="S2709" s="16">
        <f t="shared" si="127"/>
        <v>42204.875868055555</v>
      </c>
      <c r="T2709" s="16">
        <f t="shared" si="128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ROUND(E2710/D2710*100,0)</f>
        <v>3</v>
      </c>
      <c r="P2710" s="9">
        <f t="shared" si="126"/>
        <v>35.380000000000003</v>
      </c>
      <c r="Q2710" s="12" t="s">
        <v>8319</v>
      </c>
      <c r="R2710" t="s">
        <v>8345</v>
      </c>
      <c r="S2710" s="16">
        <f t="shared" si="127"/>
        <v>42198.695138888885</v>
      </c>
      <c r="T2710" s="16">
        <f t="shared" si="128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>ROUND(E2711/D2711*100,0)</f>
        <v>184</v>
      </c>
      <c r="P2711" s="9">
        <f t="shared" si="126"/>
        <v>30.67</v>
      </c>
      <c r="Q2711" s="12" t="s">
        <v>8323</v>
      </c>
      <c r="R2711" t="s">
        <v>8326</v>
      </c>
      <c r="S2711" s="16">
        <f t="shared" si="127"/>
        <v>42383.793124999997</v>
      </c>
      <c r="T2711" s="16">
        <f t="shared" si="128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ROUND(E2712/D2712*100,0)</f>
        <v>8</v>
      </c>
      <c r="P2712" s="9">
        <f t="shared" si="126"/>
        <v>38.33</v>
      </c>
      <c r="Q2712" s="12" t="s">
        <v>8323</v>
      </c>
      <c r="R2712" t="s">
        <v>8326</v>
      </c>
      <c r="S2712" s="16">
        <f t="shared" si="127"/>
        <v>41904.650578703702</v>
      </c>
      <c r="T2712" s="16">
        <f t="shared" si="128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ROUND(E2713/D2713*100,0)</f>
        <v>30</v>
      </c>
      <c r="P2713" s="9">
        <f t="shared" si="126"/>
        <v>50.56</v>
      </c>
      <c r="Q2713" s="12" t="s">
        <v>8323</v>
      </c>
      <c r="R2713" t="s">
        <v>8335</v>
      </c>
      <c r="S2713" s="16">
        <f t="shared" si="127"/>
        <v>42090.909016203703</v>
      </c>
      <c r="T2713" s="16">
        <f t="shared" si="128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ROUND(E2714/D2714*100,0)</f>
        <v>2</v>
      </c>
      <c r="P2714" s="9">
        <f t="shared" si="126"/>
        <v>32.36</v>
      </c>
      <c r="Q2714" s="12" t="s">
        <v>8323</v>
      </c>
      <c r="R2714" t="s">
        <v>8326</v>
      </c>
      <c r="S2714" s="16">
        <f t="shared" si="127"/>
        <v>42601.827141203699</v>
      </c>
      <c r="T2714" s="16">
        <f t="shared" si="128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ROUND(E2715/D2715*100,0)</f>
        <v>38</v>
      </c>
      <c r="P2715" s="9">
        <f t="shared" si="126"/>
        <v>32.36</v>
      </c>
      <c r="Q2715" s="12" t="s">
        <v>8323</v>
      </c>
      <c r="R2715" t="s">
        <v>8326</v>
      </c>
      <c r="S2715" s="16">
        <f t="shared" si="127"/>
        <v>42775.964212962965</v>
      </c>
      <c r="T2715" s="16">
        <f t="shared" si="128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ROUND(E2716/D2716*100,0)</f>
        <v>3</v>
      </c>
      <c r="P2716" s="9">
        <f t="shared" si="126"/>
        <v>30.13</v>
      </c>
      <c r="Q2716" s="12" t="s">
        <v>8323</v>
      </c>
      <c r="R2716" t="s">
        <v>8335</v>
      </c>
      <c r="S2716" s="16">
        <f t="shared" si="127"/>
        <v>42047.724444444444</v>
      </c>
      <c r="T2716" s="16">
        <f t="shared" si="128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ROUND(E2717/D2717*100,0)</f>
        <v>3</v>
      </c>
      <c r="P2717" s="9">
        <f t="shared" si="126"/>
        <v>41</v>
      </c>
      <c r="Q2717" s="12" t="s">
        <v>8323</v>
      </c>
      <c r="R2717" t="s">
        <v>8324</v>
      </c>
      <c r="S2717" s="16">
        <f t="shared" si="127"/>
        <v>41829.935717592591</v>
      </c>
      <c r="T2717" s="16">
        <f t="shared" si="128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>ROUND(E2718/D2718*100,0)</f>
        <v>113</v>
      </c>
      <c r="P2718" s="9">
        <f t="shared" si="126"/>
        <v>30</v>
      </c>
      <c r="Q2718" s="12" t="s">
        <v>8323</v>
      </c>
      <c r="R2718" t="s">
        <v>8326</v>
      </c>
      <c r="S2718" s="16">
        <f t="shared" si="127"/>
        <v>42064.785613425927</v>
      </c>
      <c r="T2718" s="16">
        <f t="shared" si="128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ROUND(E2719/D2719*100,0)</f>
        <v>18</v>
      </c>
      <c r="P2719" s="9">
        <f t="shared" si="126"/>
        <v>64.290000000000006</v>
      </c>
      <c r="Q2719" s="12" t="s">
        <v>8323</v>
      </c>
      <c r="R2719" t="s">
        <v>8326</v>
      </c>
      <c r="S2719" s="16">
        <f t="shared" si="127"/>
        <v>41795.598923611113</v>
      </c>
      <c r="T2719" s="16">
        <f t="shared" si="128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ROUND(E2720/D2720*100,0)</f>
        <v>7</v>
      </c>
      <c r="P2720" s="9">
        <f t="shared" si="126"/>
        <v>44.5</v>
      </c>
      <c r="Q2720" s="12" t="s">
        <v>8311</v>
      </c>
      <c r="R2720" t="s">
        <v>8348</v>
      </c>
      <c r="S2720" s="16">
        <f t="shared" si="127"/>
        <v>42622.456238425926</v>
      </c>
      <c r="T2720" s="16">
        <f t="shared" si="128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ROUND(E2721/D2721*100,0)</f>
        <v>9</v>
      </c>
      <c r="P2721" s="9">
        <f t="shared" si="126"/>
        <v>40.450000000000003</v>
      </c>
      <c r="Q2721" s="12" t="s">
        <v>8311</v>
      </c>
      <c r="R2721" t="s">
        <v>8352</v>
      </c>
      <c r="S2721" s="16">
        <f t="shared" si="127"/>
        <v>42067.722372685181</v>
      </c>
      <c r="T2721" s="16">
        <f t="shared" si="128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>ROUND(E2722/D2722*100,0)</f>
        <v>110</v>
      </c>
      <c r="P2722" s="9">
        <f t="shared" si="126"/>
        <v>24.44</v>
      </c>
      <c r="Q2722" s="12" t="s">
        <v>8323</v>
      </c>
      <c r="R2722" t="s">
        <v>8326</v>
      </c>
      <c r="S2722" s="16">
        <f t="shared" si="127"/>
        <v>42213.505474537036</v>
      </c>
      <c r="T2722" s="16">
        <f t="shared" si="128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ROUND(E2723/D2723*100,0)</f>
        <v>18</v>
      </c>
      <c r="P2723" s="9">
        <f t="shared" si="126"/>
        <v>44</v>
      </c>
      <c r="Q2723" s="12" t="s">
        <v>8323</v>
      </c>
      <c r="R2723" t="s">
        <v>8326</v>
      </c>
      <c r="S2723" s="16">
        <f t="shared" si="127"/>
        <v>41982.87364583333</v>
      </c>
      <c r="T2723" s="16">
        <f t="shared" si="128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ROUND(E2724/D2724*100,0)</f>
        <v>22</v>
      </c>
      <c r="P2724" s="9">
        <f t="shared" si="126"/>
        <v>48.56</v>
      </c>
      <c r="Q2724" s="12" t="s">
        <v>8323</v>
      </c>
      <c r="R2724" t="s">
        <v>8326</v>
      </c>
      <c r="S2724" s="16">
        <f t="shared" si="127"/>
        <v>42245.234340277777</v>
      </c>
      <c r="T2724" s="16">
        <f t="shared" si="128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ROUND(E2725/D2725*100,0)</f>
        <v>16</v>
      </c>
      <c r="P2725" s="9">
        <f t="shared" si="126"/>
        <v>43.5</v>
      </c>
      <c r="Q2725" s="12" t="s">
        <v>8321</v>
      </c>
      <c r="R2725" t="s">
        <v>8325</v>
      </c>
      <c r="S2725" s="16">
        <f t="shared" si="127"/>
        <v>41835.126805555556</v>
      </c>
      <c r="T2725" s="16">
        <f t="shared" si="128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ROUND(E2726/D2726*100,0)</f>
        <v>109</v>
      </c>
      <c r="P2726" s="9">
        <f t="shared" si="126"/>
        <v>31.07</v>
      </c>
      <c r="Q2726" s="12" t="s">
        <v>8327</v>
      </c>
      <c r="R2726" t="s">
        <v>8331</v>
      </c>
      <c r="S2726" s="16">
        <f t="shared" si="127"/>
        <v>41619.998310185183</v>
      </c>
      <c r="T2726" s="16">
        <f t="shared" si="128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ROUND(E2727/D2727*100,0)</f>
        <v>4</v>
      </c>
      <c r="P2727" s="9">
        <f t="shared" si="126"/>
        <v>145</v>
      </c>
      <c r="Q2727" s="12" t="s">
        <v>8308</v>
      </c>
      <c r="R2727" t="s">
        <v>8342</v>
      </c>
      <c r="S2727" s="16">
        <f t="shared" si="127"/>
        <v>42027.056793981479</v>
      </c>
      <c r="T2727" s="16">
        <f t="shared" si="128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ROUND(E2728/D2728*100,0)</f>
        <v>2</v>
      </c>
      <c r="P2728" s="9">
        <f t="shared" si="126"/>
        <v>108.25</v>
      </c>
      <c r="Q2728" s="12" t="s">
        <v>8308</v>
      </c>
      <c r="R2728" t="s">
        <v>8318</v>
      </c>
      <c r="S2728" s="16">
        <f t="shared" si="127"/>
        <v>42703.917824074073</v>
      </c>
      <c r="T2728" s="16">
        <f t="shared" si="128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ROUND(E2729/D2729*100,0)</f>
        <v>1</v>
      </c>
      <c r="P2729" s="9">
        <f t="shared" si="126"/>
        <v>35.83</v>
      </c>
      <c r="Q2729" s="12" t="s">
        <v>8321</v>
      </c>
      <c r="R2729" t="s">
        <v>8339</v>
      </c>
      <c r="S2729" s="16">
        <f t="shared" si="127"/>
        <v>41863.260381944441</v>
      </c>
      <c r="T2729" s="16">
        <f t="shared" si="128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ROUND(E2730/D2730*100,0)</f>
        <v>108</v>
      </c>
      <c r="P2730" s="9">
        <f t="shared" si="126"/>
        <v>47.78</v>
      </c>
      <c r="Q2730" s="12" t="s">
        <v>8319</v>
      </c>
      <c r="R2730" t="s">
        <v>8320</v>
      </c>
      <c r="S2730" s="16">
        <f t="shared" si="127"/>
        <v>42607.316122685181</v>
      </c>
      <c r="T2730" s="16">
        <f t="shared" si="128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ROUND(E2731/D2731*100,0)</f>
        <v>57</v>
      </c>
      <c r="P2731" s="9">
        <f t="shared" si="126"/>
        <v>43</v>
      </c>
      <c r="Q2731" s="12" t="s">
        <v>8323</v>
      </c>
      <c r="R2731" t="s">
        <v>8324</v>
      </c>
      <c r="S2731" s="16">
        <f t="shared" si="127"/>
        <v>42081.515335648146</v>
      </c>
      <c r="T2731" s="16">
        <f t="shared" si="128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>ROUND(E2732/D2732*100,0)</f>
        <v>129</v>
      </c>
      <c r="P2732" s="9">
        <f t="shared" si="126"/>
        <v>30.71</v>
      </c>
      <c r="Q2732" s="12" t="s">
        <v>8323</v>
      </c>
      <c r="R2732" t="s">
        <v>8326</v>
      </c>
      <c r="S2732" s="16">
        <f t="shared" si="127"/>
        <v>42309.191307870366</v>
      </c>
      <c r="T2732" s="16">
        <f t="shared" si="128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>ROUND(E2733/D2733*100,0)</f>
        <v>143</v>
      </c>
      <c r="P2733" s="9">
        <f t="shared" si="126"/>
        <v>21.5</v>
      </c>
      <c r="Q2733" s="12" t="s">
        <v>8323</v>
      </c>
      <c r="R2733" t="s">
        <v>8326</v>
      </c>
      <c r="S2733" s="16">
        <f t="shared" si="127"/>
        <v>42160.651817129634</v>
      </c>
      <c r="T2733" s="16">
        <f t="shared" si="128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>ROUND(E2734/D2734*100,0)</f>
        <v>34</v>
      </c>
      <c r="P2734" s="9">
        <f t="shared" si="126"/>
        <v>33.08</v>
      </c>
      <c r="Q2734" s="12" t="s">
        <v>8323</v>
      </c>
      <c r="R2734" t="s">
        <v>8326</v>
      </c>
      <c r="S2734" s="16">
        <f t="shared" si="127"/>
        <v>42022.661527777775</v>
      </c>
      <c r="T2734" s="16">
        <f t="shared" si="128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ROUND(E2735/D2735*100,0)</f>
        <v>28</v>
      </c>
      <c r="P2735" s="9">
        <f t="shared" si="126"/>
        <v>61</v>
      </c>
      <c r="Q2735" s="12" t="s">
        <v>8323</v>
      </c>
      <c r="R2735" t="s">
        <v>8326</v>
      </c>
      <c r="S2735" s="16">
        <f t="shared" si="127"/>
        <v>42089.901574074072</v>
      </c>
      <c r="T2735" s="16">
        <f t="shared" si="128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ROUND(E2736/D2736*100,0)</f>
        <v>0</v>
      </c>
      <c r="P2736" s="9">
        <f t="shared" si="126"/>
        <v>53.25</v>
      </c>
      <c r="Q2736" s="12" t="s">
        <v>8308</v>
      </c>
      <c r="R2736" t="s">
        <v>8342</v>
      </c>
      <c r="S2736" s="16">
        <f t="shared" si="127"/>
        <v>42083.069884259254</v>
      </c>
      <c r="T2736" s="16">
        <f t="shared" si="128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ROUND(E2737/D2737*100,0)</f>
        <v>9</v>
      </c>
      <c r="P2737" s="9">
        <f t="shared" si="126"/>
        <v>47.33</v>
      </c>
      <c r="Q2737" s="12" t="s">
        <v>8323</v>
      </c>
      <c r="R2737" t="s">
        <v>8335</v>
      </c>
      <c r="S2737" s="16">
        <f t="shared" si="127"/>
        <v>41975.676111111112</v>
      </c>
      <c r="T2737" s="16">
        <f t="shared" si="128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ROUND(E2738/D2738*100,0)</f>
        <v>106</v>
      </c>
      <c r="P2738" s="9">
        <f t="shared" si="126"/>
        <v>53.13</v>
      </c>
      <c r="Q2738" s="12" t="s">
        <v>8321</v>
      </c>
      <c r="R2738" t="s">
        <v>8343</v>
      </c>
      <c r="S2738" s="16">
        <f t="shared" si="127"/>
        <v>40706.135208333333</v>
      </c>
      <c r="T2738" s="16">
        <f t="shared" si="128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ROUND(E2739/D2739*100,0)</f>
        <v>5</v>
      </c>
      <c r="P2739" s="9">
        <f t="shared" si="126"/>
        <v>17.71</v>
      </c>
      <c r="Q2739" s="12" t="s">
        <v>8316</v>
      </c>
      <c r="R2739" t="s">
        <v>8334</v>
      </c>
      <c r="S2739" s="16">
        <f t="shared" si="127"/>
        <v>41577.045428240745</v>
      </c>
      <c r="T2739" s="16">
        <f t="shared" si="128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ROUND(E2740/D2740*100,0)</f>
        <v>0</v>
      </c>
      <c r="P2740" s="9">
        <f t="shared" si="126"/>
        <v>60.71</v>
      </c>
      <c r="Q2740" s="12" t="s">
        <v>8316</v>
      </c>
      <c r="R2740" t="s">
        <v>8344</v>
      </c>
      <c r="S2740" s="16">
        <f t="shared" si="127"/>
        <v>42094.667256944449</v>
      </c>
      <c r="T2740" s="16">
        <f t="shared" si="128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ROUND(E2741/D2741*100,0)</f>
        <v>101</v>
      </c>
      <c r="P2741" s="9">
        <f t="shared" si="126"/>
        <v>47.22</v>
      </c>
      <c r="Q2741" s="12" t="s">
        <v>8327</v>
      </c>
      <c r="R2741" t="s">
        <v>8329</v>
      </c>
      <c r="S2741" s="16">
        <f t="shared" si="127"/>
        <v>42299.776770833334</v>
      </c>
      <c r="T2741" s="16">
        <f t="shared" si="128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ROUND(E2742/D2742*100,0)</f>
        <v>24</v>
      </c>
      <c r="P2742" s="9">
        <f t="shared" si="126"/>
        <v>53.13</v>
      </c>
      <c r="Q2742" s="12" t="s">
        <v>8323</v>
      </c>
      <c r="R2742" t="s">
        <v>8326</v>
      </c>
      <c r="S2742" s="16">
        <f t="shared" si="127"/>
        <v>42306.848854166667</v>
      </c>
      <c r="T2742" s="16">
        <f t="shared" si="128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ROUND(E2743/D2743*100,0)</f>
        <v>383</v>
      </c>
      <c r="P2743" s="9">
        <f t="shared" si="126"/>
        <v>15.04</v>
      </c>
      <c r="Q2743" s="12" t="s">
        <v>8327</v>
      </c>
      <c r="R2743" t="s">
        <v>8329</v>
      </c>
      <c r="S2743" s="16">
        <f t="shared" si="127"/>
        <v>41276.846817129634</v>
      </c>
      <c r="T2743" s="16">
        <f t="shared" si="128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ROUND(E2744/D2744*100,0)</f>
        <v>210</v>
      </c>
      <c r="P2744" s="9">
        <f t="shared" si="126"/>
        <v>105</v>
      </c>
      <c r="Q2744" s="12" t="s">
        <v>8323</v>
      </c>
      <c r="R2744" t="s">
        <v>8326</v>
      </c>
      <c r="S2744" s="16">
        <f t="shared" si="127"/>
        <v>42147.729930555557</v>
      </c>
      <c r="T2744" s="16">
        <f t="shared" si="128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ROUND(E2745/D2745*100,0)</f>
        <v>8</v>
      </c>
      <c r="P2745" s="9">
        <f t="shared" si="126"/>
        <v>104.75</v>
      </c>
      <c r="Q2745" s="12" t="s">
        <v>8311</v>
      </c>
      <c r="R2745" t="s">
        <v>8348</v>
      </c>
      <c r="S2745" s="16">
        <f t="shared" si="127"/>
        <v>42601.851678240739</v>
      </c>
      <c r="T2745" s="16">
        <f t="shared" si="128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ROUND(E2746/D2746*100,0)</f>
        <v>42</v>
      </c>
      <c r="P2746" s="9">
        <f t="shared" si="126"/>
        <v>29.79</v>
      </c>
      <c r="Q2746" s="12" t="s">
        <v>8323</v>
      </c>
      <c r="R2746" t="s">
        <v>8326</v>
      </c>
      <c r="S2746" s="16">
        <f t="shared" si="127"/>
        <v>42111.71665509259</v>
      </c>
      <c r="T2746" s="16">
        <f t="shared" si="128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ROUND(E2747/D2747*100,0)</f>
        <v>104</v>
      </c>
      <c r="P2747" s="9">
        <f t="shared" si="126"/>
        <v>18.91</v>
      </c>
      <c r="Q2747" s="12" t="s">
        <v>8327</v>
      </c>
      <c r="R2747" t="s">
        <v>8328</v>
      </c>
      <c r="S2747" s="16">
        <f t="shared" si="127"/>
        <v>40192.542233796295</v>
      </c>
      <c r="T2747" s="16">
        <f t="shared" si="128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ROUND(E2748/D2748*100,0)</f>
        <v>14</v>
      </c>
      <c r="P2748" s="9">
        <f t="shared" si="126"/>
        <v>51.88</v>
      </c>
      <c r="Q2748" s="12" t="s">
        <v>8321</v>
      </c>
      <c r="R2748" t="s">
        <v>8339</v>
      </c>
      <c r="S2748" s="16">
        <f t="shared" si="127"/>
        <v>42526.871331018512</v>
      </c>
      <c r="T2748" s="16">
        <f t="shared" si="128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ROUND(E2749/D2749*100,0)</f>
        <v>7</v>
      </c>
      <c r="P2749" s="9">
        <f t="shared" si="126"/>
        <v>59</v>
      </c>
      <c r="Q2749" s="12" t="s">
        <v>8323</v>
      </c>
      <c r="R2749" t="s">
        <v>8326</v>
      </c>
      <c r="S2749" s="16">
        <f t="shared" si="127"/>
        <v>42293.809212962966</v>
      </c>
      <c r="T2749" s="16">
        <f t="shared" si="128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ROUND(E2750/D2750*100,0)</f>
        <v>2</v>
      </c>
      <c r="P2750" s="9">
        <f t="shared" si="126"/>
        <v>51.38</v>
      </c>
      <c r="Q2750" s="12" t="s">
        <v>8308</v>
      </c>
      <c r="R2750" t="s">
        <v>8310</v>
      </c>
      <c r="S2750" s="16">
        <f t="shared" si="127"/>
        <v>42257.014965277776</v>
      </c>
      <c r="T2750" s="16">
        <f t="shared" si="128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ROUND(E2751/D2751*100,0)</f>
        <v>117</v>
      </c>
      <c r="P2751" s="9">
        <f t="shared" si="126"/>
        <v>51.25</v>
      </c>
      <c r="Q2751" s="12" t="s">
        <v>8321</v>
      </c>
      <c r="R2751" t="s">
        <v>8332</v>
      </c>
      <c r="S2751" s="16">
        <f t="shared" si="127"/>
        <v>41989.91134259259</v>
      </c>
      <c r="T2751" s="16">
        <f t="shared" si="128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ROUND(E2752/D2752*100,0)</f>
        <v>1</v>
      </c>
      <c r="P2752" s="9">
        <f t="shared" si="126"/>
        <v>410</v>
      </c>
      <c r="Q2752" s="12" t="s">
        <v>8316</v>
      </c>
      <c r="R2752" t="s">
        <v>8334</v>
      </c>
      <c r="S2752" s="16">
        <f t="shared" si="127"/>
        <v>41793.659525462965</v>
      </c>
      <c r="T2752" s="16">
        <f t="shared" si="128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ROUND(E2753/D2753*100,0)</f>
        <v>24</v>
      </c>
      <c r="P2753" s="9">
        <f t="shared" si="126"/>
        <v>41</v>
      </c>
      <c r="Q2753" s="12" t="s">
        <v>8323</v>
      </c>
      <c r="R2753" t="s">
        <v>8326</v>
      </c>
      <c r="S2753" s="16">
        <f t="shared" si="127"/>
        <v>42770.290590277778</v>
      </c>
      <c r="T2753" s="16">
        <f t="shared" si="128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ROUND(E2754/D2754*100,0)</f>
        <v>136</v>
      </c>
      <c r="P2754" s="9">
        <f t="shared" si="126"/>
        <v>15.15</v>
      </c>
      <c r="Q2754" s="12" t="s">
        <v>8323</v>
      </c>
      <c r="R2754" t="s">
        <v>8326</v>
      </c>
      <c r="S2754" s="16">
        <f t="shared" si="127"/>
        <v>42461.689745370371</v>
      </c>
      <c r="T2754" s="16">
        <f t="shared" si="128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ROUND(E2755/D2755*100,0)</f>
        <v>1</v>
      </c>
      <c r="P2755" s="9">
        <f t="shared" ref="P2755:P2818" si="129">IFERROR(ROUND(E2755/L2755,2),0)</f>
        <v>45.33</v>
      </c>
      <c r="Q2755" s="12" t="s">
        <v>8308</v>
      </c>
      <c r="R2755" t="s">
        <v>8310</v>
      </c>
      <c r="S2755" s="16">
        <f t="shared" ref="S2755:S2818" si="130">(((J2755/60)/60)/24)+DATE(1970,1,1)</f>
        <v>41935.221585648149</v>
      </c>
      <c r="T2755" s="16">
        <f t="shared" ref="T2755:T2818" si="131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ROUND(E2756/D2756*100,0)</f>
        <v>1</v>
      </c>
      <c r="P2756" s="9">
        <f t="shared" si="129"/>
        <v>101.25</v>
      </c>
      <c r="Q2756" s="12" t="s">
        <v>8316</v>
      </c>
      <c r="R2756" t="s">
        <v>8334</v>
      </c>
      <c r="S2756" s="16">
        <f t="shared" si="130"/>
        <v>42534.284710648149</v>
      </c>
      <c r="T2756" s="16">
        <f t="shared" si="131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ROUND(E2757/D2757*100,0)</f>
        <v>13</v>
      </c>
      <c r="P2757" s="9">
        <f t="shared" si="129"/>
        <v>80.599999999999994</v>
      </c>
      <c r="Q2757" s="12" t="s">
        <v>8321</v>
      </c>
      <c r="R2757" t="s">
        <v>8337</v>
      </c>
      <c r="S2757" s="16">
        <f t="shared" si="130"/>
        <v>41788.381909722222</v>
      </c>
      <c r="T2757" s="16">
        <f t="shared" si="131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ROUND(E2758/D2758*100,0)</f>
        <v>3</v>
      </c>
      <c r="P2758" s="9">
        <f t="shared" si="129"/>
        <v>13</v>
      </c>
      <c r="Q2758" s="12" t="s">
        <v>8308</v>
      </c>
      <c r="R2758" t="s">
        <v>8310</v>
      </c>
      <c r="S2758" s="16">
        <f t="shared" si="130"/>
        <v>42715.688437500001</v>
      </c>
      <c r="T2758" s="16">
        <f t="shared" si="131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ROUND(E2759/D2759*100,0)</f>
        <v>8</v>
      </c>
      <c r="P2759" s="9">
        <f t="shared" si="129"/>
        <v>80.599999999999994</v>
      </c>
      <c r="Q2759" s="12" t="s">
        <v>8311</v>
      </c>
      <c r="R2759" t="s">
        <v>8348</v>
      </c>
      <c r="S2759" s="16">
        <f t="shared" si="130"/>
        <v>41961.813518518517</v>
      </c>
      <c r="T2759" s="16">
        <f t="shared" si="131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ROUND(E2760/D2760*100,0)</f>
        <v>4</v>
      </c>
      <c r="P2760" s="9">
        <f t="shared" si="129"/>
        <v>100.5</v>
      </c>
      <c r="Q2760" s="12" t="s">
        <v>8323</v>
      </c>
      <c r="R2760" t="s">
        <v>8335</v>
      </c>
      <c r="S2760" s="16">
        <f t="shared" si="130"/>
        <v>42410.93105324074</v>
      </c>
      <c r="T2760" s="16">
        <f t="shared" si="131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ROUND(E2761/D2761*100,0)</f>
        <v>33</v>
      </c>
      <c r="P2761" s="9">
        <f t="shared" si="129"/>
        <v>30.85</v>
      </c>
      <c r="Q2761" s="12" t="s">
        <v>8321</v>
      </c>
      <c r="R2761" t="s">
        <v>8325</v>
      </c>
      <c r="S2761" s="16">
        <f t="shared" si="130"/>
        <v>42067.991238425922</v>
      </c>
      <c r="T2761" s="16">
        <f t="shared" si="131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ROUND(E2762/D2762*100,0)</f>
        <v>40</v>
      </c>
      <c r="P2762" s="9">
        <f t="shared" si="129"/>
        <v>80.2</v>
      </c>
      <c r="Q2762" s="12" t="s">
        <v>8321</v>
      </c>
      <c r="R2762" t="s">
        <v>8325</v>
      </c>
      <c r="S2762" s="16">
        <f t="shared" si="130"/>
        <v>42136.035405092596</v>
      </c>
      <c r="T2762" s="16">
        <f t="shared" si="131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ROUND(E2763/D2763*100,0)</f>
        <v>133</v>
      </c>
      <c r="P2763" s="9">
        <f t="shared" si="129"/>
        <v>25.02</v>
      </c>
      <c r="Q2763" s="12" t="s">
        <v>8327</v>
      </c>
      <c r="R2763" t="s">
        <v>8328</v>
      </c>
      <c r="S2763" s="16">
        <f t="shared" si="130"/>
        <v>41107.726782407408</v>
      </c>
      <c r="T2763" s="16">
        <f t="shared" si="131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ROUND(E2764/D2764*100,0)</f>
        <v>1</v>
      </c>
      <c r="P2764" s="9">
        <f t="shared" si="129"/>
        <v>133.33000000000001</v>
      </c>
      <c r="Q2764" s="12" t="s">
        <v>8321</v>
      </c>
      <c r="R2764" t="s">
        <v>8339</v>
      </c>
      <c r="S2764" s="16">
        <f t="shared" si="130"/>
        <v>40995.024317129632</v>
      </c>
      <c r="T2764" s="16">
        <f t="shared" si="131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ROUND(E2765/D2765*100,0)</f>
        <v>3</v>
      </c>
      <c r="P2765" s="9">
        <f t="shared" si="129"/>
        <v>66.67</v>
      </c>
      <c r="Q2765" s="12" t="s">
        <v>8311</v>
      </c>
      <c r="R2765" t="s">
        <v>8352</v>
      </c>
      <c r="S2765" s="16">
        <f t="shared" si="130"/>
        <v>40436.68408564815</v>
      </c>
      <c r="T2765" s="16">
        <f t="shared" si="131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ROUND(E2766/D2766*100,0)</f>
        <v>100</v>
      </c>
      <c r="P2766" s="9">
        <f t="shared" si="129"/>
        <v>30.77</v>
      </c>
      <c r="Q2766" s="12" t="s">
        <v>8323</v>
      </c>
      <c r="R2766" t="s">
        <v>8326</v>
      </c>
      <c r="S2766" s="16">
        <f t="shared" si="130"/>
        <v>42689.214988425927</v>
      </c>
      <c r="T2766" s="16">
        <f t="shared" si="131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ROUND(E2767/D2767*100,0)</f>
        <v>16</v>
      </c>
      <c r="P2767" s="9">
        <f t="shared" si="129"/>
        <v>66.67</v>
      </c>
      <c r="Q2767" s="12" t="s">
        <v>8323</v>
      </c>
      <c r="R2767" t="s">
        <v>8326</v>
      </c>
      <c r="S2767" s="16">
        <f t="shared" si="130"/>
        <v>42374.655081018514</v>
      </c>
      <c r="T2767" s="16">
        <f t="shared" si="131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>ROUND(E2768/D2768*100,0)</f>
        <v>11</v>
      </c>
      <c r="P2768" s="9">
        <f t="shared" si="129"/>
        <v>80</v>
      </c>
      <c r="Q2768" s="12" t="s">
        <v>8323</v>
      </c>
      <c r="R2768" t="s">
        <v>8326</v>
      </c>
      <c r="S2768" s="16">
        <f t="shared" si="130"/>
        <v>42750.530312499999</v>
      </c>
      <c r="T2768" s="16">
        <f t="shared" si="131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ROUND(E2769/D2769*100,0)</f>
        <v>12</v>
      </c>
      <c r="P2769" s="9">
        <f t="shared" si="129"/>
        <v>79.400000000000006</v>
      </c>
      <c r="Q2769" s="12" t="s">
        <v>8323</v>
      </c>
      <c r="R2769" t="s">
        <v>8326</v>
      </c>
      <c r="S2769" s="16">
        <f t="shared" si="130"/>
        <v>42151.905717592599</v>
      </c>
      <c r="T2769" s="16">
        <f t="shared" si="131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ROUND(E2770/D2770*100,0)</f>
        <v>1</v>
      </c>
      <c r="P2770" s="9">
        <f t="shared" si="129"/>
        <v>56.57</v>
      </c>
      <c r="Q2770" s="12" t="s">
        <v>8321</v>
      </c>
      <c r="R2770" t="s">
        <v>8339</v>
      </c>
      <c r="S2770" s="16">
        <f t="shared" si="130"/>
        <v>41654.946759259255</v>
      </c>
      <c r="T2770" s="16">
        <f t="shared" si="131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ROUND(E2771/D2771*100,0)</f>
        <v>156</v>
      </c>
      <c r="P2771" s="9">
        <f t="shared" si="129"/>
        <v>30.08</v>
      </c>
      <c r="Q2771" s="12" t="s">
        <v>8327</v>
      </c>
      <c r="R2771" t="s">
        <v>8341</v>
      </c>
      <c r="S2771" s="16">
        <f t="shared" si="130"/>
        <v>40514.107615740737</v>
      </c>
      <c r="T2771" s="16">
        <f t="shared" si="131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>ROUND(E2772/D2772*100,0)</f>
        <v>128</v>
      </c>
      <c r="P2772" s="9">
        <f t="shared" si="129"/>
        <v>27.5</v>
      </c>
      <c r="Q2772" s="12" t="s">
        <v>8323</v>
      </c>
      <c r="R2772" t="s">
        <v>8326</v>
      </c>
      <c r="S2772" s="16">
        <f t="shared" si="130"/>
        <v>42535.97865740741</v>
      </c>
      <c r="T2772" s="16">
        <f t="shared" si="131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ROUND(E2773/D2773*100,0)</f>
        <v>19</v>
      </c>
      <c r="P2773" s="9">
        <f t="shared" si="129"/>
        <v>64.17</v>
      </c>
      <c r="Q2773" s="12" t="s">
        <v>8323</v>
      </c>
      <c r="R2773" t="s">
        <v>8326</v>
      </c>
      <c r="S2773" s="16">
        <f t="shared" si="130"/>
        <v>42093.588263888887</v>
      </c>
      <c r="T2773" s="16">
        <f t="shared" si="131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ROUND(E2774/D2774*100,0)</f>
        <v>5</v>
      </c>
      <c r="P2774" s="9">
        <f t="shared" si="129"/>
        <v>31.75</v>
      </c>
      <c r="Q2774" s="12" t="s">
        <v>8313</v>
      </c>
      <c r="R2774" t="s">
        <v>8353</v>
      </c>
      <c r="S2774" s="16">
        <f t="shared" si="130"/>
        <v>41799.725289351853</v>
      </c>
      <c r="T2774" s="16">
        <f t="shared" si="131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ROUND(E2775/D2775*100,0)</f>
        <v>127</v>
      </c>
      <c r="P2775" s="9">
        <f t="shared" si="129"/>
        <v>25.4</v>
      </c>
      <c r="Q2775" s="12" t="s">
        <v>8323</v>
      </c>
      <c r="R2775" t="s">
        <v>8326</v>
      </c>
      <c r="S2775" s="16">
        <f t="shared" si="130"/>
        <v>42401.945219907408</v>
      </c>
      <c r="T2775" s="16">
        <f t="shared" si="131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ROUND(E2776/D2776*100,0)</f>
        <v>58</v>
      </c>
      <c r="P2776" s="9">
        <f t="shared" si="129"/>
        <v>54.29</v>
      </c>
      <c r="Q2776" s="12" t="s">
        <v>8321</v>
      </c>
      <c r="R2776" t="s">
        <v>8325</v>
      </c>
      <c r="S2776" s="16">
        <f t="shared" si="130"/>
        <v>42023.818622685183</v>
      </c>
      <c r="T2776" s="16">
        <f t="shared" si="131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ROUND(E2777/D2777*100,0)</f>
        <v>11</v>
      </c>
      <c r="P2777" s="9">
        <f t="shared" si="129"/>
        <v>42.22</v>
      </c>
      <c r="Q2777" s="12" t="s">
        <v>8313</v>
      </c>
      <c r="R2777" t="s">
        <v>8314</v>
      </c>
      <c r="S2777" s="16">
        <f t="shared" si="130"/>
        <v>42029.907858796301</v>
      </c>
      <c r="T2777" s="16">
        <f t="shared" si="131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ROUND(E2778/D2778*100,0)</f>
        <v>19</v>
      </c>
      <c r="P2778" s="9">
        <f t="shared" si="129"/>
        <v>47.5</v>
      </c>
      <c r="Q2778" s="12" t="s">
        <v>8311</v>
      </c>
      <c r="R2778" t="s">
        <v>8356</v>
      </c>
      <c r="S2778" s="16">
        <f t="shared" si="130"/>
        <v>41117.900729166664</v>
      </c>
      <c r="T2778" s="16">
        <f t="shared" si="131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ROUND(E2779/D2779*100,0)</f>
        <v>1</v>
      </c>
      <c r="P2779" s="9">
        <f t="shared" si="129"/>
        <v>41.89</v>
      </c>
      <c r="Q2779" s="12" t="s">
        <v>8308</v>
      </c>
      <c r="R2779" t="s">
        <v>8310</v>
      </c>
      <c r="S2779" s="16">
        <f t="shared" si="130"/>
        <v>42625.635636574079</v>
      </c>
      <c r="T2779" s="16">
        <f t="shared" si="131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ROUND(E2780/D2780*100,0)</f>
        <v>125</v>
      </c>
      <c r="P2780" s="9">
        <f t="shared" si="129"/>
        <v>41.78</v>
      </c>
      <c r="Q2780" s="12" t="s">
        <v>8321</v>
      </c>
      <c r="R2780" t="s">
        <v>8322</v>
      </c>
      <c r="S2780" s="16">
        <f t="shared" si="130"/>
        <v>42425.576898148152</v>
      </c>
      <c r="T2780" s="16">
        <f t="shared" si="131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ROUND(E2781/D2781*100,0)</f>
        <v>0</v>
      </c>
      <c r="P2781" s="9">
        <f t="shared" si="129"/>
        <v>53.71</v>
      </c>
      <c r="Q2781" s="12" t="s">
        <v>8323</v>
      </c>
      <c r="R2781" t="s">
        <v>8324</v>
      </c>
      <c r="S2781" s="16">
        <f t="shared" si="130"/>
        <v>41940.028287037036</v>
      </c>
      <c r="T2781" s="16">
        <f t="shared" si="131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ROUND(E2782/D2782*100,0)</f>
        <v>6</v>
      </c>
      <c r="P2782" s="9">
        <f t="shared" si="129"/>
        <v>41.67</v>
      </c>
      <c r="Q2782" s="12" t="s">
        <v>8327</v>
      </c>
      <c r="R2782" t="s">
        <v>8350</v>
      </c>
      <c r="S2782" s="16">
        <f t="shared" si="130"/>
        <v>40937.679560185185</v>
      </c>
      <c r="T2782" s="16">
        <f t="shared" si="131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ROUND(E2783/D2783*100,0)</f>
        <v>125</v>
      </c>
      <c r="P2783" s="9">
        <f t="shared" si="129"/>
        <v>53.57</v>
      </c>
      <c r="Q2783" s="12" t="s">
        <v>8311</v>
      </c>
      <c r="R2783" t="s">
        <v>8333</v>
      </c>
      <c r="S2783" s="16">
        <f t="shared" si="130"/>
        <v>41799.814340277779</v>
      </c>
      <c r="T2783" s="16">
        <f t="shared" si="131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ROUND(E2784/D2784*100,0)</f>
        <v>4</v>
      </c>
      <c r="P2784" s="9">
        <f t="shared" si="129"/>
        <v>93.75</v>
      </c>
      <c r="Q2784" s="12" t="s">
        <v>8323</v>
      </c>
      <c r="R2784" t="s">
        <v>8326</v>
      </c>
      <c r="S2784" s="16">
        <f t="shared" si="130"/>
        <v>42808.640231481477</v>
      </c>
      <c r="T2784" s="16">
        <f t="shared" si="131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ROUND(E2785/D2785*100,0)</f>
        <v>150</v>
      </c>
      <c r="P2785" s="9">
        <f t="shared" si="129"/>
        <v>41.67</v>
      </c>
      <c r="Q2785" s="12" t="s">
        <v>8323</v>
      </c>
      <c r="R2785" t="s">
        <v>8326</v>
      </c>
      <c r="S2785" s="16">
        <f t="shared" si="130"/>
        <v>42529.022013888884</v>
      </c>
      <c r="T2785" s="16">
        <f t="shared" si="131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ROUND(E2786/D2786*100,0)</f>
        <v>124</v>
      </c>
      <c r="P2786" s="9">
        <f t="shared" si="129"/>
        <v>14.84</v>
      </c>
      <c r="Q2786" s="12" t="s">
        <v>8323</v>
      </c>
      <c r="R2786" t="s">
        <v>8324</v>
      </c>
      <c r="S2786" s="16">
        <f t="shared" si="130"/>
        <v>42334.468935185185</v>
      </c>
      <c r="T2786" s="16">
        <f t="shared" si="131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ROUND(E2787/D2787*100,0)</f>
        <v>123</v>
      </c>
      <c r="P2787" s="9">
        <f t="shared" si="129"/>
        <v>46.13</v>
      </c>
      <c r="Q2787" s="12" t="s">
        <v>8323</v>
      </c>
      <c r="R2787" t="s">
        <v>8326</v>
      </c>
      <c r="S2787" s="16">
        <f t="shared" si="130"/>
        <v>42517.003368055557</v>
      </c>
      <c r="T2787" s="16">
        <f t="shared" si="131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ROUND(E2788/D2788*100,0)</f>
        <v>7</v>
      </c>
      <c r="P2788" s="9">
        <f t="shared" si="129"/>
        <v>40.78</v>
      </c>
      <c r="Q2788" s="12" t="s">
        <v>8313</v>
      </c>
      <c r="R2788" t="s">
        <v>8351</v>
      </c>
      <c r="S2788" s="16">
        <f t="shared" si="130"/>
        <v>41791.057314814818</v>
      </c>
      <c r="T2788" s="16">
        <f t="shared" si="131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ROUND(E2789/D2789*100,0)</f>
        <v>7</v>
      </c>
      <c r="P2789" s="9">
        <f t="shared" si="129"/>
        <v>72.400000000000006</v>
      </c>
      <c r="Q2789" s="12" t="s">
        <v>8323</v>
      </c>
      <c r="R2789" t="s">
        <v>8326</v>
      </c>
      <c r="S2789" s="16">
        <f t="shared" si="130"/>
        <v>42041.205000000002</v>
      </c>
      <c r="T2789" s="16">
        <f t="shared" si="131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ROUND(E2790/D2790*100,0)</f>
        <v>10</v>
      </c>
      <c r="P2790" s="9">
        <f t="shared" si="129"/>
        <v>32.82</v>
      </c>
      <c r="Q2790" s="12" t="s">
        <v>8316</v>
      </c>
      <c r="R2790" t="s">
        <v>8344</v>
      </c>
      <c r="S2790" s="16">
        <f t="shared" si="130"/>
        <v>42371.355729166666</v>
      </c>
      <c r="T2790" s="16">
        <f t="shared" si="131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ROUND(E2791/D2791*100,0)</f>
        <v>1</v>
      </c>
      <c r="P2791" s="9">
        <f t="shared" si="129"/>
        <v>120</v>
      </c>
      <c r="Q2791" s="12" t="s">
        <v>8321</v>
      </c>
      <c r="R2791" t="s">
        <v>8325</v>
      </c>
      <c r="S2791" s="16">
        <f t="shared" si="130"/>
        <v>42195.643865740742</v>
      </c>
      <c r="T2791" s="16">
        <f t="shared" si="131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ROUND(E2792/D2792*100,0)</f>
        <v>2</v>
      </c>
      <c r="P2792" s="9">
        <f t="shared" si="129"/>
        <v>60</v>
      </c>
      <c r="Q2792" s="12" t="s">
        <v>8311</v>
      </c>
      <c r="R2792" t="s">
        <v>8352</v>
      </c>
      <c r="S2792" s="16">
        <f t="shared" si="130"/>
        <v>41614.563194444447</v>
      </c>
      <c r="T2792" s="16">
        <f t="shared" si="131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ROUND(E2793/D2793*100,0)</f>
        <v>103</v>
      </c>
      <c r="P2793" s="9">
        <f t="shared" si="129"/>
        <v>24</v>
      </c>
      <c r="Q2793" s="12" t="s">
        <v>8327</v>
      </c>
      <c r="R2793" t="s">
        <v>8330</v>
      </c>
      <c r="S2793" s="16">
        <f t="shared" si="130"/>
        <v>42788.2502662037</v>
      </c>
      <c r="T2793" s="16">
        <f t="shared" si="131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ROUND(E2794/D2794*100,0)</f>
        <v>1</v>
      </c>
      <c r="P2794" s="9">
        <f t="shared" si="129"/>
        <v>35.9</v>
      </c>
      <c r="Q2794" s="12" t="s">
        <v>8321</v>
      </c>
      <c r="R2794" t="s">
        <v>8337</v>
      </c>
      <c r="S2794" s="16">
        <f t="shared" si="130"/>
        <v>41933.586157407408</v>
      </c>
      <c r="T2794" s="16">
        <f t="shared" si="131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ROUND(E2795/D2795*100,0)</f>
        <v>1</v>
      </c>
      <c r="P2795" s="9">
        <f t="shared" si="129"/>
        <v>71.599999999999994</v>
      </c>
      <c r="Q2795" s="12" t="s">
        <v>8308</v>
      </c>
      <c r="R2795" t="s">
        <v>8315</v>
      </c>
      <c r="S2795" s="16">
        <f t="shared" si="130"/>
        <v>42695.624340277776</v>
      </c>
      <c r="T2795" s="16">
        <f t="shared" si="131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ROUND(E2796/D2796*100,0)</f>
        <v>18</v>
      </c>
      <c r="P2796" s="9">
        <f t="shared" si="129"/>
        <v>25.57</v>
      </c>
      <c r="Q2796" s="12" t="s">
        <v>8323</v>
      </c>
      <c r="R2796" t="s">
        <v>8326</v>
      </c>
      <c r="S2796" s="16">
        <f t="shared" si="130"/>
        <v>41833.089756944442</v>
      </c>
      <c r="T2796" s="16">
        <f t="shared" si="131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ROUND(E2797/D2797*100,0)</f>
        <v>101</v>
      </c>
      <c r="P2797" s="9">
        <f t="shared" si="129"/>
        <v>59.17</v>
      </c>
      <c r="Q2797" s="12" t="s">
        <v>8323</v>
      </c>
      <c r="R2797" t="s">
        <v>8326</v>
      </c>
      <c r="S2797" s="16">
        <f t="shared" si="130"/>
        <v>42230.662731481483</v>
      </c>
      <c r="T2797" s="16">
        <f t="shared" si="131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ROUND(E2798/D2798*100,0)</f>
        <v>102</v>
      </c>
      <c r="P2798" s="9">
        <f t="shared" si="129"/>
        <v>25.21</v>
      </c>
      <c r="Q2798" s="12" t="s">
        <v>8308</v>
      </c>
      <c r="R2798" t="s">
        <v>8315</v>
      </c>
      <c r="S2798" s="16">
        <f t="shared" si="130"/>
        <v>41989.913136574076</v>
      </c>
      <c r="T2798" s="16">
        <f t="shared" si="131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ROUND(E2799/D2799*100,0)</f>
        <v>70</v>
      </c>
      <c r="P2799" s="9">
        <f t="shared" si="129"/>
        <v>39</v>
      </c>
      <c r="Q2799" s="12" t="s">
        <v>8311</v>
      </c>
      <c r="R2799" t="s">
        <v>8352</v>
      </c>
      <c r="S2799" s="16">
        <f t="shared" si="130"/>
        <v>41663.780300925922</v>
      </c>
      <c r="T2799" s="16">
        <f t="shared" si="131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ROUND(E2800/D2800*100,0)</f>
        <v>100</v>
      </c>
      <c r="P2800" s="9">
        <f t="shared" si="129"/>
        <v>35.1</v>
      </c>
      <c r="Q2800" s="12" t="s">
        <v>8323</v>
      </c>
      <c r="R2800" t="s">
        <v>8335</v>
      </c>
      <c r="S2800" s="16">
        <f t="shared" si="130"/>
        <v>42167.534791666665</v>
      </c>
      <c r="T2800" s="16">
        <f t="shared" si="131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ROUND(E2801/D2801*100,0)</f>
        <v>0</v>
      </c>
      <c r="P2801" s="9">
        <f t="shared" si="129"/>
        <v>116.67</v>
      </c>
      <c r="Q2801" s="12" t="s">
        <v>8308</v>
      </c>
      <c r="R2801" t="s">
        <v>8342</v>
      </c>
      <c r="S2801" s="16">
        <f t="shared" si="130"/>
        <v>42474.637824074074</v>
      </c>
      <c r="T2801" s="16">
        <f t="shared" si="131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ROUND(E2802/D2802*100,0)</f>
        <v>4</v>
      </c>
      <c r="P2802" s="9">
        <f t="shared" si="129"/>
        <v>26.92</v>
      </c>
      <c r="Q2802" s="12" t="s">
        <v>8311</v>
      </c>
      <c r="R2802" t="s">
        <v>8349</v>
      </c>
      <c r="S2802" s="16">
        <f t="shared" si="130"/>
        <v>41671.936863425923</v>
      </c>
      <c r="T2802" s="16">
        <f t="shared" si="131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ROUND(E2803/D2803*100,0)</f>
        <v>140</v>
      </c>
      <c r="P2803" s="9">
        <f t="shared" si="129"/>
        <v>35</v>
      </c>
      <c r="Q2803" s="12" t="s">
        <v>8323</v>
      </c>
      <c r="R2803" t="s">
        <v>8326</v>
      </c>
      <c r="S2803" s="16">
        <f t="shared" si="130"/>
        <v>42088.911354166667</v>
      </c>
      <c r="T2803" s="16">
        <f t="shared" si="131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ROUND(E2804/D2804*100,0)</f>
        <v>16</v>
      </c>
      <c r="P2804" s="9">
        <f t="shared" si="129"/>
        <v>29.17</v>
      </c>
      <c r="Q2804" s="12" t="s">
        <v>8323</v>
      </c>
      <c r="R2804" t="s">
        <v>8326</v>
      </c>
      <c r="S2804" s="16">
        <f t="shared" si="130"/>
        <v>42041.581307870365</v>
      </c>
      <c r="T2804" s="16">
        <f t="shared" si="131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ROUND(E2805/D2805*100,0)</f>
        <v>0</v>
      </c>
      <c r="P2805" s="9">
        <f t="shared" si="129"/>
        <v>38.44</v>
      </c>
      <c r="Q2805" s="12" t="s">
        <v>8308</v>
      </c>
      <c r="R2805" t="s">
        <v>8342</v>
      </c>
      <c r="S2805" s="16">
        <f t="shared" si="130"/>
        <v>41963.050127314811</v>
      </c>
      <c r="T2805" s="16">
        <f t="shared" si="131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ROUND(E2806/D2806*100,0)</f>
        <v>0</v>
      </c>
      <c r="P2806" s="9">
        <f t="shared" si="129"/>
        <v>69</v>
      </c>
      <c r="Q2806" s="12" t="s">
        <v>8321</v>
      </c>
      <c r="R2806" t="s">
        <v>8325</v>
      </c>
      <c r="S2806" s="16">
        <f t="shared" si="130"/>
        <v>42556.690706018519</v>
      </c>
      <c r="T2806" s="16">
        <f t="shared" si="131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ROUND(E2807/D2807*100,0)</f>
        <v>38</v>
      </c>
      <c r="P2807" s="9">
        <f t="shared" si="129"/>
        <v>69</v>
      </c>
      <c r="Q2807" s="12" t="s">
        <v>8327</v>
      </c>
      <c r="R2807" t="s">
        <v>8350</v>
      </c>
      <c r="S2807" s="16">
        <f t="shared" si="130"/>
        <v>40312.915578703702</v>
      </c>
      <c r="T2807" s="16">
        <f t="shared" si="131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ROUND(E2808/D2808*100,0)</f>
        <v>6</v>
      </c>
      <c r="P2808" s="9">
        <f t="shared" si="129"/>
        <v>37.89</v>
      </c>
      <c r="Q2808" s="12" t="s">
        <v>8308</v>
      </c>
      <c r="R2808" t="s">
        <v>8342</v>
      </c>
      <c r="S2808" s="16">
        <f t="shared" si="130"/>
        <v>42532.774745370371</v>
      </c>
      <c r="T2808" s="16">
        <f t="shared" si="131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ROUND(E2809/D2809*100,0)</f>
        <v>113</v>
      </c>
      <c r="P2809" s="9">
        <f t="shared" si="129"/>
        <v>20</v>
      </c>
      <c r="Q2809" s="12" t="s">
        <v>8323</v>
      </c>
      <c r="R2809" t="s">
        <v>8326</v>
      </c>
      <c r="S2809" s="16">
        <f t="shared" si="130"/>
        <v>41918.880833333329</v>
      </c>
      <c r="T2809" s="16">
        <f t="shared" si="131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ROUND(E2810/D2810*100,0)</f>
        <v>8</v>
      </c>
      <c r="P2810" s="9">
        <f t="shared" si="129"/>
        <v>37.56</v>
      </c>
      <c r="Q2810" s="12" t="s">
        <v>8321</v>
      </c>
      <c r="R2810" t="s">
        <v>8337</v>
      </c>
      <c r="S2810" s="16">
        <f t="shared" si="130"/>
        <v>42200.542268518519</v>
      </c>
      <c r="T2810" s="16">
        <f t="shared" si="131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ROUND(E2811/D2811*100,0)</f>
        <v>1</v>
      </c>
      <c r="P2811" s="9">
        <f t="shared" si="129"/>
        <v>67</v>
      </c>
      <c r="Q2811" s="12" t="s">
        <v>8321</v>
      </c>
      <c r="R2811" t="s">
        <v>8339</v>
      </c>
      <c r="S2811" s="16">
        <f t="shared" si="130"/>
        <v>40949.98364583333</v>
      </c>
      <c r="T2811" s="16">
        <f t="shared" si="131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ROUND(E2812/D2812*100,0)</f>
        <v>7</v>
      </c>
      <c r="P2812" s="9">
        <f t="shared" si="129"/>
        <v>83.75</v>
      </c>
      <c r="Q2812" s="12" t="s">
        <v>8313</v>
      </c>
      <c r="R2812" t="s">
        <v>8314</v>
      </c>
      <c r="S2812" s="16">
        <f t="shared" si="130"/>
        <v>41905.95684027778</v>
      </c>
      <c r="T2812" s="16">
        <f t="shared" si="131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ROUND(E2813/D2813*100,0)</f>
        <v>1</v>
      </c>
      <c r="P2813" s="9">
        <f t="shared" si="129"/>
        <v>55.83</v>
      </c>
      <c r="Q2813" s="12" t="s">
        <v>8319</v>
      </c>
      <c r="R2813" t="s">
        <v>8345</v>
      </c>
      <c r="S2813" s="16">
        <f t="shared" si="130"/>
        <v>42536.862800925926</v>
      </c>
      <c r="T2813" s="16">
        <f t="shared" si="131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ROUND(E2814/D2814*100,0)</f>
        <v>0</v>
      </c>
      <c r="P2814" s="9">
        <f t="shared" si="129"/>
        <v>55.83</v>
      </c>
      <c r="Q2814" s="12" t="s">
        <v>8323</v>
      </c>
      <c r="R2814" t="s">
        <v>8324</v>
      </c>
      <c r="S2814" s="16">
        <f t="shared" si="130"/>
        <v>42245.274699074071</v>
      </c>
      <c r="T2814" s="16">
        <f t="shared" si="131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ROUND(E2815/D2815*100,0)</f>
        <v>3</v>
      </c>
      <c r="P2815" s="9">
        <f t="shared" si="129"/>
        <v>20.88</v>
      </c>
      <c r="Q2815" s="12" t="s">
        <v>8323</v>
      </c>
      <c r="R2815" t="s">
        <v>8324</v>
      </c>
      <c r="S2815" s="16">
        <f t="shared" si="130"/>
        <v>42690.733437499999</v>
      </c>
      <c r="T2815" s="16">
        <f t="shared" si="131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ROUND(E2816/D2816*100,0)</f>
        <v>2</v>
      </c>
      <c r="P2816" s="9">
        <f t="shared" si="129"/>
        <v>55</v>
      </c>
      <c r="Q2816" s="12" t="s">
        <v>8327</v>
      </c>
      <c r="R2816" t="s">
        <v>8350</v>
      </c>
      <c r="S2816" s="16">
        <f t="shared" si="130"/>
        <v>41934.959756944445</v>
      </c>
      <c r="T2816" s="16">
        <f t="shared" si="131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ROUND(E2817/D2817*100,0)</f>
        <v>11</v>
      </c>
      <c r="P2817" s="9">
        <f t="shared" si="129"/>
        <v>21.8</v>
      </c>
      <c r="Q2817" s="12" t="s">
        <v>8327</v>
      </c>
      <c r="R2817" t="s">
        <v>8350</v>
      </c>
      <c r="S2817" s="16">
        <f t="shared" si="130"/>
        <v>41288.942928240744</v>
      </c>
      <c r="T2817" s="16">
        <f t="shared" si="131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ROUND(E2818/D2818*100,0)</f>
        <v>11</v>
      </c>
      <c r="P2818" s="9">
        <f t="shared" si="129"/>
        <v>81.58</v>
      </c>
      <c r="Q2818" s="12" t="s">
        <v>8308</v>
      </c>
      <c r="R2818" t="s">
        <v>8342</v>
      </c>
      <c r="S2818" s="16">
        <f t="shared" si="130"/>
        <v>42318.925532407404</v>
      </c>
      <c r="T2818" s="16">
        <f t="shared" si="131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ROUND(E2819/D2819*100,0)</f>
        <v>4</v>
      </c>
      <c r="P2819" s="9">
        <f t="shared" ref="P2819:P2882" si="132">IFERROR(ROUND(E2819/L2819,2),0)</f>
        <v>108.33</v>
      </c>
      <c r="Q2819" s="12" t="s">
        <v>8321</v>
      </c>
      <c r="R2819" t="s">
        <v>8325</v>
      </c>
      <c r="S2819" s="16">
        <f t="shared" ref="S2819:S2882" si="133">(((J2819/60)/60)/24)+DATE(1970,1,1)</f>
        <v>42052.83530092593</v>
      </c>
      <c r="T2819" s="16">
        <f t="shared" ref="T2819:T2882" si="134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ROUND(E2820/D2820*100,0)</f>
        <v>3</v>
      </c>
      <c r="P2820" s="9">
        <f t="shared" si="132"/>
        <v>32.5</v>
      </c>
      <c r="Q2820" s="12" t="s">
        <v>8321</v>
      </c>
      <c r="R2820" t="s">
        <v>8325</v>
      </c>
      <c r="S2820" s="16">
        <f t="shared" si="133"/>
        <v>42216.977812500001</v>
      </c>
      <c r="T2820" s="16">
        <f t="shared" si="134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ROUND(E2821/D2821*100,0)</f>
        <v>5</v>
      </c>
      <c r="P2821" s="9">
        <f t="shared" si="132"/>
        <v>27.08</v>
      </c>
      <c r="Q2821" s="12" t="s">
        <v>8327</v>
      </c>
      <c r="R2821" t="s">
        <v>8350</v>
      </c>
      <c r="S2821" s="16">
        <f t="shared" si="133"/>
        <v>41577.561284722222</v>
      </c>
      <c r="T2821" s="16">
        <f t="shared" si="134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ROUND(E2822/D2822*100,0)</f>
        <v>7</v>
      </c>
      <c r="P2822" s="9">
        <f t="shared" si="132"/>
        <v>108.33</v>
      </c>
      <c r="Q2822" s="12" t="s">
        <v>8319</v>
      </c>
      <c r="R2822" t="s">
        <v>8345</v>
      </c>
      <c r="S2822" s="16">
        <f t="shared" si="133"/>
        <v>42223.108865740738</v>
      </c>
      <c r="T2822" s="16">
        <f t="shared" si="134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ROUND(E2823/D2823*100,0)</f>
        <v>5</v>
      </c>
      <c r="P2823" s="9">
        <f t="shared" si="132"/>
        <v>24.62</v>
      </c>
      <c r="Q2823" s="12" t="s">
        <v>8311</v>
      </c>
      <c r="R2823" t="s">
        <v>8348</v>
      </c>
      <c r="S2823" s="16">
        <f t="shared" si="133"/>
        <v>41947.063645833332</v>
      </c>
      <c r="T2823" s="16">
        <f t="shared" si="134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>ROUND(E2824/D2824*100,0)</f>
        <v>160</v>
      </c>
      <c r="P2824" s="9">
        <f t="shared" si="132"/>
        <v>40</v>
      </c>
      <c r="Q2824" s="12" t="s">
        <v>8323</v>
      </c>
      <c r="R2824" t="s">
        <v>8326</v>
      </c>
      <c r="S2824" s="16">
        <f t="shared" si="133"/>
        <v>42460.94222222222</v>
      </c>
      <c r="T2824" s="16">
        <f t="shared" si="134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>ROUND(E2825/D2825*100,0)</f>
        <v>32</v>
      </c>
      <c r="P2825" s="9">
        <f t="shared" si="132"/>
        <v>29.09</v>
      </c>
      <c r="Q2825" s="12" t="s">
        <v>8323</v>
      </c>
      <c r="R2825" t="s">
        <v>8326</v>
      </c>
      <c r="S2825" s="16">
        <f t="shared" si="133"/>
        <v>42493.546851851846</v>
      </c>
      <c r="T2825" s="16">
        <f t="shared" si="134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ROUND(E2826/D2826*100,0)</f>
        <v>106</v>
      </c>
      <c r="P2826" s="9">
        <f t="shared" si="132"/>
        <v>22.64</v>
      </c>
      <c r="Q2826" s="12" t="s">
        <v>8327</v>
      </c>
      <c r="R2826" t="s">
        <v>8329</v>
      </c>
      <c r="S2826" s="16">
        <f t="shared" si="133"/>
        <v>42194.751678240747</v>
      </c>
      <c r="T2826" s="16">
        <f t="shared" si="134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ROUND(E2827/D2827*100,0)</f>
        <v>4</v>
      </c>
      <c r="P2827" s="9">
        <f t="shared" si="132"/>
        <v>26.33</v>
      </c>
      <c r="Q2827" s="12" t="s">
        <v>8323</v>
      </c>
      <c r="R2827" t="s">
        <v>8326</v>
      </c>
      <c r="S2827" s="16">
        <f t="shared" si="133"/>
        <v>42278.664965277778</v>
      </c>
      <c r="T2827" s="16">
        <f t="shared" si="134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ROUND(E2828/D2828*100,0)</f>
        <v>104</v>
      </c>
      <c r="P2828" s="9">
        <f t="shared" si="132"/>
        <v>52</v>
      </c>
      <c r="Q2828" s="12" t="s">
        <v>8323</v>
      </c>
      <c r="R2828" t="s">
        <v>8326</v>
      </c>
      <c r="S2828" s="16">
        <f t="shared" si="133"/>
        <v>41921.279976851853</v>
      </c>
      <c r="T2828" s="16">
        <f t="shared" si="134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ROUND(E2829/D2829*100,0)</f>
        <v>4</v>
      </c>
      <c r="P2829" s="9">
        <f t="shared" si="132"/>
        <v>23.92</v>
      </c>
      <c r="Q2829" s="12" t="s">
        <v>8323</v>
      </c>
      <c r="R2829" t="s">
        <v>8326</v>
      </c>
      <c r="S2829" s="16">
        <f t="shared" si="133"/>
        <v>41858.007071759261</v>
      </c>
      <c r="T2829" s="16">
        <f t="shared" si="134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ROUND(E2830/D2830*100,0)</f>
        <v>103</v>
      </c>
      <c r="P2830" s="9">
        <f t="shared" si="132"/>
        <v>28.18</v>
      </c>
      <c r="Q2830" s="12" t="s">
        <v>8327</v>
      </c>
      <c r="R2830" t="s">
        <v>8331</v>
      </c>
      <c r="S2830" s="16">
        <f t="shared" si="133"/>
        <v>40927.473460648151</v>
      </c>
      <c r="T2830" s="16">
        <f t="shared" si="134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ROUND(E2831/D2831*100,0)</f>
        <v>0</v>
      </c>
      <c r="P2831" s="9">
        <f t="shared" si="132"/>
        <v>103.33</v>
      </c>
      <c r="Q2831" s="12" t="s">
        <v>8316</v>
      </c>
      <c r="R2831" t="s">
        <v>8334</v>
      </c>
      <c r="S2831" s="16">
        <f t="shared" si="133"/>
        <v>42712.300567129627</v>
      </c>
      <c r="T2831" s="16">
        <f t="shared" si="134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ROUND(E2832/D2832*100,0)</f>
        <v>1</v>
      </c>
      <c r="P2832" s="9">
        <f t="shared" si="132"/>
        <v>34.44</v>
      </c>
      <c r="Q2832" s="12" t="s">
        <v>8319</v>
      </c>
      <c r="R2832" t="s">
        <v>8345</v>
      </c>
      <c r="S2832" s="16">
        <f t="shared" si="133"/>
        <v>41909.892453703702</v>
      </c>
      <c r="T2832" s="16">
        <f t="shared" si="134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ROUND(E2833/D2833*100,0)</f>
        <v>103</v>
      </c>
      <c r="P2833" s="9">
        <f t="shared" si="132"/>
        <v>18.239999999999998</v>
      </c>
      <c r="Q2833" s="12" t="s">
        <v>8308</v>
      </c>
      <c r="R2833" t="s">
        <v>8309</v>
      </c>
      <c r="S2833" s="16">
        <f t="shared" si="133"/>
        <v>42045.031851851847</v>
      </c>
      <c r="T2833" s="16">
        <f t="shared" si="134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ROUND(E2834/D2834*100,0)</f>
        <v>0</v>
      </c>
      <c r="P2834" s="9">
        <f t="shared" si="132"/>
        <v>76.25</v>
      </c>
      <c r="Q2834" s="12" t="s">
        <v>8308</v>
      </c>
      <c r="R2834" t="s">
        <v>8310</v>
      </c>
      <c r="S2834" s="16">
        <f t="shared" si="133"/>
        <v>41857.854189814818</v>
      </c>
      <c r="T2834" s="16">
        <f t="shared" si="134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ROUND(E2835/D2835*100,0)</f>
        <v>20</v>
      </c>
      <c r="P2835" s="9">
        <f t="shared" si="132"/>
        <v>21.57</v>
      </c>
      <c r="Q2835" s="12" t="s">
        <v>8327</v>
      </c>
      <c r="R2835" t="s">
        <v>8328</v>
      </c>
      <c r="S2835" s="16">
        <f t="shared" si="133"/>
        <v>40759.860532407409</v>
      </c>
      <c r="T2835" s="16">
        <f t="shared" si="134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ROUND(E2836/D2836*100,0)</f>
        <v>2</v>
      </c>
      <c r="P2836" s="9">
        <f t="shared" si="132"/>
        <v>50.17</v>
      </c>
      <c r="Q2836" s="12" t="s">
        <v>8321</v>
      </c>
      <c r="R2836" t="s">
        <v>8339</v>
      </c>
      <c r="S2836" s="16">
        <f t="shared" si="133"/>
        <v>42177.491388888884</v>
      </c>
      <c r="T2836" s="16">
        <f t="shared" si="134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ROUND(E2837/D2837*100,0)</f>
        <v>3</v>
      </c>
      <c r="P2837" s="9">
        <f t="shared" si="132"/>
        <v>150.5</v>
      </c>
      <c r="Q2837" s="12" t="s">
        <v>8308</v>
      </c>
      <c r="R2837" t="s">
        <v>8342</v>
      </c>
      <c r="S2837" s="16">
        <f t="shared" si="133"/>
        <v>42631.769513888896</v>
      </c>
      <c r="T2837" s="16">
        <f t="shared" si="134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ROUND(E2838/D2838*100,0)</f>
        <v>100</v>
      </c>
      <c r="P2838" s="9">
        <f t="shared" si="132"/>
        <v>37.630000000000003</v>
      </c>
      <c r="Q2838" s="12" t="s">
        <v>8327</v>
      </c>
      <c r="R2838" t="s">
        <v>8331</v>
      </c>
      <c r="S2838" s="16">
        <f t="shared" si="133"/>
        <v>41169.845590277779</v>
      </c>
      <c r="T2838" s="16">
        <f t="shared" si="134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ROUND(E2839/D2839*100,0)</f>
        <v>241</v>
      </c>
      <c r="P2839" s="9">
        <f t="shared" si="132"/>
        <v>23.15</v>
      </c>
      <c r="Q2839" s="12" t="s">
        <v>8327</v>
      </c>
      <c r="R2839" t="s">
        <v>8328</v>
      </c>
      <c r="S2839" s="16">
        <f t="shared" si="133"/>
        <v>40772.848749999997</v>
      </c>
      <c r="T2839" s="16">
        <f t="shared" si="134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ROUND(E2840/D2840*100,0)</f>
        <v>12</v>
      </c>
      <c r="P2840" s="9">
        <f t="shared" si="132"/>
        <v>75.25</v>
      </c>
      <c r="Q2840" s="12" t="s">
        <v>8323</v>
      </c>
      <c r="R2840" t="s">
        <v>8326</v>
      </c>
      <c r="S2840" s="16">
        <f t="shared" si="133"/>
        <v>41869.798726851855</v>
      </c>
      <c r="T2840" s="16">
        <f t="shared" si="134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ROUND(E2841/D2841*100,0)</f>
        <v>1</v>
      </c>
      <c r="P2841" s="9">
        <f t="shared" si="132"/>
        <v>300</v>
      </c>
      <c r="Q2841" s="12" t="s">
        <v>8308</v>
      </c>
      <c r="R2841" t="s">
        <v>8342</v>
      </c>
      <c r="S2841" s="16">
        <f t="shared" si="133"/>
        <v>41831.716874999998</v>
      </c>
      <c r="T2841" s="16">
        <f t="shared" si="134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ROUND(E2842/D2842*100,0)</f>
        <v>100</v>
      </c>
      <c r="P2842" s="9">
        <f t="shared" si="132"/>
        <v>18.75</v>
      </c>
      <c r="Q2842" s="12" t="s">
        <v>8327</v>
      </c>
      <c r="R2842" t="s">
        <v>8336</v>
      </c>
      <c r="S2842" s="16">
        <f t="shared" si="133"/>
        <v>42078.792048611111</v>
      </c>
      <c r="T2842" s="16">
        <f t="shared" si="134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ROUND(E2843/D2843*100,0)</f>
        <v>100</v>
      </c>
      <c r="P2843" s="9">
        <f t="shared" si="132"/>
        <v>30</v>
      </c>
      <c r="Q2843" s="12" t="s">
        <v>8327</v>
      </c>
      <c r="R2843" t="s">
        <v>8336</v>
      </c>
      <c r="S2843" s="16">
        <f t="shared" si="133"/>
        <v>42021.832280092596</v>
      </c>
      <c r="T2843" s="16">
        <f t="shared" si="134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ROUND(E2844/D2844*100,0)</f>
        <v>100</v>
      </c>
      <c r="P2844" s="9">
        <f t="shared" si="132"/>
        <v>27.27</v>
      </c>
      <c r="Q2844" s="12" t="s">
        <v>8327</v>
      </c>
      <c r="R2844" t="s">
        <v>8331</v>
      </c>
      <c r="S2844" s="16">
        <f t="shared" si="133"/>
        <v>41634.797013888885</v>
      </c>
      <c r="T2844" s="16">
        <f t="shared" si="134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ROUND(E2845/D2845*100,0)</f>
        <v>100</v>
      </c>
      <c r="P2845" s="9">
        <f t="shared" si="132"/>
        <v>27.27</v>
      </c>
      <c r="Q2845" s="12" t="s">
        <v>8327</v>
      </c>
      <c r="R2845" t="s">
        <v>8328</v>
      </c>
      <c r="S2845" s="16">
        <f t="shared" si="133"/>
        <v>41365.928159722222</v>
      </c>
      <c r="T2845" s="16">
        <f t="shared" si="134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ROUND(E2846/D2846*100,0)</f>
        <v>3</v>
      </c>
      <c r="P2846" s="9">
        <f t="shared" si="132"/>
        <v>300</v>
      </c>
      <c r="Q2846" s="12" t="s">
        <v>8308</v>
      </c>
      <c r="R2846" t="s">
        <v>8342</v>
      </c>
      <c r="S2846" s="16">
        <f t="shared" si="133"/>
        <v>42327.825289351851</v>
      </c>
      <c r="T2846" s="16">
        <f t="shared" si="134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ROUND(E2847/D2847*100,0)</f>
        <v>50</v>
      </c>
      <c r="P2847" s="9">
        <f t="shared" si="132"/>
        <v>60</v>
      </c>
      <c r="Q2847" s="12" t="s">
        <v>8323</v>
      </c>
      <c r="R2847" t="s">
        <v>8326</v>
      </c>
      <c r="S2847" s="16">
        <f t="shared" si="133"/>
        <v>42370.007766203707</v>
      </c>
      <c r="T2847" s="16">
        <f t="shared" si="134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>ROUND(E2848/D2848*100,0)</f>
        <v>100</v>
      </c>
      <c r="P2848" s="9">
        <f t="shared" si="132"/>
        <v>30</v>
      </c>
      <c r="Q2848" s="12" t="s">
        <v>8323</v>
      </c>
      <c r="R2848" t="s">
        <v>8335</v>
      </c>
      <c r="S2848" s="16">
        <f t="shared" si="133"/>
        <v>42013.15253472222</v>
      </c>
      <c r="T2848" s="16">
        <f t="shared" si="134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ROUND(E2849/D2849*100,0)</f>
        <v>12</v>
      </c>
      <c r="P2849" s="9">
        <f t="shared" si="132"/>
        <v>25</v>
      </c>
      <c r="Q2849" s="12" t="s">
        <v>8323</v>
      </c>
      <c r="R2849" t="s">
        <v>8324</v>
      </c>
      <c r="S2849" s="16">
        <f t="shared" si="133"/>
        <v>42171.383530092593</v>
      </c>
      <c r="T2849" s="16">
        <f t="shared" si="134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ROUND(E2850/D2850*100,0)</f>
        <v>3</v>
      </c>
      <c r="P2850" s="9">
        <f t="shared" si="132"/>
        <v>300</v>
      </c>
      <c r="Q2850" s="12" t="s">
        <v>8323</v>
      </c>
      <c r="R2850" t="s">
        <v>8324</v>
      </c>
      <c r="S2850" s="16">
        <f t="shared" si="133"/>
        <v>42496.447071759263</v>
      </c>
      <c r="T2850" s="16">
        <f t="shared" si="134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ROUND(E2851/D2851*100,0)</f>
        <v>60</v>
      </c>
      <c r="P2851" s="9">
        <f t="shared" si="132"/>
        <v>60</v>
      </c>
      <c r="Q2851" s="12" t="s">
        <v>8323</v>
      </c>
      <c r="R2851" t="s">
        <v>8326</v>
      </c>
      <c r="S2851" s="16">
        <f t="shared" si="133"/>
        <v>42305.670914351853</v>
      </c>
      <c r="T2851" s="16">
        <f t="shared" si="134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ROUND(E2852/D2852*100,0)</f>
        <v>1</v>
      </c>
      <c r="P2852" s="9">
        <f t="shared" si="132"/>
        <v>99.33</v>
      </c>
      <c r="Q2852" s="12" t="s">
        <v>8308</v>
      </c>
      <c r="R2852" t="s">
        <v>8310</v>
      </c>
      <c r="S2852" s="16">
        <f t="shared" si="133"/>
        <v>42634.900046296301</v>
      </c>
      <c r="T2852" s="16">
        <f t="shared" si="134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ROUND(E2853/D2853*100,0)</f>
        <v>1</v>
      </c>
      <c r="P2853" s="9">
        <f t="shared" si="132"/>
        <v>49.67</v>
      </c>
      <c r="Q2853" s="12" t="s">
        <v>8308</v>
      </c>
      <c r="R2853" t="s">
        <v>8310</v>
      </c>
      <c r="S2853" s="16">
        <f t="shared" si="133"/>
        <v>42637.016736111109</v>
      </c>
      <c r="T2853" s="16">
        <f t="shared" si="134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ROUND(E2854/D2854*100,0)</f>
        <v>24</v>
      </c>
      <c r="P2854" s="9">
        <f t="shared" si="132"/>
        <v>24.33</v>
      </c>
      <c r="Q2854" s="12" t="s">
        <v>8323</v>
      </c>
      <c r="R2854" t="s">
        <v>8326</v>
      </c>
      <c r="S2854" s="16">
        <f t="shared" si="133"/>
        <v>41880.788842592592</v>
      </c>
      <c r="T2854" s="16">
        <f t="shared" si="134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ROUND(E2855/D2855*100,0)</f>
        <v>290</v>
      </c>
      <c r="P2855" s="9">
        <f t="shared" si="132"/>
        <v>19.329999999999998</v>
      </c>
      <c r="Q2855" s="12" t="s">
        <v>8313</v>
      </c>
      <c r="R2855" t="s">
        <v>8314</v>
      </c>
      <c r="S2855" s="16">
        <f t="shared" si="133"/>
        <v>42747.506689814814</v>
      </c>
      <c r="T2855" s="16">
        <f t="shared" si="134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ROUND(E2856/D2856*100,0)</f>
        <v>10</v>
      </c>
      <c r="P2856" s="9">
        <f t="shared" si="132"/>
        <v>24.08</v>
      </c>
      <c r="Q2856" s="12" t="s">
        <v>8308</v>
      </c>
      <c r="R2856" t="s">
        <v>8310</v>
      </c>
      <c r="S2856" s="16">
        <f t="shared" si="133"/>
        <v>42673.66788194445</v>
      </c>
      <c r="T2856" s="16">
        <f t="shared" si="134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ROUND(E2857/D2857*100,0)</f>
        <v>29</v>
      </c>
      <c r="P2857" s="9">
        <f t="shared" si="132"/>
        <v>26.27</v>
      </c>
      <c r="Q2857" s="12" t="s">
        <v>8313</v>
      </c>
      <c r="R2857" t="s">
        <v>8355</v>
      </c>
      <c r="S2857" s="16">
        <f t="shared" si="133"/>
        <v>41839.212951388887</v>
      </c>
      <c r="T2857" s="16">
        <f t="shared" si="134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ROUND(E2858/D2858*100,0)</f>
        <v>286</v>
      </c>
      <c r="P2858" s="9">
        <f t="shared" si="132"/>
        <v>19.27</v>
      </c>
      <c r="Q2858" s="12" t="s">
        <v>8323</v>
      </c>
      <c r="R2858" t="s">
        <v>8326</v>
      </c>
      <c r="S2858" s="16">
        <f t="shared" si="133"/>
        <v>42282.770231481481</v>
      </c>
      <c r="T2858" s="16">
        <f t="shared" si="134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ROUND(E2859/D2859*100,0)</f>
        <v>2</v>
      </c>
      <c r="P2859" s="9">
        <f t="shared" si="132"/>
        <v>57.2</v>
      </c>
      <c r="Q2859" s="12" t="s">
        <v>8308</v>
      </c>
      <c r="R2859" t="s">
        <v>8310</v>
      </c>
      <c r="S2859" s="16">
        <f t="shared" si="133"/>
        <v>42592.750555555554</v>
      </c>
      <c r="T2859" s="16">
        <f t="shared" si="134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ROUND(E2860/D2860*100,0)</f>
        <v>14</v>
      </c>
      <c r="P2860" s="9">
        <f t="shared" si="132"/>
        <v>71.25</v>
      </c>
      <c r="Q2860" s="12" t="s">
        <v>8323</v>
      </c>
      <c r="R2860" t="s">
        <v>8326</v>
      </c>
      <c r="S2860" s="16">
        <f t="shared" si="133"/>
        <v>42414.235879629632</v>
      </c>
      <c r="T2860" s="16">
        <f t="shared" si="134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ROUND(E2861/D2861*100,0)</f>
        <v>3</v>
      </c>
      <c r="P2861" s="9">
        <f t="shared" si="132"/>
        <v>57</v>
      </c>
      <c r="Q2861" s="12" t="s">
        <v>8323</v>
      </c>
      <c r="R2861" t="s">
        <v>8326</v>
      </c>
      <c r="S2861" s="16">
        <f t="shared" si="133"/>
        <v>41779.695092592592</v>
      </c>
      <c r="T2861" s="16">
        <f t="shared" si="134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ROUND(E2862/D2862*100,0)</f>
        <v>1</v>
      </c>
      <c r="P2862" s="9">
        <f t="shared" si="132"/>
        <v>28.4</v>
      </c>
      <c r="Q2862" s="12" t="s">
        <v>8316</v>
      </c>
      <c r="R2862" t="s">
        <v>8334</v>
      </c>
      <c r="S2862" s="16">
        <f t="shared" si="133"/>
        <v>42716.7424537037</v>
      </c>
      <c r="T2862" s="16">
        <f t="shared" si="134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ROUND(E2863/D2863*100,0)</f>
        <v>3</v>
      </c>
      <c r="P2863" s="9">
        <f t="shared" si="132"/>
        <v>40.14</v>
      </c>
      <c r="Q2863" s="12" t="s">
        <v>8319</v>
      </c>
      <c r="R2863" t="s">
        <v>8357</v>
      </c>
      <c r="S2863" s="16">
        <f t="shared" si="133"/>
        <v>42244.776666666665</v>
      </c>
      <c r="T2863" s="16">
        <f t="shared" si="134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ROUND(E2864/D2864*100,0)</f>
        <v>37</v>
      </c>
      <c r="P2864" s="9">
        <f t="shared" si="132"/>
        <v>35</v>
      </c>
      <c r="Q2864" s="12" t="s">
        <v>8327</v>
      </c>
      <c r="R2864" t="s">
        <v>8328</v>
      </c>
      <c r="S2864" s="16">
        <f t="shared" si="133"/>
        <v>40646.099097222221</v>
      </c>
      <c r="T2864" s="16">
        <f t="shared" si="134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ROUND(E2865/D2865*100,0)</f>
        <v>1</v>
      </c>
      <c r="P2865" s="9">
        <f t="shared" si="132"/>
        <v>93.33</v>
      </c>
      <c r="Q2865" s="12" t="s">
        <v>8308</v>
      </c>
      <c r="R2865" t="s">
        <v>8310</v>
      </c>
      <c r="S2865" s="16">
        <f t="shared" si="133"/>
        <v>42424.749490740738</v>
      </c>
      <c r="T2865" s="16">
        <f t="shared" si="134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ROUND(E2866/D2866*100,0)</f>
        <v>0</v>
      </c>
      <c r="P2866" s="9">
        <f t="shared" si="132"/>
        <v>40</v>
      </c>
      <c r="Q2866" s="12" t="s">
        <v>8313</v>
      </c>
      <c r="R2866" t="s">
        <v>8351</v>
      </c>
      <c r="S2866" s="16">
        <f t="shared" si="133"/>
        <v>41780.050092592595</v>
      </c>
      <c r="T2866" s="16">
        <f t="shared" si="134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ROUND(E2867/D2867*100,0)</f>
        <v>9</v>
      </c>
      <c r="P2867" s="9">
        <f t="shared" si="132"/>
        <v>35</v>
      </c>
      <c r="Q2867" s="12" t="s">
        <v>8327</v>
      </c>
      <c r="R2867" t="s">
        <v>8330</v>
      </c>
      <c r="S2867" s="16">
        <f t="shared" si="133"/>
        <v>42803.920277777783</v>
      </c>
      <c r="T2867" s="16">
        <f t="shared" si="134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ROUND(E2868/D2868*100,0)</f>
        <v>2</v>
      </c>
      <c r="P2868" s="9">
        <f t="shared" si="132"/>
        <v>93.33</v>
      </c>
      <c r="Q2868" s="12" t="s">
        <v>8323</v>
      </c>
      <c r="R2868" t="s">
        <v>8324</v>
      </c>
      <c r="S2868" s="16">
        <f t="shared" si="133"/>
        <v>42031.011249999996</v>
      </c>
      <c r="T2868" s="16">
        <f t="shared" si="134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ROUND(E2869/D2869*100,0)</f>
        <v>112</v>
      </c>
      <c r="P2869" s="9">
        <f t="shared" si="132"/>
        <v>11.67</v>
      </c>
      <c r="Q2869" s="12" t="s">
        <v>8323</v>
      </c>
      <c r="R2869" t="s">
        <v>8326</v>
      </c>
      <c r="S2869" s="16">
        <f t="shared" si="133"/>
        <v>42378.478344907402</v>
      </c>
      <c r="T2869" s="16">
        <f t="shared" si="134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ROUND(E2870/D2870*100,0)</f>
        <v>1</v>
      </c>
      <c r="P2870" s="9">
        <f t="shared" si="132"/>
        <v>46.5</v>
      </c>
      <c r="Q2870" s="12" t="s">
        <v>8321</v>
      </c>
      <c r="R2870" t="s">
        <v>8325</v>
      </c>
      <c r="S2870" s="16">
        <f t="shared" si="133"/>
        <v>41887.383356481485</v>
      </c>
      <c r="T2870" s="16">
        <f t="shared" si="134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ROUND(E2871/D2871*100,0)</f>
        <v>14</v>
      </c>
      <c r="P2871" s="9">
        <f t="shared" si="132"/>
        <v>55.6</v>
      </c>
      <c r="Q2871" s="12" t="s">
        <v>8323</v>
      </c>
      <c r="R2871" t="s">
        <v>8324</v>
      </c>
      <c r="S2871" s="16">
        <f t="shared" si="133"/>
        <v>42382.189710648148</v>
      </c>
      <c r="T2871" s="16">
        <f t="shared" si="134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ROUND(E2872/D2872*100,0)</f>
        <v>0</v>
      </c>
      <c r="P2872" s="9">
        <f t="shared" si="132"/>
        <v>23.08</v>
      </c>
      <c r="Q2872" s="12" t="s">
        <v>8319</v>
      </c>
      <c r="R2872" t="s">
        <v>8345</v>
      </c>
      <c r="S2872" s="16">
        <f t="shared" si="133"/>
        <v>41837.829895833333</v>
      </c>
      <c r="T2872" s="16">
        <f t="shared" si="134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ROUND(E2873/D2873*100,0)</f>
        <v>139</v>
      </c>
      <c r="P2873" s="9">
        <f t="shared" si="132"/>
        <v>30.78</v>
      </c>
      <c r="Q2873" s="12" t="s">
        <v>8323</v>
      </c>
      <c r="R2873" t="s">
        <v>8326</v>
      </c>
      <c r="S2873" s="16">
        <f t="shared" si="133"/>
        <v>42312.874594907407</v>
      </c>
      <c r="T2873" s="16">
        <f t="shared" si="134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ROUND(E2874/D2874*100,0)</f>
        <v>1</v>
      </c>
      <c r="P2874" s="9">
        <f t="shared" si="132"/>
        <v>69</v>
      </c>
      <c r="Q2874" s="12" t="s">
        <v>8308</v>
      </c>
      <c r="R2874" t="s">
        <v>8340</v>
      </c>
      <c r="S2874" s="16">
        <f t="shared" si="133"/>
        <v>42436.211701388893</v>
      </c>
      <c r="T2874" s="16">
        <f t="shared" si="134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ROUND(E2875/D2875*100,0)</f>
        <v>1</v>
      </c>
      <c r="P2875" s="9">
        <f t="shared" si="132"/>
        <v>39</v>
      </c>
      <c r="Q2875" s="12" t="s">
        <v>8308</v>
      </c>
      <c r="R2875" t="s">
        <v>8310</v>
      </c>
      <c r="S2875" s="16">
        <f t="shared" si="133"/>
        <v>42361.043703703705</v>
      </c>
      <c r="T2875" s="16">
        <f t="shared" si="134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ROUND(E2876/D2876*100,0)</f>
        <v>3</v>
      </c>
      <c r="P2876" s="9">
        <f t="shared" si="132"/>
        <v>27.3</v>
      </c>
      <c r="Q2876" s="12" t="s">
        <v>8323</v>
      </c>
      <c r="R2876" t="s">
        <v>8326</v>
      </c>
      <c r="S2876" s="16">
        <f t="shared" si="133"/>
        <v>42415.883425925931</v>
      </c>
      <c r="T2876" s="16">
        <f t="shared" si="134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ROUND(E2877/D2877*100,0)</f>
        <v>3</v>
      </c>
      <c r="P2877" s="9">
        <f t="shared" si="132"/>
        <v>22.75</v>
      </c>
      <c r="Q2877" s="12" t="s">
        <v>8323</v>
      </c>
      <c r="R2877" t="s">
        <v>8335</v>
      </c>
      <c r="S2877" s="16">
        <f t="shared" si="133"/>
        <v>42095.374675925923</v>
      </c>
      <c r="T2877" s="16">
        <f t="shared" si="134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ROUND(E2878/D2878*100,0)</f>
        <v>136</v>
      </c>
      <c r="P2878" s="9">
        <f t="shared" si="132"/>
        <v>13.6</v>
      </c>
      <c r="Q2878" s="12" t="s">
        <v>8323</v>
      </c>
      <c r="R2878" t="s">
        <v>8326</v>
      </c>
      <c r="S2878" s="16">
        <f t="shared" si="133"/>
        <v>42401.610983796301</v>
      </c>
      <c r="T2878" s="16">
        <f t="shared" si="134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ROUND(E2879/D2879*100,0)</f>
        <v>5</v>
      </c>
      <c r="P2879" s="9">
        <f t="shared" si="132"/>
        <v>90.33</v>
      </c>
      <c r="Q2879" s="12" t="s">
        <v>8323</v>
      </c>
      <c r="R2879" t="s">
        <v>8326</v>
      </c>
      <c r="S2879" s="16">
        <f t="shared" si="133"/>
        <v>42722.84474537037</v>
      </c>
      <c r="T2879" s="16">
        <f t="shared" si="134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ROUND(E2880/D2880*100,0)</f>
        <v>6</v>
      </c>
      <c r="P2880" s="9">
        <f t="shared" si="132"/>
        <v>45</v>
      </c>
      <c r="Q2880" s="12" t="s">
        <v>8316</v>
      </c>
      <c r="R2880" t="s">
        <v>8344</v>
      </c>
      <c r="S2880" s="16">
        <f t="shared" si="133"/>
        <v>42327.671631944439</v>
      </c>
      <c r="T2880" s="16">
        <f t="shared" si="134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ROUND(E2881/D2881*100,0)</f>
        <v>0</v>
      </c>
      <c r="P2881" s="9">
        <f t="shared" si="132"/>
        <v>54</v>
      </c>
      <c r="Q2881" s="12" t="s">
        <v>8308</v>
      </c>
      <c r="R2881" t="s">
        <v>8342</v>
      </c>
      <c r="S2881" s="16">
        <f t="shared" si="133"/>
        <v>42360.932152777779</v>
      </c>
      <c r="T2881" s="16">
        <f t="shared" si="134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ROUND(E2882/D2882*100,0)</f>
        <v>18</v>
      </c>
      <c r="P2882" s="9">
        <f t="shared" si="132"/>
        <v>45</v>
      </c>
      <c r="Q2882" s="12" t="s">
        <v>8323</v>
      </c>
      <c r="R2882" t="s">
        <v>8326</v>
      </c>
      <c r="S2882" s="16">
        <f t="shared" si="133"/>
        <v>41813.938715277778</v>
      </c>
      <c r="T2882" s="16">
        <f t="shared" si="134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ROUND(E2883/D2883*100,0)</f>
        <v>108</v>
      </c>
      <c r="P2883" s="9">
        <f t="shared" ref="P2883:P2946" si="135">IFERROR(ROUND(E2883/L2883,2),0)</f>
        <v>38.57</v>
      </c>
      <c r="Q2883" s="12" t="s">
        <v>8323</v>
      </c>
      <c r="R2883" t="s">
        <v>8326</v>
      </c>
      <c r="S2883" s="16">
        <f t="shared" ref="S2883:S2946" si="136">(((J2883/60)/60)/24)+DATE(1970,1,1)</f>
        <v>42571.626192129625</v>
      </c>
      <c r="T2883" s="16">
        <f t="shared" ref="T2883:T2946" si="137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ROUND(E2884/D2884*100,0)</f>
        <v>3</v>
      </c>
      <c r="P2884" s="9">
        <f t="shared" si="135"/>
        <v>33.25</v>
      </c>
      <c r="Q2884" s="12" t="s">
        <v>8346</v>
      </c>
      <c r="R2884" t="s">
        <v>8347</v>
      </c>
      <c r="S2884" s="16">
        <f t="shared" si="136"/>
        <v>41844.874421296299</v>
      </c>
      <c r="T2884" s="16">
        <f t="shared" si="137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ROUND(E2885/D2885*100,0)</f>
        <v>7</v>
      </c>
      <c r="P2885" s="9">
        <f t="shared" si="135"/>
        <v>29.56</v>
      </c>
      <c r="Q2885" s="12" t="s">
        <v>8323</v>
      </c>
      <c r="R2885" t="s">
        <v>8326</v>
      </c>
      <c r="S2885" s="16">
        <f t="shared" si="136"/>
        <v>42480.800648148142</v>
      </c>
      <c r="T2885" s="16">
        <f t="shared" si="137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ROUND(E2886/D2886*100,0)</f>
        <v>3</v>
      </c>
      <c r="P2886" s="9">
        <f t="shared" si="135"/>
        <v>52.8</v>
      </c>
      <c r="Q2886" s="12" t="s">
        <v>8323</v>
      </c>
      <c r="R2886" t="s">
        <v>8326</v>
      </c>
      <c r="S2886" s="16">
        <f t="shared" si="136"/>
        <v>42499.731701388882</v>
      </c>
      <c r="T2886" s="16">
        <f t="shared" si="137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ROUND(E2887/D2887*100,0)</f>
        <v>10</v>
      </c>
      <c r="P2887" s="9">
        <f t="shared" si="135"/>
        <v>32.75</v>
      </c>
      <c r="Q2887" s="12" t="s">
        <v>8321</v>
      </c>
      <c r="R2887" t="s">
        <v>8325</v>
      </c>
      <c r="S2887" s="16">
        <f t="shared" si="136"/>
        <v>42741.848379629635</v>
      </c>
      <c r="T2887" s="16">
        <f t="shared" si="137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ROUND(E2888/D2888*100,0)</f>
        <v>1</v>
      </c>
      <c r="P2888" s="9">
        <f t="shared" si="135"/>
        <v>87</v>
      </c>
      <c r="Q2888" s="12" t="s">
        <v>8308</v>
      </c>
      <c r="R2888" t="s">
        <v>8342</v>
      </c>
      <c r="S2888" s="16">
        <f t="shared" si="136"/>
        <v>42528.987696759257</v>
      </c>
      <c r="T2888" s="16">
        <f t="shared" si="137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ROUND(E2889/D2889*100,0)</f>
        <v>104</v>
      </c>
      <c r="P2889" s="9">
        <f t="shared" si="135"/>
        <v>21.67</v>
      </c>
      <c r="Q2889" s="12" t="s">
        <v>8321</v>
      </c>
      <c r="R2889" t="s">
        <v>8343</v>
      </c>
      <c r="S2889" s="16">
        <f t="shared" si="136"/>
        <v>41716.717847222222</v>
      </c>
      <c r="T2889" s="16">
        <f t="shared" si="137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ROUND(E2890/D2890*100,0)</f>
        <v>1</v>
      </c>
      <c r="P2890" s="9">
        <f t="shared" si="135"/>
        <v>26</v>
      </c>
      <c r="Q2890" s="12" t="s">
        <v>8308</v>
      </c>
      <c r="R2890" t="s">
        <v>8310</v>
      </c>
      <c r="S2890" s="16">
        <f t="shared" si="136"/>
        <v>42158.028310185182</v>
      </c>
      <c r="T2890" s="16">
        <f t="shared" si="137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ROUND(E2891/D2891*100,0)</f>
        <v>3</v>
      </c>
      <c r="P2891" s="9">
        <f t="shared" si="135"/>
        <v>28.89</v>
      </c>
      <c r="Q2891" s="12" t="s">
        <v>8327</v>
      </c>
      <c r="R2891" t="s">
        <v>8328</v>
      </c>
      <c r="S2891" s="16">
        <f t="shared" si="136"/>
        <v>41842.031597222223</v>
      </c>
      <c r="T2891" s="16">
        <f t="shared" si="137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ROUND(E2892/D2892*100,0)</f>
        <v>1</v>
      </c>
      <c r="P2892" s="9">
        <f t="shared" si="135"/>
        <v>28.89</v>
      </c>
      <c r="Q2892" s="12" t="s">
        <v>8308</v>
      </c>
      <c r="R2892" t="s">
        <v>8318</v>
      </c>
      <c r="S2892" s="16">
        <f t="shared" si="136"/>
        <v>41828.789942129632</v>
      </c>
      <c r="T2892" s="16">
        <f t="shared" si="137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ROUND(E2893/D2893*100,0)</f>
        <v>52</v>
      </c>
      <c r="P2893" s="9">
        <f t="shared" si="135"/>
        <v>17.329999999999998</v>
      </c>
      <c r="Q2893" s="12" t="s">
        <v>8311</v>
      </c>
      <c r="R2893" t="s">
        <v>8356</v>
      </c>
      <c r="S2893" s="16">
        <f t="shared" si="136"/>
        <v>42072.790821759263</v>
      </c>
      <c r="T2893" s="16">
        <f t="shared" si="137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ROUND(E2894/D2894*100,0)</f>
        <v>5</v>
      </c>
      <c r="P2894" s="9">
        <f t="shared" si="135"/>
        <v>65</v>
      </c>
      <c r="Q2894" s="12" t="s">
        <v>8323</v>
      </c>
      <c r="R2894" t="s">
        <v>8326</v>
      </c>
      <c r="S2894" s="16">
        <f t="shared" si="136"/>
        <v>41829.73715277778</v>
      </c>
      <c r="T2894" s="16">
        <f t="shared" si="137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ROUND(E2895/D2895*100,0)</f>
        <v>33</v>
      </c>
      <c r="P2895" s="9">
        <f t="shared" si="135"/>
        <v>37.14</v>
      </c>
      <c r="Q2895" s="12" t="s">
        <v>8323</v>
      </c>
      <c r="R2895" t="s">
        <v>8326</v>
      </c>
      <c r="S2895" s="16">
        <f t="shared" si="136"/>
        <v>42056.1324537037</v>
      </c>
      <c r="T2895" s="16">
        <f t="shared" si="137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ROUND(E2896/D2896*100,0)</f>
        <v>0</v>
      </c>
      <c r="P2896" s="9">
        <f t="shared" si="135"/>
        <v>64.75</v>
      </c>
      <c r="Q2896" s="12" t="s">
        <v>8308</v>
      </c>
      <c r="R2896" t="s">
        <v>8342</v>
      </c>
      <c r="S2896" s="16">
        <f t="shared" si="136"/>
        <v>42138.692627314813</v>
      </c>
      <c r="T2896" s="16">
        <f t="shared" si="137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ROUND(E2897/D2897*100,0)</f>
        <v>52</v>
      </c>
      <c r="P2897" s="9">
        <f t="shared" si="135"/>
        <v>32.25</v>
      </c>
      <c r="Q2897" s="12" t="s">
        <v>8323</v>
      </c>
      <c r="R2897" t="s">
        <v>8326</v>
      </c>
      <c r="S2897" s="16">
        <f t="shared" si="136"/>
        <v>42800.753333333334</v>
      </c>
      <c r="T2897" s="16">
        <f t="shared" si="137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ROUND(E2898/D2898*100,0)</f>
        <v>1</v>
      </c>
      <c r="P2898" s="9">
        <f t="shared" si="135"/>
        <v>23.18</v>
      </c>
      <c r="Q2898" s="12" t="s">
        <v>8316</v>
      </c>
      <c r="R2898" t="s">
        <v>8334</v>
      </c>
      <c r="S2898" s="16">
        <f t="shared" si="136"/>
        <v>41220.933124999996</v>
      </c>
      <c r="T2898" s="16">
        <f t="shared" si="137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ROUND(E2899/D2899*100,0)</f>
        <v>10</v>
      </c>
      <c r="P2899" s="9">
        <f t="shared" si="135"/>
        <v>42</v>
      </c>
      <c r="Q2899" s="12" t="s">
        <v>8319</v>
      </c>
      <c r="R2899" t="s">
        <v>8345</v>
      </c>
      <c r="S2899" s="16">
        <f t="shared" si="136"/>
        <v>42317.954571759255</v>
      </c>
      <c r="T2899" s="16">
        <f t="shared" si="137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ROUND(E2900/D2900*100,0)</f>
        <v>34</v>
      </c>
      <c r="P2900" s="9">
        <f t="shared" si="135"/>
        <v>63</v>
      </c>
      <c r="Q2900" s="12" t="s">
        <v>8323</v>
      </c>
      <c r="R2900" t="s">
        <v>8326</v>
      </c>
      <c r="S2900" s="16">
        <f t="shared" si="136"/>
        <v>42461.596273148149</v>
      </c>
      <c r="T2900" s="16">
        <f t="shared" si="137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ROUND(E2901/D2901*100,0)</f>
        <v>100</v>
      </c>
      <c r="P2901" s="9">
        <f t="shared" si="135"/>
        <v>31.38</v>
      </c>
      <c r="Q2901" s="12" t="s">
        <v>8323</v>
      </c>
      <c r="R2901" t="s">
        <v>8326</v>
      </c>
      <c r="S2901" s="16">
        <f t="shared" si="136"/>
        <v>42075.807395833333</v>
      </c>
      <c r="T2901" s="16">
        <f t="shared" si="137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ROUND(E2902/D2902*100,0)</f>
        <v>13</v>
      </c>
      <c r="P2902" s="9">
        <f t="shared" si="135"/>
        <v>50.2</v>
      </c>
      <c r="Q2902" s="12" t="s">
        <v>8323</v>
      </c>
      <c r="R2902" t="s">
        <v>8326</v>
      </c>
      <c r="S2902" s="16">
        <f t="shared" si="136"/>
        <v>42509.814108796301</v>
      </c>
      <c r="T2902" s="16">
        <f t="shared" si="137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ROUND(E2903/D2903*100,0)</f>
        <v>5</v>
      </c>
      <c r="P2903" s="9">
        <f t="shared" si="135"/>
        <v>83.33</v>
      </c>
      <c r="Q2903" s="12" t="s">
        <v>8321</v>
      </c>
      <c r="R2903" t="s">
        <v>8325</v>
      </c>
      <c r="S2903" s="16">
        <f t="shared" si="136"/>
        <v>42239.441412037035</v>
      </c>
      <c r="T2903" s="16">
        <f t="shared" si="137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ROUND(E2904/D2904*100,0)</f>
        <v>1</v>
      </c>
      <c r="P2904" s="9">
        <f t="shared" si="135"/>
        <v>125</v>
      </c>
      <c r="Q2904" s="12" t="s">
        <v>8321</v>
      </c>
      <c r="R2904" t="s">
        <v>8325</v>
      </c>
      <c r="S2904" s="16">
        <f t="shared" si="136"/>
        <v>42106.666018518517</v>
      </c>
      <c r="T2904" s="16">
        <f t="shared" si="137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ROUND(E2905/D2905*100,0)</f>
        <v>25</v>
      </c>
      <c r="P2905" s="9">
        <f t="shared" si="135"/>
        <v>50</v>
      </c>
      <c r="Q2905" s="12" t="s">
        <v>8321</v>
      </c>
      <c r="R2905" t="s">
        <v>8325</v>
      </c>
      <c r="S2905" s="16">
        <f t="shared" si="136"/>
        <v>42297.110300925924</v>
      </c>
      <c r="T2905" s="16">
        <f t="shared" si="137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ROUND(E2906/D2906*100,0)</f>
        <v>0</v>
      </c>
      <c r="P2906" s="9">
        <f t="shared" si="135"/>
        <v>250</v>
      </c>
      <c r="Q2906" s="12" t="s">
        <v>8321</v>
      </c>
      <c r="R2906" t="s">
        <v>8339</v>
      </c>
      <c r="S2906" s="16">
        <f t="shared" si="136"/>
        <v>41466.552314814813</v>
      </c>
      <c r="T2906" s="16">
        <f t="shared" si="137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ROUND(E2907/D2907*100,0)</f>
        <v>3</v>
      </c>
      <c r="P2907" s="9">
        <f t="shared" si="135"/>
        <v>250</v>
      </c>
      <c r="Q2907" s="12" t="s">
        <v>8308</v>
      </c>
      <c r="R2907" t="s">
        <v>8342</v>
      </c>
      <c r="S2907" s="16">
        <f t="shared" si="136"/>
        <v>41946.232175925928</v>
      </c>
      <c r="T2907" s="16">
        <f t="shared" si="137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ROUND(E2908/D2908*100,0)</f>
        <v>0</v>
      </c>
      <c r="P2908" s="9">
        <f t="shared" si="135"/>
        <v>250</v>
      </c>
      <c r="Q2908" s="12" t="s">
        <v>8308</v>
      </c>
      <c r="R2908" t="s">
        <v>8310</v>
      </c>
      <c r="S2908" s="16">
        <f t="shared" si="136"/>
        <v>42702.809201388889</v>
      </c>
      <c r="T2908" s="16">
        <f t="shared" si="137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ROUND(E2909/D2909*100,0)</f>
        <v>0</v>
      </c>
      <c r="P2909" s="9">
        <f t="shared" si="135"/>
        <v>250</v>
      </c>
      <c r="Q2909" s="12" t="s">
        <v>8346</v>
      </c>
      <c r="R2909" t="s">
        <v>8347</v>
      </c>
      <c r="S2909" s="16">
        <f t="shared" si="136"/>
        <v>42579.708437499998</v>
      </c>
      <c r="T2909" s="16">
        <f t="shared" si="137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ROUND(E2910/D2910*100,0)</f>
        <v>0</v>
      </c>
      <c r="P2910" s="9">
        <f t="shared" si="135"/>
        <v>62.5</v>
      </c>
      <c r="Q2910" s="12" t="s">
        <v>8319</v>
      </c>
      <c r="R2910" t="s">
        <v>8345</v>
      </c>
      <c r="S2910" s="16">
        <f t="shared" si="136"/>
        <v>42449.341678240744</v>
      </c>
      <c r="T2910" s="16">
        <f t="shared" si="137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>ROUND(E2911/D2911*100,0)</f>
        <v>25</v>
      </c>
      <c r="P2911" s="9">
        <f t="shared" si="135"/>
        <v>41.67</v>
      </c>
      <c r="Q2911" s="12" t="s">
        <v>8323</v>
      </c>
      <c r="R2911" t="s">
        <v>8335</v>
      </c>
      <c r="S2911" s="16">
        <f t="shared" si="136"/>
        <v>42242.988680555558</v>
      </c>
      <c r="T2911" s="16">
        <f t="shared" si="137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>ROUND(E2912/D2912*100,0)</f>
        <v>100</v>
      </c>
      <c r="P2912" s="9">
        <f t="shared" si="135"/>
        <v>27.78</v>
      </c>
      <c r="Q2912" s="12" t="s">
        <v>8323</v>
      </c>
      <c r="R2912" t="s">
        <v>8326</v>
      </c>
      <c r="S2912" s="16">
        <f t="shared" si="136"/>
        <v>42437.398680555561</v>
      </c>
      <c r="T2912" s="16">
        <f t="shared" si="137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>ROUND(E2913/D2913*100,0)</f>
        <v>100</v>
      </c>
      <c r="P2913" s="9">
        <f t="shared" si="135"/>
        <v>31.25</v>
      </c>
      <c r="Q2913" s="12" t="s">
        <v>8323</v>
      </c>
      <c r="R2913" t="s">
        <v>8326</v>
      </c>
      <c r="S2913" s="16">
        <f t="shared" si="136"/>
        <v>42124.841111111105</v>
      </c>
      <c r="T2913" s="16">
        <f t="shared" si="137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>ROUND(E2914/D2914*100,0)</f>
        <v>100</v>
      </c>
      <c r="P2914" s="9">
        <f t="shared" si="135"/>
        <v>11.36</v>
      </c>
      <c r="Q2914" s="12" t="s">
        <v>8323</v>
      </c>
      <c r="R2914" t="s">
        <v>8326</v>
      </c>
      <c r="S2914" s="16">
        <f t="shared" si="136"/>
        <v>41971.881076388891</v>
      </c>
      <c r="T2914" s="16">
        <f t="shared" si="137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ROUND(E2915/D2915*100,0)</f>
        <v>5</v>
      </c>
      <c r="P2915" s="9">
        <f t="shared" si="135"/>
        <v>62.5</v>
      </c>
      <c r="Q2915" s="12" t="s">
        <v>8323</v>
      </c>
      <c r="R2915" t="s">
        <v>8326</v>
      </c>
      <c r="S2915" s="16">
        <f t="shared" si="136"/>
        <v>42151.237685185188</v>
      </c>
      <c r="T2915" s="16">
        <f t="shared" si="137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ROUND(E2916/D2916*100,0)</f>
        <v>3</v>
      </c>
      <c r="P2916" s="9">
        <f t="shared" si="135"/>
        <v>35.71</v>
      </c>
      <c r="Q2916" s="12" t="s">
        <v>8323</v>
      </c>
      <c r="R2916" t="s">
        <v>8326</v>
      </c>
      <c r="S2916" s="16">
        <f t="shared" si="136"/>
        <v>41866.640648148146</v>
      </c>
      <c r="T2916" s="16">
        <f t="shared" si="137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ROUND(E2917/D2917*100,0)</f>
        <v>1</v>
      </c>
      <c r="P2917" s="9">
        <f t="shared" si="135"/>
        <v>49</v>
      </c>
      <c r="Q2917" s="12" t="s">
        <v>8308</v>
      </c>
      <c r="R2917" t="s">
        <v>8342</v>
      </c>
      <c r="S2917" s="16">
        <f t="shared" si="136"/>
        <v>42348.9215625</v>
      </c>
      <c r="T2917" s="16">
        <f t="shared" si="137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ROUND(E2918/D2918*100,0)</f>
        <v>2</v>
      </c>
      <c r="P2918" s="9">
        <f t="shared" si="135"/>
        <v>16.2</v>
      </c>
      <c r="Q2918" s="12" t="s">
        <v>8316</v>
      </c>
      <c r="R2918" t="s">
        <v>8334</v>
      </c>
      <c r="S2918" s="16">
        <f t="shared" si="136"/>
        <v>42479.22210648148</v>
      </c>
      <c r="T2918" s="16">
        <f t="shared" si="137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ROUND(E2919/D2919*100,0)</f>
        <v>3</v>
      </c>
      <c r="P2919" s="9">
        <f t="shared" si="135"/>
        <v>30.13</v>
      </c>
      <c r="Q2919" s="12" t="s">
        <v>8327</v>
      </c>
      <c r="R2919" t="s">
        <v>8354</v>
      </c>
      <c r="S2919" s="16">
        <f t="shared" si="136"/>
        <v>41409.040011574078</v>
      </c>
      <c r="T2919" s="16">
        <f t="shared" si="137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ROUND(E2920/D2920*100,0)</f>
        <v>2</v>
      </c>
      <c r="P2920" s="9">
        <f t="shared" si="135"/>
        <v>48.2</v>
      </c>
      <c r="Q2920" s="12" t="s">
        <v>8311</v>
      </c>
      <c r="R2920" t="s">
        <v>8348</v>
      </c>
      <c r="S2920" s="16">
        <f t="shared" si="136"/>
        <v>42032.510243055556</v>
      </c>
      <c r="T2920" s="16">
        <f t="shared" si="137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ROUND(E2921/D2921*100,0)</f>
        <v>110</v>
      </c>
      <c r="P2921" s="9">
        <f t="shared" si="135"/>
        <v>20.079999999999998</v>
      </c>
      <c r="Q2921" s="12" t="s">
        <v>8323</v>
      </c>
      <c r="R2921" t="s">
        <v>8326</v>
      </c>
      <c r="S2921" s="16">
        <f t="shared" si="136"/>
        <v>42142.514016203699</v>
      </c>
      <c r="T2921" s="16">
        <f t="shared" si="137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ROUND(E2922/D2922*100,0)</f>
        <v>3</v>
      </c>
      <c r="P2922" s="9">
        <f t="shared" si="135"/>
        <v>40</v>
      </c>
      <c r="Q2922" s="12" t="s">
        <v>8308</v>
      </c>
      <c r="R2922" t="s">
        <v>8310</v>
      </c>
      <c r="S2922" s="16">
        <f t="shared" si="136"/>
        <v>42303.878414351857</v>
      </c>
      <c r="T2922" s="16">
        <f t="shared" si="137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ROUND(E2923/D2923*100,0)</f>
        <v>5</v>
      </c>
      <c r="P2923" s="9">
        <f t="shared" si="135"/>
        <v>30</v>
      </c>
      <c r="Q2923" s="12" t="s">
        <v>8323</v>
      </c>
      <c r="R2923" t="s">
        <v>8326</v>
      </c>
      <c r="S2923" s="16">
        <f t="shared" si="136"/>
        <v>42122.732499999998</v>
      </c>
      <c r="T2923" s="16">
        <f t="shared" si="137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ROUND(E2924/D2924*100,0)</f>
        <v>47</v>
      </c>
      <c r="P2924" s="9">
        <f t="shared" si="135"/>
        <v>29.63</v>
      </c>
      <c r="Q2924" s="12" t="s">
        <v>8308</v>
      </c>
      <c r="R2924" t="s">
        <v>8318</v>
      </c>
      <c r="S2924" s="16">
        <f t="shared" si="136"/>
        <v>42113.875567129624</v>
      </c>
      <c r="T2924" s="16">
        <f t="shared" si="137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ROUND(E2925/D2925*100,0)</f>
        <v>1</v>
      </c>
      <c r="P2925" s="9">
        <f t="shared" si="135"/>
        <v>33.71</v>
      </c>
      <c r="Q2925" s="12" t="s">
        <v>8313</v>
      </c>
      <c r="R2925" t="s">
        <v>8353</v>
      </c>
      <c r="S2925" s="16">
        <f t="shared" si="136"/>
        <v>41926.482731481483</v>
      </c>
      <c r="T2925" s="16">
        <f t="shared" si="137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ROUND(E2926/D2926*100,0)</f>
        <v>12</v>
      </c>
      <c r="P2926" s="9">
        <f t="shared" si="135"/>
        <v>19.670000000000002</v>
      </c>
      <c r="Q2926" s="12" t="s">
        <v>8316</v>
      </c>
      <c r="R2926" t="s">
        <v>8334</v>
      </c>
      <c r="S2926" s="16">
        <f t="shared" si="136"/>
        <v>42409.024305555555</v>
      </c>
      <c r="T2926" s="16">
        <f t="shared" si="137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ROUND(E2927/D2927*100,0)</f>
        <v>5</v>
      </c>
      <c r="P2927" s="9">
        <f t="shared" si="135"/>
        <v>39.17</v>
      </c>
      <c r="Q2927" s="12" t="s">
        <v>8311</v>
      </c>
      <c r="R2927" t="s">
        <v>8352</v>
      </c>
      <c r="S2927" s="16">
        <f t="shared" si="136"/>
        <v>41642.751458333332</v>
      </c>
      <c r="T2927" s="16">
        <f t="shared" si="137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ROUND(E2928/D2928*100,0)</f>
        <v>6</v>
      </c>
      <c r="P2928" s="9">
        <f t="shared" si="135"/>
        <v>29.25</v>
      </c>
      <c r="Q2928" s="12" t="s">
        <v>8308</v>
      </c>
      <c r="R2928" t="s">
        <v>8310</v>
      </c>
      <c r="S2928" s="16">
        <f t="shared" si="136"/>
        <v>41977.040185185186</v>
      </c>
      <c r="T2928" s="16">
        <f t="shared" si="137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ROUND(E2929/D2929*100,0)</f>
        <v>12</v>
      </c>
      <c r="P2929" s="9">
        <f t="shared" si="135"/>
        <v>39</v>
      </c>
      <c r="Q2929" s="12" t="s">
        <v>8311</v>
      </c>
      <c r="R2929" t="s">
        <v>8356</v>
      </c>
      <c r="S2929" s="16">
        <f t="shared" si="136"/>
        <v>42639.441932870366</v>
      </c>
      <c r="T2929" s="16">
        <f t="shared" si="137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ROUND(E2930/D2930*100,0)</f>
        <v>104</v>
      </c>
      <c r="P2930" s="9">
        <f t="shared" si="135"/>
        <v>26</v>
      </c>
      <c r="Q2930" s="12" t="s">
        <v>8323</v>
      </c>
      <c r="R2930" t="s">
        <v>8326</v>
      </c>
      <c r="S2930" s="16">
        <f t="shared" si="136"/>
        <v>42665.451736111107</v>
      </c>
      <c r="T2930" s="16">
        <f t="shared" si="137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ROUND(E2931/D2931*100,0)</f>
        <v>2</v>
      </c>
      <c r="P2931" s="9">
        <f t="shared" si="135"/>
        <v>33.29</v>
      </c>
      <c r="Q2931" s="12" t="s">
        <v>8308</v>
      </c>
      <c r="R2931" t="s">
        <v>8310</v>
      </c>
      <c r="S2931" s="16">
        <f t="shared" si="136"/>
        <v>42660.552465277782</v>
      </c>
      <c r="T2931" s="16">
        <f t="shared" si="137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ROUND(E2932/D2932*100,0)</f>
        <v>4</v>
      </c>
      <c r="P2932" s="9">
        <f t="shared" si="135"/>
        <v>29.13</v>
      </c>
      <c r="Q2932" s="12" t="s">
        <v>8319</v>
      </c>
      <c r="R2932" t="s">
        <v>8345</v>
      </c>
      <c r="S2932" s="16">
        <f t="shared" si="136"/>
        <v>42042.676226851851</v>
      </c>
      <c r="T2932" s="16">
        <f t="shared" si="137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ROUND(E2933/D2933*100,0)</f>
        <v>1</v>
      </c>
      <c r="P2933" s="9">
        <f t="shared" si="135"/>
        <v>57.5</v>
      </c>
      <c r="Q2933" s="12" t="s">
        <v>8321</v>
      </c>
      <c r="R2933" t="s">
        <v>8339</v>
      </c>
      <c r="S2933" s="16">
        <f t="shared" si="136"/>
        <v>40956.553530092591</v>
      </c>
      <c r="T2933" s="16">
        <f t="shared" si="137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ROUND(E2934/D2934*100,0)</f>
        <v>153</v>
      </c>
      <c r="P2934" s="9">
        <f t="shared" si="135"/>
        <v>13.53</v>
      </c>
      <c r="Q2934" s="12" t="s">
        <v>8323</v>
      </c>
      <c r="R2934" t="s">
        <v>8326</v>
      </c>
      <c r="S2934" s="16">
        <f t="shared" si="136"/>
        <v>42328.727141203708</v>
      </c>
      <c r="T2934" s="16">
        <f t="shared" si="137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ROUND(E2935/D2935*100,0)</f>
        <v>0</v>
      </c>
      <c r="P2935" s="9">
        <f t="shared" si="135"/>
        <v>45.2</v>
      </c>
      <c r="Q2935" s="12" t="s">
        <v>8308</v>
      </c>
      <c r="R2935" t="s">
        <v>8310</v>
      </c>
      <c r="S2935" s="16">
        <f t="shared" si="136"/>
        <v>42111.709027777775</v>
      </c>
      <c r="T2935" s="16">
        <f t="shared" si="137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ROUND(E2936/D2936*100,0)</f>
        <v>6</v>
      </c>
      <c r="P2936" s="9">
        <f t="shared" si="135"/>
        <v>28.13</v>
      </c>
      <c r="Q2936" s="12" t="s">
        <v>8327</v>
      </c>
      <c r="R2936" t="s">
        <v>8330</v>
      </c>
      <c r="S2936" s="16">
        <f t="shared" si="136"/>
        <v>41922.783229166671</v>
      </c>
      <c r="T2936" s="16">
        <f t="shared" si="137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ROUND(E2937/D2937*100,0)</f>
        <v>11</v>
      </c>
      <c r="P2937" s="9">
        <f t="shared" si="135"/>
        <v>45</v>
      </c>
      <c r="Q2937" s="12" t="s">
        <v>8316</v>
      </c>
      <c r="R2937" t="s">
        <v>8334</v>
      </c>
      <c r="S2937" s="16">
        <f t="shared" si="136"/>
        <v>40332.886712962965</v>
      </c>
      <c r="T2937" s="16">
        <f t="shared" si="137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ROUND(E2938/D2938*100,0)</f>
        <v>23</v>
      </c>
      <c r="P2938" s="9">
        <f t="shared" si="135"/>
        <v>18.75</v>
      </c>
      <c r="Q2938" s="12" t="s">
        <v>8323</v>
      </c>
      <c r="R2938" t="s">
        <v>8326</v>
      </c>
      <c r="S2938" s="16">
        <f t="shared" si="136"/>
        <v>42800.720127314817</v>
      </c>
      <c r="T2938" s="16">
        <f t="shared" si="137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ROUND(E2939/D2939*100,0)</f>
        <v>225</v>
      </c>
      <c r="P2939" s="9">
        <f t="shared" si="135"/>
        <v>75</v>
      </c>
      <c r="Q2939" s="12" t="s">
        <v>8323</v>
      </c>
      <c r="R2939" t="s">
        <v>8326</v>
      </c>
      <c r="S2939" s="16">
        <f t="shared" si="136"/>
        <v>42503.740868055553</v>
      </c>
      <c r="T2939" s="16">
        <f t="shared" si="137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ROUND(E2940/D2940*100,0)</f>
        <v>38</v>
      </c>
      <c r="P2940" s="9">
        <f t="shared" si="135"/>
        <v>56.25</v>
      </c>
      <c r="Q2940" s="12" t="s">
        <v>8323</v>
      </c>
      <c r="R2940" t="s">
        <v>8326</v>
      </c>
      <c r="S2940" s="16">
        <f t="shared" si="136"/>
        <v>42074.219699074078</v>
      </c>
      <c r="T2940" s="16">
        <f t="shared" si="137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ROUND(E2941/D2941*100,0)</f>
        <v>4</v>
      </c>
      <c r="P2941" s="9">
        <f t="shared" si="135"/>
        <v>24.78</v>
      </c>
      <c r="Q2941" s="12" t="s">
        <v>8308</v>
      </c>
      <c r="R2941" t="s">
        <v>8342</v>
      </c>
      <c r="S2941" s="16">
        <f t="shared" si="136"/>
        <v>42377.554756944446</v>
      </c>
      <c r="T2941" s="16">
        <f t="shared" si="137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ROUND(E2942/D2942*100,0)</f>
        <v>2</v>
      </c>
      <c r="P2942" s="9">
        <f t="shared" si="135"/>
        <v>74.33</v>
      </c>
      <c r="Q2942" s="12" t="s">
        <v>8311</v>
      </c>
      <c r="R2942" t="s">
        <v>8349</v>
      </c>
      <c r="S2942" s="16">
        <f t="shared" si="136"/>
        <v>42786.000023148154</v>
      </c>
      <c r="T2942" s="16">
        <f t="shared" si="137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ROUND(E2943/D2943*100,0)</f>
        <v>0</v>
      </c>
      <c r="P2943" s="9">
        <f t="shared" si="135"/>
        <v>55</v>
      </c>
      <c r="Q2943" s="12" t="s">
        <v>8308</v>
      </c>
      <c r="R2943" t="s">
        <v>8310</v>
      </c>
      <c r="S2943" s="16">
        <f t="shared" si="136"/>
        <v>42561.829421296294</v>
      </c>
      <c r="T2943" s="16">
        <f t="shared" si="137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ROUND(E2944/D2944*100,0)</f>
        <v>4</v>
      </c>
      <c r="P2944" s="9">
        <f t="shared" si="135"/>
        <v>54</v>
      </c>
      <c r="Q2944" s="12" t="s">
        <v>8327</v>
      </c>
      <c r="R2944" t="s">
        <v>8330</v>
      </c>
      <c r="S2944" s="16">
        <f t="shared" si="136"/>
        <v>42806.863946759258</v>
      </c>
      <c r="T2944" s="16">
        <f t="shared" si="137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ROUND(E2945/D2945*100,0)</f>
        <v>7</v>
      </c>
      <c r="P2945" s="9">
        <f t="shared" si="135"/>
        <v>108</v>
      </c>
      <c r="Q2945" s="12" t="s">
        <v>8323</v>
      </c>
      <c r="R2945" t="s">
        <v>8335</v>
      </c>
      <c r="S2945" s="16">
        <f t="shared" si="136"/>
        <v>42053.672824074078</v>
      </c>
      <c r="T2945" s="16">
        <f t="shared" si="137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ROUND(E2946/D2946*100,0)</f>
        <v>11</v>
      </c>
      <c r="P2946" s="9">
        <f t="shared" si="135"/>
        <v>72</v>
      </c>
      <c r="Q2946" s="12" t="s">
        <v>8323</v>
      </c>
      <c r="R2946" t="s">
        <v>8326</v>
      </c>
      <c r="S2946" s="16">
        <f t="shared" si="136"/>
        <v>41990.612546296295</v>
      </c>
      <c r="T2946" s="16">
        <f t="shared" si="137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ROUND(E2947/D2947*100,0)</f>
        <v>0</v>
      </c>
      <c r="P2947" s="9">
        <f t="shared" ref="P2947:P3010" si="138">IFERROR(ROUND(E2947/L2947,2),0)</f>
        <v>71.67</v>
      </c>
      <c r="Q2947" s="12" t="s">
        <v>8321</v>
      </c>
      <c r="R2947" t="s">
        <v>8339</v>
      </c>
      <c r="S2947" s="16">
        <f t="shared" ref="S2947:S3010" si="139">(((J2947/60)/60)/24)+DATE(1970,1,1)</f>
        <v>40882.481666666667</v>
      </c>
      <c r="T2947" s="16">
        <f t="shared" ref="T2947:T3010" si="140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ROUND(E2948/D2948*100,0)</f>
        <v>3</v>
      </c>
      <c r="P2948" s="9">
        <f t="shared" si="138"/>
        <v>53.75</v>
      </c>
      <c r="Q2948" s="12" t="s">
        <v>8321</v>
      </c>
      <c r="R2948" t="s">
        <v>8339</v>
      </c>
      <c r="S2948" s="16">
        <f t="shared" si="139"/>
        <v>40247.886006944449</v>
      </c>
      <c r="T2948" s="16">
        <f t="shared" si="140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ROUND(E2949/D2949*100,0)</f>
        <v>7</v>
      </c>
      <c r="P2949" s="9">
        <f t="shared" si="138"/>
        <v>30.71</v>
      </c>
      <c r="Q2949" s="12" t="s">
        <v>8323</v>
      </c>
      <c r="R2949" t="s">
        <v>8326</v>
      </c>
      <c r="S2949" s="16">
        <f t="shared" si="139"/>
        <v>42768.97084490741</v>
      </c>
      <c r="T2949" s="16">
        <f t="shared" si="140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ROUND(E2950/D2950*100,0)</f>
        <v>11</v>
      </c>
      <c r="P2950" s="9">
        <f t="shared" si="138"/>
        <v>26.75</v>
      </c>
      <c r="Q2950" s="12" t="s">
        <v>8323</v>
      </c>
      <c r="R2950" t="s">
        <v>8326</v>
      </c>
      <c r="S2950" s="16">
        <f t="shared" si="139"/>
        <v>41975.642974537041</v>
      </c>
      <c r="T2950" s="16">
        <f t="shared" si="140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ROUND(E2951/D2951*100,0)</f>
        <v>4</v>
      </c>
      <c r="P2951" s="9">
        <f t="shared" si="138"/>
        <v>30.29</v>
      </c>
      <c r="Q2951" s="12" t="s">
        <v>8308</v>
      </c>
      <c r="R2951" t="s">
        <v>8310</v>
      </c>
      <c r="S2951" s="16">
        <f t="shared" si="139"/>
        <v>42538.75680555556</v>
      </c>
      <c r="T2951" s="16">
        <f t="shared" si="140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ROUND(E2952/D2952*100,0)</f>
        <v>1</v>
      </c>
      <c r="P2952" s="9">
        <f t="shared" si="138"/>
        <v>53</v>
      </c>
      <c r="Q2952" s="12" t="s">
        <v>8346</v>
      </c>
      <c r="R2952" t="s">
        <v>8347</v>
      </c>
      <c r="S2952" s="16">
        <f t="shared" si="139"/>
        <v>42598.053113425922</v>
      </c>
      <c r="T2952" s="16">
        <f t="shared" si="140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ROUND(E2953/D2953*100,0)</f>
        <v>1</v>
      </c>
      <c r="P2953" s="9">
        <f t="shared" si="138"/>
        <v>16.309999999999999</v>
      </c>
      <c r="Q2953" s="12" t="s">
        <v>8316</v>
      </c>
      <c r="R2953" t="s">
        <v>8344</v>
      </c>
      <c r="S2953" s="16">
        <f t="shared" si="139"/>
        <v>42155.129652777774</v>
      </c>
      <c r="T2953" s="16">
        <f t="shared" si="140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ROUND(E2954/D2954*100,0)</f>
        <v>7</v>
      </c>
      <c r="P2954" s="9">
        <f t="shared" si="138"/>
        <v>35.17</v>
      </c>
      <c r="Q2954" s="12" t="s">
        <v>8323</v>
      </c>
      <c r="R2954" t="s">
        <v>8326</v>
      </c>
      <c r="S2954" s="16">
        <f t="shared" si="139"/>
        <v>42601.854699074072</v>
      </c>
      <c r="T2954" s="16">
        <f t="shared" si="140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ROUND(E2955/D2955*100,0)</f>
        <v>21</v>
      </c>
      <c r="P2955" s="9">
        <f t="shared" si="138"/>
        <v>26.38</v>
      </c>
      <c r="Q2955" s="12" t="s">
        <v>8323</v>
      </c>
      <c r="R2955" t="s">
        <v>8326</v>
      </c>
      <c r="S2955" s="16">
        <f t="shared" si="139"/>
        <v>41981.067523148144</v>
      </c>
      <c r="T2955" s="16">
        <f t="shared" si="140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ROUND(E2956/D2956*100,0)</f>
        <v>3</v>
      </c>
      <c r="P2956" s="9">
        <f t="shared" si="138"/>
        <v>35</v>
      </c>
      <c r="Q2956" s="12" t="s">
        <v>8327</v>
      </c>
      <c r="R2956" t="s">
        <v>8354</v>
      </c>
      <c r="S2956" s="16">
        <f t="shared" si="139"/>
        <v>41583.135405092595</v>
      </c>
      <c r="T2956" s="16">
        <f t="shared" si="140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ROUND(E2957/D2957*100,0)</f>
        <v>2</v>
      </c>
      <c r="P2957" s="9">
        <f t="shared" si="138"/>
        <v>52.5</v>
      </c>
      <c r="Q2957" s="12" t="s">
        <v>8319</v>
      </c>
      <c r="R2957" t="s">
        <v>8357</v>
      </c>
      <c r="S2957" s="16">
        <f t="shared" si="139"/>
        <v>41854.389780092592</v>
      </c>
      <c r="T2957" s="16">
        <f t="shared" si="140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ROUND(E2958/D2958*100,0)</f>
        <v>103</v>
      </c>
      <c r="P2958" s="9">
        <f t="shared" si="138"/>
        <v>15.77</v>
      </c>
      <c r="Q2958" s="12" t="s">
        <v>8321</v>
      </c>
      <c r="R2958" t="s">
        <v>8343</v>
      </c>
      <c r="S2958" s="16">
        <f t="shared" si="139"/>
        <v>42042.615613425922</v>
      </c>
      <c r="T2958" s="16">
        <f t="shared" si="140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ROUND(E2959/D2959*100,0)</f>
        <v>1</v>
      </c>
      <c r="P2959" s="9">
        <f t="shared" si="138"/>
        <v>68.33</v>
      </c>
      <c r="Q2959" s="12" t="s">
        <v>8321</v>
      </c>
      <c r="R2959" t="s">
        <v>8339</v>
      </c>
      <c r="S2959" s="16">
        <f t="shared" si="139"/>
        <v>42738.615289351852</v>
      </c>
      <c r="T2959" s="16">
        <f t="shared" si="140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ROUND(E2960/D2960*100,0)</f>
        <v>0</v>
      </c>
      <c r="P2960" s="9">
        <f t="shared" si="138"/>
        <v>68.33</v>
      </c>
      <c r="Q2960" s="12" t="s">
        <v>8308</v>
      </c>
      <c r="R2960" t="s">
        <v>8310</v>
      </c>
      <c r="S2960" s="16">
        <f t="shared" si="139"/>
        <v>41838.840474537035</v>
      </c>
      <c r="T2960" s="16">
        <f t="shared" si="140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ROUND(E2961/D2961*100,0)</f>
        <v>41</v>
      </c>
      <c r="P2961" s="9">
        <f t="shared" si="138"/>
        <v>29.29</v>
      </c>
      <c r="Q2961" s="12" t="s">
        <v>8327</v>
      </c>
      <c r="R2961" t="s">
        <v>8328</v>
      </c>
      <c r="S2961" s="16">
        <f t="shared" si="139"/>
        <v>42603.870520833334</v>
      </c>
      <c r="T2961" s="16">
        <f t="shared" si="140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ROUND(E2962/D2962*100,0)</f>
        <v>11</v>
      </c>
      <c r="P2962" s="9">
        <f t="shared" si="138"/>
        <v>51.25</v>
      </c>
      <c r="Q2962" s="12" t="s">
        <v>8311</v>
      </c>
      <c r="R2962" t="s">
        <v>8349</v>
      </c>
      <c r="S2962" s="16">
        <f t="shared" si="139"/>
        <v>40399.065868055557</v>
      </c>
      <c r="T2962" s="16">
        <f t="shared" si="140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ROUND(E2963/D2963*100,0)</f>
        <v>21</v>
      </c>
      <c r="P2963" s="9">
        <f t="shared" si="138"/>
        <v>20.5</v>
      </c>
      <c r="Q2963" s="12" t="s">
        <v>8313</v>
      </c>
      <c r="R2963" t="s">
        <v>8351</v>
      </c>
      <c r="S2963" s="16">
        <f t="shared" si="139"/>
        <v>42445.712754629625</v>
      </c>
      <c r="T2963" s="16">
        <f t="shared" si="140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ROUND(E2964/D2964*100,0)</f>
        <v>13</v>
      </c>
      <c r="P2964" s="9">
        <f t="shared" si="138"/>
        <v>25.5</v>
      </c>
      <c r="Q2964" s="12" t="s">
        <v>8323</v>
      </c>
      <c r="R2964" t="s">
        <v>8326</v>
      </c>
      <c r="S2964" s="16">
        <f t="shared" si="139"/>
        <v>41990.506377314814</v>
      </c>
      <c r="T2964" s="16">
        <f t="shared" si="140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ROUND(E2965/D2965*100,0)</f>
        <v>7</v>
      </c>
      <c r="P2965" s="9">
        <f t="shared" si="138"/>
        <v>40.78</v>
      </c>
      <c r="Q2965" s="12" t="s">
        <v>8321</v>
      </c>
      <c r="R2965" t="s">
        <v>8339</v>
      </c>
      <c r="S2965" s="16">
        <f t="shared" si="139"/>
        <v>40934.376145833332</v>
      </c>
      <c r="T2965" s="16">
        <f t="shared" si="140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ROUND(E2966/D2966*100,0)</f>
        <v>17</v>
      </c>
      <c r="P2966" s="9">
        <f t="shared" si="138"/>
        <v>16.829999999999998</v>
      </c>
      <c r="Q2966" s="12" t="s">
        <v>8319</v>
      </c>
      <c r="R2966" t="s">
        <v>8345</v>
      </c>
      <c r="S2966" s="16">
        <f t="shared" si="139"/>
        <v>42399.882615740738</v>
      </c>
      <c r="T2966" s="16">
        <f t="shared" si="140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ROUND(E2967/D2967*100,0)</f>
        <v>2</v>
      </c>
      <c r="P2967" s="9">
        <f t="shared" si="138"/>
        <v>202</v>
      </c>
      <c r="Q2967" s="12" t="s">
        <v>8323</v>
      </c>
      <c r="R2967" t="s">
        <v>8326</v>
      </c>
      <c r="S2967" s="16">
        <f t="shared" si="139"/>
        <v>42621.389340277776</v>
      </c>
      <c r="T2967" s="16">
        <f t="shared" si="140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ROUND(E2968/D2968*100,0)</f>
        <v>1</v>
      </c>
      <c r="P2968" s="9">
        <f t="shared" si="138"/>
        <v>22.33</v>
      </c>
      <c r="Q2968" s="12" t="s">
        <v>8319</v>
      </c>
      <c r="R2968" t="s">
        <v>8345</v>
      </c>
      <c r="S2968" s="16">
        <f t="shared" si="139"/>
        <v>42374.822870370372</v>
      </c>
      <c r="T2968" s="16">
        <f t="shared" si="140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>ROUND(E2969/D2969*100,0)</f>
        <v>101</v>
      </c>
      <c r="P2969" s="9">
        <f t="shared" si="138"/>
        <v>18.27</v>
      </c>
      <c r="Q2969" s="12" t="s">
        <v>8323</v>
      </c>
      <c r="R2969" t="s">
        <v>8326</v>
      </c>
      <c r="S2969" s="16">
        <f t="shared" si="139"/>
        <v>42101.828819444447</v>
      </c>
      <c r="T2969" s="16">
        <f t="shared" si="140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ROUND(E2970/D2970*100,0)</f>
        <v>10</v>
      </c>
      <c r="P2970" s="9">
        <f t="shared" si="138"/>
        <v>100.5</v>
      </c>
      <c r="Q2970" s="12" t="s">
        <v>8323</v>
      </c>
      <c r="R2970" t="s">
        <v>8326</v>
      </c>
      <c r="S2970" s="16">
        <f t="shared" si="139"/>
        <v>42020.587349537032</v>
      </c>
      <c r="T2970" s="16">
        <f t="shared" si="140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ROUND(E2971/D2971*100,0)</f>
        <v>20</v>
      </c>
      <c r="P2971" s="9">
        <f t="shared" si="138"/>
        <v>100</v>
      </c>
      <c r="Q2971" s="12" t="s">
        <v>8321</v>
      </c>
      <c r="R2971" t="s">
        <v>8325</v>
      </c>
      <c r="S2971" s="16">
        <f t="shared" si="139"/>
        <v>42403.080497685187</v>
      </c>
      <c r="T2971" s="16">
        <f t="shared" si="140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ROUND(E2972/D2972*100,0)</f>
        <v>3</v>
      </c>
      <c r="P2972" s="9">
        <f t="shared" si="138"/>
        <v>200</v>
      </c>
      <c r="Q2972" s="12" t="s">
        <v>8308</v>
      </c>
      <c r="R2972" t="s">
        <v>8342</v>
      </c>
      <c r="S2972" s="16">
        <f t="shared" si="139"/>
        <v>42345.860150462962</v>
      </c>
      <c r="T2972" s="16">
        <f t="shared" si="140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ROUND(E2973/D2973*100,0)</f>
        <v>10</v>
      </c>
      <c r="P2973" s="9">
        <f t="shared" si="138"/>
        <v>40</v>
      </c>
      <c r="Q2973" s="12" t="s">
        <v>8327</v>
      </c>
      <c r="R2973" t="s">
        <v>8328</v>
      </c>
      <c r="S2973" s="16">
        <f t="shared" si="139"/>
        <v>42065.897719907407</v>
      </c>
      <c r="T2973" s="16">
        <f t="shared" si="140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ROUND(E2974/D2974*100,0)</f>
        <v>100</v>
      </c>
      <c r="P2974" s="9">
        <f t="shared" si="138"/>
        <v>40</v>
      </c>
      <c r="Q2974" s="12" t="s">
        <v>8311</v>
      </c>
      <c r="R2974" t="s">
        <v>8333</v>
      </c>
      <c r="S2974" s="16">
        <f t="shared" si="139"/>
        <v>42396.8440625</v>
      </c>
      <c r="T2974" s="16">
        <f t="shared" si="140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ROUND(E2975/D2975*100,0)</f>
        <v>0</v>
      </c>
      <c r="P2975" s="9">
        <f t="shared" si="138"/>
        <v>100</v>
      </c>
      <c r="Q2975" s="12" t="s">
        <v>8311</v>
      </c>
      <c r="R2975" t="s">
        <v>8348</v>
      </c>
      <c r="S2975" s="16">
        <f t="shared" si="139"/>
        <v>42013.915613425925</v>
      </c>
      <c r="T2975" s="16">
        <f t="shared" si="140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ROUND(E2976/D2976*100,0)</f>
        <v>3</v>
      </c>
      <c r="P2976" s="9">
        <f t="shared" si="138"/>
        <v>200</v>
      </c>
      <c r="Q2976" s="12" t="s">
        <v>8323</v>
      </c>
      <c r="R2976" t="s">
        <v>8324</v>
      </c>
      <c r="S2976" s="16">
        <f t="shared" si="139"/>
        <v>42226.938414351855</v>
      </c>
      <c r="T2976" s="16">
        <f t="shared" si="140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ROUND(E2977/D2977*100,0)</f>
        <v>100</v>
      </c>
      <c r="P2977" s="9">
        <f t="shared" si="138"/>
        <v>22.22</v>
      </c>
      <c r="Q2977" s="12" t="s">
        <v>8323</v>
      </c>
      <c r="R2977" t="s">
        <v>8326</v>
      </c>
      <c r="S2977" s="16">
        <f t="shared" si="139"/>
        <v>42467.144166666665</v>
      </c>
      <c r="T2977" s="16">
        <f t="shared" si="140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ROUND(E2978/D2978*100,0)</f>
        <v>1</v>
      </c>
      <c r="P2978" s="9">
        <f t="shared" si="138"/>
        <v>100</v>
      </c>
      <c r="Q2978" s="12" t="s">
        <v>8323</v>
      </c>
      <c r="R2978" t="s">
        <v>8326</v>
      </c>
      <c r="S2978" s="16">
        <f t="shared" si="139"/>
        <v>42067.947337962964</v>
      </c>
      <c r="T2978" s="16">
        <f t="shared" si="140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ROUND(E2979/D2979*100,0)</f>
        <v>1</v>
      </c>
      <c r="P2979" s="9">
        <f t="shared" si="138"/>
        <v>199</v>
      </c>
      <c r="Q2979" s="12" t="s">
        <v>8308</v>
      </c>
      <c r="R2979" t="s">
        <v>8310</v>
      </c>
      <c r="S2979" s="16">
        <f t="shared" si="139"/>
        <v>42496.529305555552</v>
      </c>
      <c r="T2979" s="16">
        <f t="shared" si="140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ROUND(E2980/D2980*100,0)</f>
        <v>3</v>
      </c>
      <c r="P2980" s="9">
        <f t="shared" si="138"/>
        <v>32.67</v>
      </c>
      <c r="Q2980" s="12" t="s">
        <v>8327</v>
      </c>
      <c r="R2980" t="s">
        <v>8350</v>
      </c>
      <c r="S2980" s="16">
        <f t="shared" si="139"/>
        <v>40507.239884259259</v>
      </c>
      <c r="T2980" s="16">
        <f t="shared" si="140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ROUND(E2981/D2981*100,0)</f>
        <v>5</v>
      </c>
      <c r="P2981" s="9">
        <f t="shared" si="138"/>
        <v>19.600000000000001</v>
      </c>
      <c r="Q2981" s="12" t="s">
        <v>8327</v>
      </c>
      <c r="R2981" t="s">
        <v>8350</v>
      </c>
      <c r="S2981" s="16">
        <f t="shared" si="139"/>
        <v>41944.916215277779</v>
      </c>
      <c r="T2981" s="16">
        <f t="shared" si="140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ROUND(E2982/D2982*100,0)</f>
        <v>2</v>
      </c>
      <c r="P2982" s="9">
        <f t="shared" si="138"/>
        <v>27.86</v>
      </c>
      <c r="Q2982" s="12" t="s">
        <v>8327</v>
      </c>
      <c r="R2982" t="s">
        <v>8328</v>
      </c>
      <c r="S2982" s="16">
        <f t="shared" si="139"/>
        <v>40431.127650462964</v>
      </c>
      <c r="T2982" s="16">
        <f t="shared" si="140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>ROUND(E2983/D2983*100,0)</f>
        <v>130</v>
      </c>
      <c r="P2983" s="9">
        <f t="shared" si="138"/>
        <v>16.25</v>
      </c>
      <c r="Q2983" s="12" t="s">
        <v>8323</v>
      </c>
      <c r="R2983" t="s">
        <v>8326</v>
      </c>
      <c r="S2983" s="16">
        <f t="shared" si="139"/>
        <v>42662.021539351852</v>
      </c>
      <c r="T2983" s="16">
        <f t="shared" si="140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ROUND(E2984/D2984*100,0)</f>
        <v>3</v>
      </c>
      <c r="P2984" s="9">
        <f t="shared" si="138"/>
        <v>39</v>
      </c>
      <c r="Q2984" s="12" t="s">
        <v>8323</v>
      </c>
      <c r="R2984" t="s">
        <v>8326</v>
      </c>
      <c r="S2984" s="16">
        <f t="shared" si="139"/>
        <v>42031.833587962959</v>
      </c>
      <c r="T2984" s="16">
        <f t="shared" si="140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ROUND(E2985/D2985*100,0)</f>
        <v>1</v>
      </c>
      <c r="P2985" s="9">
        <f t="shared" si="138"/>
        <v>19.399999999999999</v>
      </c>
      <c r="Q2985" s="12" t="s">
        <v>8308</v>
      </c>
      <c r="R2985" t="s">
        <v>8310</v>
      </c>
      <c r="S2985" s="16">
        <f t="shared" si="139"/>
        <v>42409.040231481486</v>
      </c>
      <c r="T2985" s="16">
        <f t="shared" si="140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ROUND(E2986/D2986*100,0)</f>
        <v>2</v>
      </c>
      <c r="P2986" s="9">
        <f t="shared" si="138"/>
        <v>47.5</v>
      </c>
      <c r="Q2986" s="12" t="s">
        <v>8321</v>
      </c>
      <c r="R2986" t="s">
        <v>8337</v>
      </c>
      <c r="S2986" s="16">
        <f t="shared" si="139"/>
        <v>42067.62431712963</v>
      </c>
      <c r="T2986" s="16">
        <f t="shared" si="140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ROUND(E2987/D2987*100,0)</f>
        <v>95</v>
      </c>
      <c r="P2987" s="9">
        <f t="shared" si="138"/>
        <v>47.5</v>
      </c>
      <c r="Q2987" s="12" t="s">
        <v>8346</v>
      </c>
      <c r="R2987" t="s">
        <v>8347</v>
      </c>
      <c r="S2987" s="16">
        <f t="shared" si="139"/>
        <v>42556.807187500002</v>
      </c>
      <c r="T2987" s="16">
        <f t="shared" si="140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ROUND(E2988/D2988*100,0)</f>
        <v>3</v>
      </c>
      <c r="P2988" s="9">
        <f t="shared" si="138"/>
        <v>23.63</v>
      </c>
      <c r="Q2988" s="12" t="s">
        <v>8323</v>
      </c>
      <c r="R2988" t="s">
        <v>8326</v>
      </c>
      <c r="S2988" s="16">
        <f t="shared" si="139"/>
        <v>41885.221550925926</v>
      </c>
      <c r="T2988" s="16">
        <f t="shared" si="140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ROUND(E2989/D2989*100,0)</f>
        <v>1</v>
      </c>
      <c r="P2989" s="9">
        <f t="shared" si="138"/>
        <v>23.5</v>
      </c>
      <c r="Q2989" s="12" t="s">
        <v>8319</v>
      </c>
      <c r="R2989" t="s">
        <v>8345</v>
      </c>
      <c r="S2989" s="16">
        <f t="shared" si="139"/>
        <v>41835.763981481483</v>
      </c>
      <c r="T2989" s="16">
        <f t="shared" si="140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ROUND(E2990/D2990*100,0)</f>
        <v>4</v>
      </c>
      <c r="P2990" s="9">
        <f t="shared" si="138"/>
        <v>12.47</v>
      </c>
      <c r="Q2990" s="12" t="s">
        <v>8313</v>
      </c>
      <c r="R2990" t="s">
        <v>8314</v>
      </c>
      <c r="S2990" s="16">
        <f t="shared" si="139"/>
        <v>41849.560694444444</v>
      </c>
      <c r="T2990" s="16">
        <f t="shared" si="140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ROUND(E2991/D2991*100,0)</f>
        <v>0</v>
      </c>
      <c r="P2991" s="9">
        <f t="shared" si="138"/>
        <v>23.25</v>
      </c>
      <c r="Q2991" s="12" t="s">
        <v>8316</v>
      </c>
      <c r="R2991" t="s">
        <v>8344</v>
      </c>
      <c r="S2991" s="16">
        <f t="shared" si="139"/>
        <v>42325.19358796296</v>
      </c>
      <c r="T2991" s="16">
        <f t="shared" si="140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ROUND(E2992/D2992*100,0)</f>
        <v>0</v>
      </c>
      <c r="P2992" s="9">
        <f t="shared" si="138"/>
        <v>46.25</v>
      </c>
      <c r="Q2992" s="12" t="s">
        <v>8323</v>
      </c>
      <c r="R2992" t="s">
        <v>8326</v>
      </c>
      <c r="S2992" s="16">
        <f t="shared" si="139"/>
        <v>41948.727256944447</v>
      </c>
      <c r="T2992" s="16">
        <f t="shared" si="140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ROUND(E2993/D2993*100,0)</f>
        <v>3</v>
      </c>
      <c r="P2993" s="9">
        <f t="shared" si="138"/>
        <v>61.67</v>
      </c>
      <c r="Q2993" s="12" t="s">
        <v>8323</v>
      </c>
      <c r="R2993" t="s">
        <v>8326</v>
      </c>
      <c r="S2993" s="16">
        <f t="shared" si="139"/>
        <v>42224.756909722222</v>
      </c>
      <c r="T2993" s="16">
        <f t="shared" si="140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ROUND(E2994/D2994*100,0)</f>
        <v>40</v>
      </c>
      <c r="P2994" s="9">
        <f t="shared" si="138"/>
        <v>25.71</v>
      </c>
      <c r="Q2994" s="12" t="s">
        <v>8321</v>
      </c>
      <c r="R2994" t="s">
        <v>8325</v>
      </c>
      <c r="S2994" s="16">
        <f t="shared" si="139"/>
        <v>42070.047754629632</v>
      </c>
      <c r="T2994" s="16">
        <f t="shared" si="140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ROUND(E2995/D2995*100,0)</f>
        <v>7</v>
      </c>
      <c r="P2995" s="9">
        <f t="shared" si="138"/>
        <v>30</v>
      </c>
      <c r="Q2995" s="12" t="s">
        <v>8311</v>
      </c>
      <c r="R2995" t="s">
        <v>8348</v>
      </c>
      <c r="S2995" s="16">
        <f t="shared" si="139"/>
        <v>42040.829872685179</v>
      </c>
      <c r="T2995" s="16">
        <f t="shared" si="140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ROUND(E2996/D2996*100,0)</f>
        <v>120</v>
      </c>
      <c r="P2996" s="9">
        <f t="shared" si="138"/>
        <v>22.5</v>
      </c>
      <c r="Q2996" s="12" t="s">
        <v>8327</v>
      </c>
      <c r="R2996" t="s">
        <v>8331</v>
      </c>
      <c r="S2996" s="16">
        <f t="shared" si="139"/>
        <v>41153.066400462965</v>
      </c>
      <c r="T2996" s="16">
        <f t="shared" si="140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ROUND(E2997/D2997*100,0)</f>
        <v>3</v>
      </c>
      <c r="P2997" s="9">
        <f t="shared" si="138"/>
        <v>30</v>
      </c>
      <c r="Q2997" s="12" t="s">
        <v>8308</v>
      </c>
      <c r="R2997" t="s">
        <v>8342</v>
      </c>
      <c r="S2997" s="16">
        <f t="shared" si="139"/>
        <v>42088.069108796291</v>
      </c>
      <c r="T2997" s="16">
        <f t="shared" si="140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ROUND(E2998/D2998*100,0)</f>
        <v>180</v>
      </c>
      <c r="P2998" s="9">
        <f t="shared" si="138"/>
        <v>12</v>
      </c>
      <c r="Q2998" s="12" t="s">
        <v>8323</v>
      </c>
      <c r="R2998" t="s">
        <v>8326</v>
      </c>
      <c r="S2998" s="16">
        <f t="shared" si="139"/>
        <v>42477.729780092588</v>
      </c>
      <c r="T2998" s="16">
        <f t="shared" si="140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ROUND(E2999/D2999*100,0)</f>
        <v>0</v>
      </c>
      <c r="P2999" s="9">
        <f t="shared" si="138"/>
        <v>17.850000000000001</v>
      </c>
      <c r="Q2999" s="12" t="s">
        <v>8316</v>
      </c>
      <c r="R2999" t="s">
        <v>8334</v>
      </c>
      <c r="S2999" s="16">
        <f t="shared" si="139"/>
        <v>41009.847314814811</v>
      </c>
      <c r="T2999" s="16">
        <f t="shared" si="140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ROUND(E3000/D3000*100,0)</f>
        <v>18</v>
      </c>
      <c r="P3000" s="9">
        <f t="shared" si="138"/>
        <v>59.33</v>
      </c>
      <c r="Q3000" s="12" t="s">
        <v>8327</v>
      </c>
      <c r="R3000" t="s">
        <v>8354</v>
      </c>
      <c r="S3000" s="16">
        <f t="shared" si="139"/>
        <v>40731.61037037037</v>
      </c>
      <c r="T3000" s="16">
        <f t="shared" si="140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ROUND(E3001/D3001*100,0)</f>
        <v>4</v>
      </c>
      <c r="P3001" s="9">
        <f t="shared" si="138"/>
        <v>59</v>
      </c>
      <c r="Q3001" s="12" t="s">
        <v>8311</v>
      </c>
      <c r="R3001" t="s">
        <v>8352</v>
      </c>
      <c r="S3001" s="16">
        <f t="shared" si="139"/>
        <v>42115.143634259264</v>
      </c>
      <c r="T3001" s="16">
        <f t="shared" si="140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ROUND(E3002/D3002*100,0)</f>
        <v>1</v>
      </c>
      <c r="P3002" s="9">
        <f t="shared" si="138"/>
        <v>35.4</v>
      </c>
      <c r="Q3002" s="12" t="s">
        <v>8323</v>
      </c>
      <c r="R3002" t="s">
        <v>8326</v>
      </c>
      <c r="S3002" s="16">
        <f t="shared" si="139"/>
        <v>42540.593530092592</v>
      </c>
      <c r="T3002" s="16">
        <f t="shared" si="140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ROUND(E3003/D3003*100,0)</f>
        <v>1</v>
      </c>
      <c r="P3003" s="9">
        <f t="shared" si="138"/>
        <v>35</v>
      </c>
      <c r="Q3003" s="12" t="s">
        <v>8308</v>
      </c>
      <c r="R3003" t="s">
        <v>8342</v>
      </c>
      <c r="S3003" s="16">
        <f t="shared" si="139"/>
        <v>41968.852118055554</v>
      </c>
      <c r="T3003" s="16">
        <f t="shared" si="140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ROUND(E3004/D3004*100,0)</f>
        <v>0</v>
      </c>
      <c r="P3004" s="9">
        <f t="shared" si="138"/>
        <v>87.5</v>
      </c>
      <c r="Q3004" s="12" t="s">
        <v>8323</v>
      </c>
      <c r="R3004" t="s">
        <v>8324</v>
      </c>
      <c r="S3004" s="16">
        <f t="shared" si="139"/>
        <v>42263.691574074073</v>
      </c>
      <c r="T3004" s="16">
        <f t="shared" si="140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ROUND(E3005/D3005*100,0)</f>
        <v>12</v>
      </c>
      <c r="P3005" s="9">
        <f t="shared" si="138"/>
        <v>24.71</v>
      </c>
      <c r="Q3005" s="12" t="s">
        <v>8323</v>
      </c>
      <c r="R3005" t="s">
        <v>8326</v>
      </c>
      <c r="S3005" s="16">
        <f t="shared" si="139"/>
        <v>42124.623877314814</v>
      </c>
      <c r="T3005" s="16">
        <f t="shared" si="140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ROUND(E3006/D3006*100,0)</f>
        <v>2</v>
      </c>
      <c r="P3006" s="9">
        <f t="shared" si="138"/>
        <v>34</v>
      </c>
      <c r="Q3006" s="12" t="s">
        <v>8311</v>
      </c>
      <c r="R3006" t="s">
        <v>8352</v>
      </c>
      <c r="S3006" s="16">
        <f t="shared" si="139"/>
        <v>40863.060127314813</v>
      </c>
      <c r="T3006" s="16">
        <f t="shared" si="140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ROUND(E3007/D3007*100,0)</f>
        <v>0</v>
      </c>
      <c r="P3007" s="9">
        <f t="shared" si="138"/>
        <v>42.5</v>
      </c>
      <c r="Q3007" s="12" t="s">
        <v>8327</v>
      </c>
      <c r="R3007" t="s">
        <v>8350</v>
      </c>
      <c r="S3007" s="16">
        <f t="shared" si="139"/>
        <v>41559.5549537037</v>
      </c>
      <c r="T3007" s="16">
        <f t="shared" si="140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ROUND(E3008/D3008*100,0)</f>
        <v>34</v>
      </c>
      <c r="P3008" s="9">
        <f t="shared" si="138"/>
        <v>28.33</v>
      </c>
      <c r="Q3008" s="12" t="s">
        <v>8313</v>
      </c>
      <c r="R3008" t="s">
        <v>8355</v>
      </c>
      <c r="S3008" s="16">
        <f t="shared" si="139"/>
        <v>42281.136099537034</v>
      </c>
      <c r="T3008" s="16">
        <f t="shared" si="140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ROUND(E3009/D3009*100,0)</f>
        <v>11</v>
      </c>
      <c r="P3009" s="9">
        <f t="shared" si="138"/>
        <v>42.5</v>
      </c>
      <c r="Q3009" s="12" t="s">
        <v>8323</v>
      </c>
      <c r="R3009" t="s">
        <v>8326</v>
      </c>
      <c r="S3009" s="16">
        <f t="shared" si="139"/>
        <v>41793.191875000004</v>
      </c>
      <c r="T3009" s="16">
        <f t="shared" si="140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>ROUND(E3010/D3010*100,0)</f>
        <v>20</v>
      </c>
      <c r="P3010" s="9">
        <f t="shared" si="138"/>
        <v>34</v>
      </c>
      <c r="Q3010" s="12" t="s">
        <v>8323</v>
      </c>
      <c r="R3010" t="s">
        <v>8326</v>
      </c>
      <c r="S3010" s="16">
        <f t="shared" si="139"/>
        <v>42132.809953703705</v>
      </c>
      <c r="T3010" s="16">
        <f t="shared" si="140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ROUND(E3011/D3011*100,0)</f>
        <v>41</v>
      </c>
      <c r="P3011" s="9">
        <f t="shared" ref="P3011:P3074" si="141">IFERROR(ROUND(E3011/L3011,2),0)</f>
        <v>23.57</v>
      </c>
      <c r="Q3011" s="12" t="s">
        <v>8316</v>
      </c>
      <c r="R3011" t="s">
        <v>8334</v>
      </c>
      <c r="S3011" s="16">
        <f t="shared" ref="S3011:S3074" si="142">(((J3011/60)/60)/24)+DATE(1970,1,1)</f>
        <v>40973.740451388891</v>
      </c>
      <c r="T3011" s="16">
        <f t="shared" ref="T3011:T3074" si="143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ROUND(E3012/D3012*100,0)</f>
        <v>17</v>
      </c>
      <c r="P3012" s="9">
        <f t="shared" si="141"/>
        <v>27.5</v>
      </c>
      <c r="Q3012" s="12" t="s">
        <v>8323</v>
      </c>
      <c r="R3012" t="s">
        <v>8326</v>
      </c>
      <c r="S3012" s="16">
        <f t="shared" si="142"/>
        <v>42031.666898148149</v>
      </c>
      <c r="T3012" s="16">
        <f t="shared" si="143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ROUND(E3013/D3013*100,0)</f>
        <v>21</v>
      </c>
      <c r="P3013" s="9">
        <f t="shared" si="141"/>
        <v>23.14</v>
      </c>
      <c r="Q3013" s="12" t="s">
        <v>8323</v>
      </c>
      <c r="R3013" t="s">
        <v>8326</v>
      </c>
      <c r="S3013" s="16">
        <f t="shared" si="142"/>
        <v>42807.151863425926</v>
      </c>
      <c r="T3013" s="16">
        <f t="shared" si="143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ROUND(E3014/D3014*100,0)</f>
        <v>3</v>
      </c>
      <c r="P3014" s="9">
        <f t="shared" si="141"/>
        <v>40</v>
      </c>
      <c r="Q3014" s="12" t="s">
        <v>8327</v>
      </c>
      <c r="R3014" t="s">
        <v>8350</v>
      </c>
      <c r="S3014" s="16">
        <f t="shared" si="142"/>
        <v>41149.796064814815</v>
      </c>
      <c r="T3014" s="16">
        <f t="shared" si="143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ROUND(E3015/D3015*100,0)</f>
        <v>3</v>
      </c>
      <c r="P3015" s="9">
        <f t="shared" si="141"/>
        <v>32</v>
      </c>
      <c r="Q3015" s="12" t="s">
        <v>8327</v>
      </c>
      <c r="R3015" t="s">
        <v>8350</v>
      </c>
      <c r="S3015" s="16">
        <f t="shared" si="142"/>
        <v>41575.880914351852</v>
      </c>
      <c r="T3015" s="16">
        <f t="shared" si="143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ROUND(E3016/D3016*100,0)</f>
        <v>0</v>
      </c>
      <c r="P3016" s="9">
        <f t="shared" si="141"/>
        <v>39</v>
      </c>
      <c r="Q3016" s="12" t="s">
        <v>8308</v>
      </c>
      <c r="R3016" t="s">
        <v>8310</v>
      </c>
      <c r="S3016" s="16">
        <f t="shared" si="142"/>
        <v>41990.438043981485</v>
      </c>
      <c r="T3016" s="16">
        <f t="shared" si="143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ROUND(E3017/D3017*100,0)</f>
        <v>155</v>
      </c>
      <c r="P3017" s="9">
        <f t="shared" si="141"/>
        <v>51.67</v>
      </c>
      <c r="Q3017" s="12" t="s">
        <v>8313</v>
      </c>
      <c r="R3017" t="s">
        <v>8314</v>
      </c>
      <c r="S3017" s="16">
        <f t="shared" si="142"/>
        <v>42209.567824074074</v>
      </c>
      <c r="T3017" s="16">
        <f t="shared" si="143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ROUND(E3018/D3018*100,0)</f>
        <v>1</v>
      </c>
      <c r="P3018" s="9">
        <f t="shared" si="141"/>
        <v>11.77</v>
      </c>
      <c r="Q3018" s="12" t="s">
        <v>8321</v>
      </c>
      <c r="R3018" t="s">
        <v>8339</v>
      </c>
      <c r="S3018" s="16">
        <f t="shared" si="142"/>
        <v>41400.92627314815</v>
      </c>
      <c r="T3018" s="16">
        <f t="shared" si="143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ROUND(E3019/D3019*100,0)</f>
        <v>100</v>
      </c>
      <c r="P3019" s="9">
        <f t="shared" si="141"/>
        <v>21.86</v>
      </c>
      <c r="Q3019" s="12" t="s">
        <v>8327</v>
      </c>
      <c r="R3019" t="s">
        <v>8331</v>
      </c>
      <c r="S3019" s="16">
        <f t="shared" si="142"/>
        <v>42793.700821759259</v>
      </c>
      <c r="T3019" s="16">
        <f t="shared" si="143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ROUND(E3020/D3020*100,0)</f>
        <v>15</v>
      </c>
      <c r="P3020" s="9">
        <f t="shared" si="141"/>
        <v>38.25</v>
      </c>
      <c r="Q3020" s="12" t="s">
        <v>8323</v>
      </c>
      <c r="R3020" t="s">
        <v>8326</v>
      </c>
      <c r="S3020" s="16">
        <f t="shared" si="142"/>
        <v>41906.819513888891</v>
      </c>
      <c r="T3020" s="16">
        <f t="shared" si="143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ROUND(E3021/D3021*100,0)</f>
        <v>0</v>
      </c>
      <c r="P3021" s="9">
        <f t="shared" si="141"/>
        <v>25.17</v>
      </c>
      <c r="Q3021" s="12" t="s">
        <v>8321</v>
      </c>
      <c r="R3021" t="s">
        <v>8337</v>
      </c>
      <c r="S3021" s="16">
        <f t="shared" si="142"/>
        <v>41904.781990740739</v>
      </c>
      <c r="T3021" s="16">
        <f t="shared" si="143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ROUND(E3022/D3022*100,0)</f>
        <v>0</v>
      </c>
      <c r="P3022" s="9">
        <f t="shared" si="141"/>
        <v>50.33</v>
      </c>
      <c r="Q3022" s="12" t="s">
        <v>8327</v>
      </c>
      <c r="R3022" t="s">
        <v>8350</v>
      </c>
      <c r="S3022" s="16">
        <f t="shared" si="142"/>
        <v>42342.080289351856</v>
      </c>
      <c r="T3022" s="16">
        <f t="shared" si="143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ROUND(E3023/D3023*100,0)</f>
        <v>2</v>
      </c>
      <c r="P3023" s="9">
        <f t="shared" si="141"/>
        <v>50.33</v>
      </c>
      <c r="Q3023" s="12" t="s">
        <v>8319</v>
      </c>
      <c r="R3023" t="s">
        <v>8345</v>
      </c>
      <c r="S3023" s="16">
        <f t="shared" si="142"/>
        <v>41918.628240740742</v>
      </c>
      <c r="T3023" s="16">
        <f t="shared" si="143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ROUND(E3024/D3024*100,0)</f>
        <v>1</v>
      </c>
      <c r="P3024" s="9">
        <f t="shared" si="141"/>
        <v>50.33</v>
      </c>
      <c r="Q3024" s="12" t="s">
        <v>8319</v>
      </c>
      <c r="R3024" t="s">
        <v>8345</v>
      </c>
      <c r="S3024" s="16">
        <f t="shared" si="142"/>
        <v>42211.732430555552</v>
      </c>
      <c r="T3024" s="16">
        <f t="shared" si="143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ROUND(E3025/D3025*100,0)</f>
        <v>4</v>
      </c>
      <c r="P3025" s="9">
        <f t="shared" si="141"/>
        <v>37.75</v>
      </c>
      <c r="Q3025" s="12" t="s">
        <v>8323</v>
      </c>
      <c r="R3025" t="s">
        <v>8335</v>
      </c>
      <c r="S3025" s="16">
        <f t="shared" si="142"/>
        <v>42538.755428240736</v>
      </c>
      <c r="T3025" s="16">
        <f t="shared" si="143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ROUND(E3026/D3026*100,0)</f>
        <v>38</v>
      </c>
      <c r="P3026" s="9">
        <f t="shared" si="141"/>
        <v>11.62</v>
      </c>
      <c r="Q3026" s="12" t="s">
        <v>8323</v>
      </c>
      <c r="R3026" t="s">
        <v>8326</v>
      </c>
      <c r="S3026" s="16">
        <f t="shared" si="142"/>
        <v>41765.92465277778</v>
      </c>
      <c r="T3026" s="16">
        <f t="shared" si="143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ROUND(E3027/D3027*100,0)</f>
        <v>3</v>
      </c>
      <c r="P3027" s="9">
        <f t="shared" si="141"/>
        <v>30</v>
      </c>
      <c r="Q3027" s="12" t="s">
        <v>8321</v>
      </c>
      <c r="R3027" t="s">
        <v>8339</v>
      </c>
      <c r="S3027" s="16">
        <f t="shared" si="142"/>
        <v>41340.303032407406</v>
      </c>
      <c r="T3027" s="16">
        <f t="shared" si="143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ROUND(E3028/D3028*100,0)</f>
        <v>2</v>
      </c>
      <c r="P3028" s="9">
        <f t="shared" si="141"/>
        <v>50</v>
      </c>
      <c r="Q3028" s="12" t="s">
        <v>8311</v>
      </c>
      <c r="R3028" t="s">
        <v>8352</v>
      </c>
      <c r="S3028" s="16">
        <f t="shared" si="142"/>
        <v>42130.795983796299</v>
      </c>
      <c r="T3028" s="16">
        <f t="shared" si="143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ROUND(E3029/D3029*100,0)</f>
        <v>8</v>
      </c>
      <c r="P3029" s="9">
        <f t="shared" si="141"/>
        <v>50</v>
      </c>
      <c r="Q3029" s="12" t="s">
        <v>8327</v>
      </c>
      <c r="R3029" t="s">
        <v>8330</v>
      </c>
      <c r="S3029" s="16">
        <f t="shared" si="142"/>
        <v>42673.577534722222</v>
      </c>
      <c r="T3029" s="16">
        <f t="shared" si="143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ROUND(E3030/D3030*100,0)</f>
        <v>3</v>
      </c>
      <c r="P3030" s="9">
        <f t="shared" si="141"/>
        <v>75</v>
      </c>
      <c r="Q3030" s="12" t="s">
        <v>8311</v>
      </c>
      <c r="R3030" t="s">
        <v>8356</v>
      </c>
      <c r="S3030" s="16">
        <f t="shared" si="142"/>
        <v>40863.013356481482</v>
      </c>
      <c r="T3030" s="16">
        <f t="shared" si="143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ROUND(E3031/D3031*100,0)</f>
        <v>21</v>
      </c>
      <c r="P3031" s="9">
        <f t="shared" si="141"/>
        <v>37.5</v>
      </c>
      <c r="Q3031" s="12" t="s">
        <v>8323</v>
      </c>
      <c r="R3031" t="s">
        <v>8326</v>
      </c>
      <c r="S3031" s="16">
        <f t="shared" si="142"/>
        <v>42297.691006944442</v>
      </c>
      <c r="T3031" s="16">
        <f t="shared" si="143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ROUND(E3032/D3032*100,0)</f>
        <v>0</v>
      </c>
      <c r="P3032" s="9">
        <f t="shared" si="141"/>
        <v>13.55</v>
      </c>
      <c r="Q3032" s="12" t="s">
        <v>8321</v>
      </c>
      <c r="R3032" t="s">
        <v>8339</v>
      </c>
      <c r="S3032" s="16">
        <f t="shared" si="142"/>
        <v>42272.93949074074</v>
      </c>
      <c r="T3032" s="16">
        <f t="shared" si="143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ROUND(E3033/D3033*100,0)</f>
        <v>5</v>
      </c>
      <c r="P3033" s="9">
        <f t="shared" si="141"/>
        <v>24.33</v>
      </c>
      <c r="Q3033" s="12" t="s">
        <v>8323</v>
      </c>
      <c r="R3033" t="s">
        <v>8326</v>
      </c>
      <c r="S3033" s="16">
        <f t="shared" si="142"/>
        <v>42165.037581018521</v>
      </c>
      <c r="T3033" s="16">
        <f t="shared" si="143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ROUND(E3034/D3034*100,0)</f>
        <v>3</v>
      </c>
      <c r="P3034" s="9">
        <f t="shared" si="141"/>
        <v>48.33</v>
      </c>
      <c r="Q3034" s="12" t="s">
        <v>8311</v>
      </c>
      <c r="R3034" t="s">
        <v>8348</v>
      </c>
      <c r="S3034" s="16">
        <f t="shared" si="142"/>
        <v>42708.668576388889</v>
      </c>
      <c r="T3034" s="16">
        <f t="shared" si="143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ROUND(E3035/D3035*100,0)</f>
        <v>2</v>
      </c>
      <c r="P3035" s="9">
        <f t="shared" si="141"/>
        <v>72.5</v>
      </c>
      <c r="Q3035" s="12" t="s">
        <v>8319</v>
      </c>
      <c r="R3035" t="s">
        <v>8345</v>
      </c>
      <c r="S3035" s="16">
        <f t="shared" si="142"/>
        <v>42234.105462962965</v>
      </c>
      <c r="T3035" s="16">
        <f t="shared" si="143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ROUND(E3036/D3036*100,0)</f>
        <v>8</v>
      </c>
      <c r="P3036" s="9">
        <f t="shared" si="141"/>
        <v>20.71</v>
      </c>
      <c r="Q3036" s="12" t="s">
        <v>8323</v>
      </c>
      <c r="R3036" t="s">
        <v>8326</v>
      </c>
      <c r="S3036" s="16">
        <f t="shared" si="142"/>
        <v>41755.476724537039</v>
      </c>
      <c r="T3036" s="16">
        <f t="shared" si="143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ROUND(E3037/D3037*100,0)</f>
        <v>0</v>
      </c>
      <c r="P3037" s="9">
        <f t="shared" si="141"/>
        <v>142</v>
      </c>
      <c r="Q3037" s="12" t="s">
        <v>8308</v>
      </c>
      <c r="R3037" t="s">
        <v>8342</v>
      </c>
      <c r="S3037" s="16">
        <f t="shared" si="142"/>
        <v>42388.798252314817</v>
      </c>
      <c r="T3037" s="16">
        <f t="shared" si="143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ROUND(E3038/D3038*100,0)</f>
        <v>18</v>
      </c>
      <c r="P3038" s="9">
        <f t="shared" si="141"/>
        <v>28.2</v>
      </c>
      <c r="Q3038" s="12" t="s">
        <v>8321</v>
      </c>
      <c r="R3038" t="s">
        <v>8339</v>
      </c>
      <c r="S3038" s="16">
        <f t="shared" si="142"/>
        <v>41844.922662037039</v>
      </c>
      <c r="T3038" s="16">
        <f t="shared" si="143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ROUND(E3039/D3039*100,0)</f>
        <v>14</v>
      </c>
      <c r="P3039" s="9">
        <f t="shared" si="141"/>
        <v>20.14</v>
      </c>
      <c r="Q3039" s="12" t="s">
        <v>8323</v>
      </c>
      <c r="R3039" t="s">
        <v>8324</v>
      </c>
      <c r="S3039" s="16">
        <f t="shared" si="142"/>
        <v>41957.833726851852</v>
      </c>
      <c r="T3039" s="16">
        <f t="shared" si="143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ROUND(E3040/D3040*100,0)</f>
        <v>0</v>
      </c>
      <c r="P3040" s="9">
        <f t="shared" si="141"/>
        <v>28</v>
      </c>
      <c r="Q3040" s="12" t="s">
        <v>8321</v>
      </c>
      <c r="R3040" t="s">
        <v>8337</v>
      </c>
      <c r="S3040" s="16">
        <f t="shared" si="142"/>
        <v>42113.550821759258</v>
      </c>
      <c r="T3040" s="16">
        <f t="shared" si="143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ROUND(E3041/D3041*100,0)</f>
        <v>1</v>
      </c>
      <c r="P3041" s="9">
        <f t="shared" si="141"/>
        <v>23.33</v>
      </c>
      <c r="Q3041" s="12" t="s">
        <v>8308</v>
      </c>
      <c r="R3041" t="s">
        <v>8342</v>
      </c>
      <c r="S3041" s="16">
        <f t="shared" si="142"/>
        <v>41969.858090277776</v>
      </c>
      <c r="T3041" s="16">
        <f t="shared" si="143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ROUND(E3042/D3042*100,0)</f>
        <v>7</v>
      </c>
      <c r="P3042" s="9">
        <f t="shared" si="141"/>
        <v>46.67</v>
      </c>
      <c r="Q3042" s="12" t="s">
        <v>8313</v>
      </c>
      <c r="R3042" t="s">
        <v>8353</v>
      </c>
      <c r="S3042" s="16">
        <f t="shared" si="142"/>
        <v>42167.89335648148</v>
      </c>
      <c r="T3042" s="16">
        <f t="shared" si="143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ROUND(E3043/D3043*100,0)</f>
        <v>28</v>
      </c>
      <c r="P3043" s="9">
        <f t="shared" si="141"/>
        <v>35</v>
      </c>
      <c r="Q3043" s="12" t="s">
        <v>8311</v>
      </c>
      <c r="R3043" t="s">
        <v>8356</v>
      </c>
      <c r="S3043" s="16">
        <f t="shared" si="142"/>
        <v>41044.64811342593</v>
      </c>
      <c r="T3043" s="16">
        <f t="shared" si="143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ROUND(E3044/D3044*100,0)</f>
        <v>27</v>
      </c>
      <c r="P3044" s="9">
        <f t="shared" si="141"/>
        <v>17.25</v>
      </c>
      <c r="Q3044" s="12" t="s">
        <v>8321</v>
      </c>
      <c r="R3044" t="s">
        <v>8339</v>
      </c>
      <c r="S3044" s="16">
        <f t="shared" si="142"/>
        <v>41801.120069444441</v>
      </c>
      <c r="T3044" s="16">
        <f t="shared" si="143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ROUND(E3045/D3045*100,0)</f>
        <v>27</v>
      </c>
      <c r="P3045" s="9">
        <f t="shared" si="141"/>
        <v>22.83</v>
      </c>
      <c r="Q3045" s="12" t="s">
        <v>8323</v>
      </c>
      <c r="R3045" t="s">
        <v>8326</v>
      </c>
      <c r="S3045" s="16">
        <f t="shared" si="142"/>
        <v>42475.848067129627</v>
      </c>
      <c r="T3045" s="16">
        <f t="shared" si="143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ROUND(E3046/D3046*100,0)</f>
        <v>1</v>
      </c>
      <c r="P3046" s="9">
        <f t="shared" si="141"/>
        <v>22.67</v>
      </c>
      <c r="Q3046" s="12" t="s">
        <v>8323</v>
      </c>
      <c r="R3046" t="s">
        <v>8326</v>
      </c>
      <c r="S3046" s="16">
        <f t="shared" si="142"/>
        <v>41811.536180555559</v>
      </c>
      <c r="T3046" s="16">
        <f t="shared" si="143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ROUND(E3047/D3047*100,0)</f>
        <v>5</v>
      </c>
      <c r="P3047" s="9">
        <f t="shared" si="141"/>
        <v>27</v>
      </c>
      <c r="Q3047" s="12" t="s">
        <v>8323</v>
      </c>
      <c r="R3047" t="s">
        <v>8326</v>
      </c>
      <c r="S3047" s="16">
        <f t="shared" si="142"/>
        <v>42136.092488425929</v>
      </c>
      <c r="T3047" s="16">
        <f t="shared" si="143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ROUND(E3048/D3048*100,0)</f>
        <v>0</v>
      </c>
      <c r="P3048" s="9">
        <f t="shared" si="141"/>
        <v>33.75</v>
      </c>
      <c r="Q3048" s="12" t="s">
        <v>8323</v>
      </c>
      <c r="R3048" t="s">
        <v>8326</v>
      </c>
      <c r="S3048" s="16">
        <f t="shared" si="142"/>
        <v>41863.359282407408</v>
      </c>
      <c r="T3048" s="16">
        <f t="shared" si="143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>ROUND(E3049/D3049*100,0)</f>
        <v>5</v>
      </c>
      <c r="P3049" s="9">
        <f t="shared" si="141"/>
        <v>45</v>
      </c>
      <c r="Q3049" s="12" t="s">
        <v>8323</v>
      </c>
      <c r="R3049" t="s">
        <v>8326</v>
      </c>
      <c r="S3049" s="16">
        <f t="shared" si="142"/>
        <v>42657.38726851852</v>
      </c>
      <c r="T3049" s="16">
        <f t="shared" si="143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>ROUND(E3050/D3050*100,0)</f>
        <v>1</v>
      </c>
      <c r="P3050" s="9">
        <f t="shared" si="141"/>
        <v>15</v>
      </c>
      <c r="Q3050" s="12" t="s">
        <v>8323</v>
      </c>
      <c r="R3050" t="s">
        <v>8326</v>
      </c>
      <c r="S3050" s="16">
        <f t="shared" si="142"/>
        <v>41787.681527777779</v>
      </c>
      <c r="T3050" s="16">
        <f t="shared" si="143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ROUND(E3051/D3051*100,0)</f>
        <v>1</v>
      </c>
      <c r="P3051" s="9">
        <f t="shared" si="141"/>
        <v>16.63</v>
      </c>
      <c r="Q3051" s="12" t="s">
        <v>8321</v>
      </c>
      <c r="R3051" t="s">
        <v>8339</v>
      </c>
      <c r="S3051" s="16">
        <f t="shared" si="142"/>
        <v>42400.711967592593</v>
      </c>
      <c r="T3051" s="16">
        <f t="shared" si="143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ROUND(E3052/D3052*100,0)</f>
        <v>4</v>
      </c>
      <c r="P3052" s="9">
        <f t="shared" si="141"/>
        <v>44</v>
      </c>
      <c r="Q3052" s="12" t="s">
        <v>8327</v>
      </c>
      <c r="R3052" t="s">
        <v>8354</v>
      </c>
      <c r="S3052" s="16">
        <f t="shared" si="142"/>
        <v>41509.905995370369</v>
      </c>
      <c r="T3052" s="16">
        <f t="shared" si="143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ROUND(E3053/D3053*100,0)</f>
        <v>0</v>
      </c>
      <c r="P3053" s="9">
        <f t="shared" si="141"/>
        <v>44</v>
      </c>
      <c r="Q3053" s="12" t="s">
        <v>8308</v>
      </c>
      <c r="R3053" t="s">
        <v>8340</v>
      </c>
      <c r="S3053" s="16">
        <f t="shared" si="142"/>
        <v>42033.001087962963</v>
      </c>
      <c r="T3053" s="16">
        <f t="shared" si="143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ROUND(E3054/D3054*100,0)</f>
        <v>3</v>
      </c>
      <c r="P3054" s="9">
        <f t="shared" si="141"/>
        <v>16.38</v>
      </c>
      <c r="Q3054" s="12" t="s">
        <v>8308</v>
      </c>
      <c r="R3054" t="s">
        <v>8342</v>
      </c>
      <c r="S3054" s="16">
        <f t="shared" si="142"/>
        <v>42194.357731481476</v>
      </c>
      <c r="T3054" s="16">
        <f t="shared" si="143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ROUND(E3055/D3055*100,0)</f>
        <v>7</v>
      </c>
      <c r="P3055" s="9">
        <f t="shared" si="141"/>
        <v>18.71</v>
      </c>
      <c r="Q3055" s="12" t="s">
        <v>8327</v>
      </c>
      <c r="R3055" t="s">
        <v>8350</v>
      </c>
      <c r="S3055" s="16">
        <f t="shared" si="142"/>
        <v>41680.359976851854</v>
      </c>
      <c r="T3055" s="16">
        <f t="shared" si="143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ROUND(E3056/D3056*100,0)</f>
        <v>15</v>
      </c>
      <c r="P3056" s="9">
        <f t="shared" si="141"/>
        <v>32.75</v>
      </c>
      <c r="Q3056" s="12" t="s">
        <v>8323</v>
      </c>
      <c r="R3056" t="s">
        <v>8326</v>
      </c>
      <c r="S3056" s="16">
        <f t="shared" si="142"/>
        <v>41968.677465277782</v>
      </c>
      <c r="T3056" s="16">
        <f t="shared" si="143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ROUND(E3057/D3057*100,0)</f>
        <v>13</v>
      </c>
      <c r="P3057" s="9">
        <f t="shared" si="141"/>
        <v>65</v>
      </c>
      <c r="Q3057" s="12" t="s">
        <v>8321</v>
      </c>
      <c r="R3057" t="s">
        <v>8325</v>
      </c>
      <c r="S3057" s="16">
        <f t="shared" si="142"/>
        <v>42031.769884259258</v>
      </c>
      <c r="T3057" s="16">
        <f t="shared" si="143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ROUND(E3058/D3058*100,0)</f>
        <v>26</v>
      </c>
      <c r="P3058" s="9">
        <f t="shared" si="141"/>
        <v>13</v>
      </c>
      <c r="Q3058" s="12" t="s">
        <v>8316</v>
      </c>
      <c r="R3058" t="s">
        <v>8334</v>
      </c>
      <c r="S3058" s="16">
        <f t="shared" si="142"/>
        <v>41599.855682870373</v>
      </c>
      <c r="T3058" s="16">
        <f t="shared" si="143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ROUND(E3059/D3059*100,0)</f>
        <v>33</v>
      </c>
      <c r="P3059" s="9">
        <f t="shared" si="141"/>
        <v>26</v>
      </c>
      <c r="Q3059" s="12" t="s">
        <v>8323</v>
      </c>
      <c r="R3059" t="s">
        <v>8326</v>
      </c>
      <c r="S3059" s="16">
        <f t="shared" si="142"/>
        <v>42047.07640046296</v>
      </c>
      <c r="T3059" s="16">
        <f t="shared" si="143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ROUND(E3060/D3060*100,0)</f>
        <v>65</v>
      </c>
      <c r="P3060" s="9">
        <f t="shared" si="141"/>
        <v>14.44</v>
      </c>
      <c r="Q3060" s="12" t="s">
        <v>8323</v>
      </c>
      <c r="R3060" t="s">
        <v>8335</v>
      </c>
      <c r="S3060" s="16">
        <f t="shared" si="142"/>
        <v>42144.415532407409</v>
      </c>
      <c r="T3060" s="16">
        <f t="shared" si="143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>ROUND(E3061/D3061*100,0)</f>
        <v>9</v>
      </c>
      <c r="P3061" s="9">
        <f t="shared" si="141"/>
        <v>32.5</v>
      </c>
      <c r="Q3061" s="12" t="s">
        <v>8323</v>
      </c>
      <c r="R3061" t="s">
        <v>8326</v>
      </c>
      <c r="S3061" s="16">
        <f t="shared" si="142"/>
        <v>42620.91097222222</v>
      </c>
      <c r="T3061" s="16">
        <f t="shared" si="143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ROUND(E3062/D3062*100,0)</f>
        <v>129</v>
      </c>
      <c r="P3062" s="9">
        <f t="shared" si="141"/>
        <v>43</v>
      </c>
      <c r="Q3062" s="12" t="s">
        <v>8323</v>
      </c>
      <c r="R3062" t="s">
        <v>8335</v>
      </c>
      <c r="S3062" s="16">
        <f t="shared" si="142"/>
        <v>41877.886620370373</v>
      </c>
      <c r="T3062" s="16">
        <f t="shared" si="143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ROUND(E3063/D3063*100,0)</f>
        <v>13</v>
      </c>
      <c r="P3063" s="9">
        <f t="shared" si="141"/>
        <v>10.67</v>
      </c>
      <c r="Q3063" s="12" t="s">
        <v>8316</v>
      </c>
      <c r="R3063" t="s">
        <v>8334</v>
      </c>
      <c r="S3063" s="16">
        <f t="shared" si="142"/>
        <v>41557.013182870374</v>
      </c>
      <c r="T3063" s="16">
        <f t="shared" si="143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ROUND(E3064/D3064*100,0)</f>
        <v>0</v>
      </c>
      <c r="P3064" s="9">
        <f t="shared" si="141"/>
        <v>12.8</v>
      </c>
      <c r="Q3064" s="12" t="s">
        <v>8323</v>
      </c>
      <c r="R3064" t="s">
        <v>8324</v>
      </c>
      <c r="S3064" s="16">
        <f t="shared" si="142"/>
        <v>42435.942083333335</v>
      </c>
      <c r="T3064" s="16">
        <f t="shared" si="143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ROUND(E3065/D3065*100,0)</f>
        <v>1</v>
      </c>
      <c r="P3065" s="9">
        <f t="shared" si="141"/>
        <v>25.2</v>
      </c>
      <c r="Q3065" s="12" t="s">
        <v>8308</v>
      </c>
      <c r="R3065" t="s">
        <v>8310</v>
      </c>
      <c r="S3065" s="16">
        <f t="shared" si="142"/>
        <v>41999.164340277777</v>
      </c>
      <c r="T3065" s="16">
        <f t="shared" si="143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ROUND(E3066/D3066*100,0)</f>
        <v>0</v>
      </c>
      <c r="P3066" s="9">
        <f t="shared" si="141"/>
        <v>42</v>
      </c>
      <c r="Q3066" s="12" t="s">
        <v>8323</v>
      </c>
      <c r="R3066" t="s">
        <v>8324</v>
      </c>
      <c r="S3066" s="16">
        <f t="shared" si="142"/>
        <v>41981.57230324074</v>
      </c>
      <c r="T3066" s="16">
        <f t="shared" si="143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ROUND(E3067/D3067*100,0)</f>
        <v>6</v>
      </c>
      <c r="P3067" s="9">
        <f t="shared" si="141"/>
        <v>42</v>
      </c>
      <c r="Q3067" s="12" t="s">
        <v>8323</v>
      </c>
      <c r="R3067" t="s">
        <v>8326</v>
      </c>
      <c r="S3067" s="16">
        <f t="shared" si="142"/>
        <v>42053.722060185188</v>
      </c>
      <c r="T3067" s="16">
        <f t="shared" si="143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ROUND(E3068/D3068*100,0)</f>
        <v>5</v>
      </c>
      <c r="P3068" s="9">
        <f t="shared" si="141"/>
        <v>62.5</v>
      </c>
      <c r="Q3068" s="12" t="s">
        <v>8321</v>
      </c>
      <c r="R3068" t="s">
        <v>8339</v>
      </c>
      <c r="S3068" s="16">
        <f t="shared" si="142"/>
        <v>41576.834513888891</v>
      </c>
      <c r="T3068" s="16">
        <f t="shared" si="143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ROUND(E3069/D3069*100,0)</f>
        <v>4</v>
      </c>
      <c r="P3069" s="9">
        <f t="shared" si="141"/>
        <v>31.25</v>
      </c>
      <c r="Q3069" s="12" t="s">
        <v>8327</v>
      </c>
      <c r="R3069" t="s">
        <v>8328</v>
      </c>
      <c r="S3069" s="16">
        <f t="shared" si="142"/>
        <v>41569.698831018519</v>
      </c>
      <c r="T3069" s="16">
        <f t="shared" si="143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ROUND(E3070/D3070*100,0)</f>
        <v>0</v>
      </c>
      <c r="P3070" s="9">
        <f t="shared" si="141"/>
        <v>31.25</v>
      </c>
      <c r="Q3070" s="12" t="s">
        <v>8316</v>
      </c>
      <c r="R3070" t="s">
        <v>8344</v>
      </c>
      <c r="S3070" s="16">
        <f t="shared" si="142"/>
        <v>42736.9066087963</v>
      </c>
      <c r="T3070" s="16">
        <f t="shared" si="143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ROUND(E3071/D3071*100,0)</f>
        <v>5</v>
      </c>
      <c r="P3071" s="9">
        <f t="shared" si="141"/>
        <v>41.67</v>
      </c>
      <c r="Q3071" s="12" t="s">
        <v>8311</v>
      </c>
      <c r="R3071" t="s">
        <v>8349</v>
      </c>
      <c r="S3071" s="16">
        <f t="shared" si="142"/>
        <v>42404.033090277779</v>
      </c>
      <c r="T3071" s="16">
        <f t="shared" si="143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ROUND(E3072/D3072*100,0)</f>
        <v>1</v>
      </c>
      <c r="P3072" s="9">
        <f t="shared" si="141"/>
        <v>62.5</v>
      </c>
      <c r="Q3072" s="12" t="s">
        <v>8316</v>
      </c>
      <c r="R3072" t="s">
        <v>8344</v>
      </c>
      <c r="S3072" s="16">
        <f t="shared" si="142"/>
        <v>42742.246493055558</v>
      </c>
      <c r="T3072" s="16">
        <f t="shared" si="143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ROUND(E3073/D3073*100,0)</f>
        <v>1</v>
      </c>
      <c r="P3073" s="9">
        <f t="shared" si="141"/>
        <v>62.5</v>
      </c>
      <c r="Q3073" s="12" t="s">
        <v>8323</v>
      </c>
      <c r="R3073" t="s">
        <v>8324</v>
      </c>
      <c r="S3073" s="16">
        <f t="shared" si="142"/>
        <v>42665.150347222225</v>
      </c>
      <c r="T3073" s="16">
        <f t="shared" si="143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ROUND(E3074/D3074*100,0)</f>
        <v>1</v>
      </c>
      <c r="P3074" s="9">
        <f t="shared" si="141"/>
        <v>62.5</v>
      </c>
      <c r="Q3074" s="12" t="s">
        <v>8323</v>
      </c>
      <c r="R3074" t="s">
        <v>8326</v>
      </c>
      <c r="S3074" s="16">
        <f t="shared" si="142"/>
        <v>41843.775011574071</v>
      </c>
      <c r="T3074" s="16">
        <f t="shared" si="143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ROUND(E3075/D3075*100,0)</f>
        <v>1</v>
      </c>
      <c r="P3075" s="9">
        <f t="shared" ref="P3075:P3138" si="144">IFERROR(ROUND(E3075/L3075,2),0)</f>
        <v>62.5</v>
      </c>
      <c r="Q3075" s="12" t="s">
        <v>8323</v>
      </c>
      <c r="R3075" t="s">
        <v>8326</v>
      </c>
      <c r="S3075" s="16">
        <f t="shared" ref="S3075:S3138" si="145">(((J3075/60)/60)/24)+DATE(1970,1,1)</f>
        <v>41878.911550925928</v>
      </c>
      <c r="T3075" s="16">
        <f t="shared" ref="T3075:T3138" si="146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ROUND(E3076/D3076*100,0)</f>
        <v>0</v>
      </c>
      <c r="P3076" s="9">
        <f t="shared" si="144"/>
        <v>41.33</v>
      </c>
      <c r="Q3076" s="12" t="s">
        <v>8308</v>
      </c>
      <c r="R3076" t="s">
        <v>8315</v>
      </c>
      <c r="S3076" s="16">
        <f t="shared" si="145"/>
        <v>42341.99700231482</v>
      </c>
      <c r="T3076" s="16">
        <f t="shared" si="146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ROUND(E3077/D3077*100,0)</f>
        <v>124</v>
      </c>
      <c r="P3077" s="9">
        <f t="shared" si="144"/>
        <v>8.86</v>
      </c>
      <c r="Q3077" s="12" t="s">
        <v>8323</v>
      </c>
      <c r="R3077" t="s">
        <v>8326</v>
      </c>
      <c r="S3077" s="16">
        <f t="shared" si="145"/>
        <v>42067.011643518519</v>
      </c>
      <c r="T3077" s="16">
        <f t="shared" si="146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ROUND(E3078/D3078*100,0)</f>
        <v>0</v>
      </c>
      <c r="P3078" s="9">
        <f t="shared" si="144"/>
        <v>20.5</v>
      </c>
      <c r="Q3078" s="12" t="s">
        <v>8308</v>
      </c>
      <c r="R3078" t="s">
        <v>8342</v>
      </c>
      <c r="S3078" s="16">
        <f t="shared" si="145"/>
        <v>41927.71980324074</v>
      </c>
      <c r="T3078" s="16">
        <f t="shared" si="146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ROUND(E3079/D3079*100,0)</f>
        <v>22</v>
      </c>
      <c r="P3079" s="9">
        <f t="shared" si="144"/>
        <v>24.6</v>
      </c>
      <c r="Q3079" s="12" t="s">
        <v>8327</v>
      </c>
      <c r="R3079" t="s">
        <v>8350</v>
      </c>
      <c r="S3079" s="16">
        <f t="shared" si="145"/>
        <v>42737.545358796298</v>
      </c>
      <c r="T3079" s="16">
        <f t="shared" si="146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ROUND(E3080/D3080*100,0)</f>
        <v>6</v>
      </c>
      <c r="P3080" s="9">
        <f t="shared" si="144"/>
        <v>60</v>
      </c>
      <c r="Q3080" s="12" t="s">
        <v>8327</v>
      </c>
      <c r="R3080" t="s">
        <v>8350</v>
      </c>
      <c r="S3080" s="16">
        <f t="shared" si="145"/>
        <v>41711.169085648151</v>
      </c>
      <c r="T3080" s="16">
        <f t="shared" si="146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ROUND(E3081/D3081*100,0)</f>
        <v>48</v>
      </c>
      <c r="P3081" s="9">
        <f t="shared" si="144"/>
        <v>30</v>
      </c>
      <c r="Q3081" s="12" t="s">
        <v>8319</v>
      </c>
      <c r="R3081" t="s">
        <v>8320</v>
      </c>
      <c r="S3081" s="16">
        <f t="shared" si="145"/>
        <v>42807.755173611105</v>
      </c>
      <c r="T3081" s="16">
        <f t="shared" si="146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ROUND(E3082/D3082*100,0)</f>
        <v>29</v>
      </c>
      <c r="P3082" s="9">
        <f t="shared" si="144"/>
        <v>60</v>
      </c>
      <c r="Q3082" s="12" t="s">
        <v>8308</v>
      </c>
      <c r="R3082" t="s">
        <v>8342</v>
      </c>
      <c r="S3082" s="16">
        <f t="shared" si="145"/>
        <v>41954.688310185185</v>
      </c>
      <c r="T3082" s="16">
        <f t="shared" si="146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ROUND(E3083/D3083*100,0)</f>
        <v>0</v>
      </c>
      <c r="P3083" s="9">
        <f t="shared" si="144"/>
        <v>60</v>
      </c>
      <c r="Q3083" s="12" t="s">
        <v>8319</v>
      </c>
      <c r="R3083" t="s">
        <v>8345</v>
      </c>
      <c r="S3083" s="16">
        <f t="shared" si="145"/>
        <v>42087.878912037035</v>
      </c>
      <c r="T3083" s="16">
        <f t="shared" si="146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>ROUND(E3084/D3084*100,0)</f>
        <v>171</v>
      </c>
      <c r="P3084" s="9">
        <f t="shared" si="144"/>
        <v>8.57</v>
      </c>
      <c r="Q3084" s="12" t="s">
        <v>8323</v>
      </c>
      <c r="R3084" t="s">
        <v>8326</v>
      </c>
      <c r="S3084" s="16">
        <f t="shared" si="145"/>
        <v>42425.730671296296</v>
      </c>
      <c r="T3084" s="16">
        <f t="shared" si="146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>ROUND(E3085/D3085*100,0)</f>
        <v>0</v>
      </c>
      <c r="P3085" s="9">
        <f t="shared" si="144"/>
        <v>40</v>
      </c>
      <c r="Q3085" s="12" t="s">
        <v>8323</v>
      </c>
      <c r="R3085" t="s">
        <v>8326</v>
      </c>
      <c r="S3085" s="16">
        <f t="shared" si="145"/>
        <v>41843.664618055554</v>
      </c>
      <c r="T3085" s="16">
        <f t="shared" si="146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ROUND(E3086/D3086*100,0)</f>
        <v>0</v>
      </c>
      <c r="P3086" s="9">
        <f t="shared" si="144"/>
        <v>19.670000000000002</v>
      </c>
      <c r="Q3086" s="12" t="s">
        <v>8316</v>
      </c>
      <c r="R3086" t="s">
        <v>8334</v>
      </c>
      <c r="S3086" s="16">
        <f t="shared" si="145"/>
        <v>42520.847384259265</v>
      </c>
      <c r="T3086" s="16">
        <f t="shared" si="146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ROUND(E3087/D3087*100,0)</f>
        <v>1</v>
      </c>
      <c r="P3087" s="9">
        <f t="shared" si="144"/>
        <v>13.11</v>
      </c>
      <c r="Q3087" s="12" t="s">
        <v>8323</v>
      </c>
      <c r="R3087" t="s">
        <v>8326</v>
      </c>
      <c r="S3087" s="16">
        <f t="shared" si="145"/>
        <v>41977.004976851851</v>
      </c>
      <c r="T3087" s="16">
        <f t="shared" si="146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ROUND(E3088/D3088*100,0)</f>
        <v>12</v>
      </c>
      <c r="P3088" s="9">
        <f t="shared" si="144"/>
        <v>19.329999999999998</v>
      </c>
      <c r="Q3088" s="12" t="s">
        <v>8327</v>
      </c>
      <c r="R3088" t="s">
        <v>8354</v>
      </c>
      <c r="S3088" s="16">
        <f t="shared" si="145"/>
        <v>40939.948773148149</v>
      </c>
      <c r="T3088" s="16">
        <f t="shared" si="146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58</v>
      </c>
      <c r="P3089" s="9">
        <f t="shared" si="144"/>
        <v>58</v>
      </c>
      <c r="Q3089" s="12" t="s">
        <v>8323</v>
      </c>
      <c r="R3089" t="s">
        <v>8324</v>
      </c>
      <c r="S3089" s="16">
        <f t="shared" si="145"/>
        <v>42678.932083333333</v>
      </c>
      <c r="T3089" s="16">
        <f t="shared" si="146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ROUND(E3090/D3090*100,0)</f>
        <v>3</v>
      </c>
      <c r="P3090" s="9">
        <f t="shared" si="144"/>
        <v>29</v>
      </c>
      <c r="Q3090" s="12" t="s">
        <v>8323</v>
      </c>
      <c r="R3090" t="s">
        <v>8335</v>
      </c>
      <c r="S3090" s="16">
        <f t="shared" si="145"/>
        <v>42138.798819444448</v>
      </c>
      <c r="T3090" s="16">
        <f t="shared" si="146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ROUND(E3091/D3091*100,0)</f>
        <v>1</v>
      </c>
      <c r="P3091" s="9">
        <f t="shared" si="144"/>
        <v>38.33</v>
      </c>
      <c r="Q3091" s="12" t="s">
        <v>8321</v>
      </c>
      <c r="R3091" t="s">
        <v>8337</v>
      </c>
      <c r="S3091" s="16">
        <f t="shared" si="145"/>
        <v>42693.016180555554</v>
      </c>
      <c r="T3091" s="16">
        <f t="shared" si="146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ROUND(E3092/D3092*100,0)</f>
        <v>23</v>
      </c>
      <c r="P3092" s="9">
        <f t="shared" si="144"/>
        <v>16.43</v>
      </c>
      <c r="Q3092" s="12" t="s">
        <v>8308</v>
      </c>
      <c r="R3092" t="s">
        <v>8342</v>
      </c>
      <c r="S3092" s="16">
        <f t="shared" si="145"/>
        <v>42070.677604166667</v>
      </c>
      <c r="T3092" s="16">
        <f t="shared" si="146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ROUND(E3093/D3093*100,0)</f>
        <v>10</v>
      </c>
      <c r="P3093" s="9">
        <f t="shared" si="144"/>
        <v>23</v>
      </c>
      <c r="Q3093" s="12" t="s">
        <v>8316</v>
      </c>
      <c r="R3093" t="s">
        <v>8334</v>
      </c>
      <c r="S3093" s="16">
        <f t="shared" si="145"/>
        <v>40464.028182870366</v>
      </c>
      <c r="T3093" s="16">
        <f t="shared" si="146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ROUND(E3094/D3094*100,0)</f>
        <v>2</v>
      </c>
      <c r="P3094" s="9">
        <f t="shared" si="144"/>
        <v>23</v>
      </c>
      <c r="Q3094" s="12" t="s">
        <v>8316</v>
      </c>
      <c r="R3094" t="s">
        <v>8334</v>
      </c>
      <c r="S3094" s="16">
        <f t="shared" si="145"/>
        <v>42430.747511574074</v>
      </c>
      <c r="T3094" s="16">
        <f t="shared" si="146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ROUND(E3095/D3095*100,0)</f>
        <v>2</v>
      </c>
      <c r="P3095" s="9">
        <f t="shared" si="144"/>
        <v>12.67</v>
      </c>
      <c r="Q3095" s="12" t="s">
        <v>8321</v>
      </c>
      <c r="R3095" t="s">
        <v>8339</v>
      </c>
      <c r="S3095" s="16">
        <f t="shared" si="145"/>
        <v>41991.526655092588</v>
      </c>
      <c r="T3095" s="16">
        <f t="shared" si="146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ROUND(E3096/D3096*100,0)</f>
        <v>3</v>
      </c>
      <c r="P3096" s="9">
        <f t="shared" si="144"/>
        <v>14.13</v>
      </c>
      <c r="Q3096" s="12" t="s">
        <v>8327</v>
      </c>
      <c r="R3096" t="s">
        <v>8328</v>
      </c>
      <c r="S3096" s="16">
        <f t="shared" si="145"/>
        <v>41179.32104166667</v>
      </c>
      <c r="T3096" s="16">
        <f t="shared" si="146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ROUND(E3097/D3097*100,0)</f>
        <v>3</v>
      </c>
      <c r="P3097" s="9">
        <f t="shared" si="144"/>
        <v>15.71</v>
      </c>
      <c r="Q3097" s="12" t="s">
        <v>8321</v>
      </c>
      <c r="R3097" t="s">
        <v>8325</v>
      </c>
      <c r="S3097" s="16">
        <f t="shared" si="145"/>
        <v>42032.82576388889</v>
      </c>
      <c r="T3097" s="16">
        <f t="shared" si="146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ROUND(E3098/D3098*100,0)</f>
        <v>11</v>
      </c>
      <c r="P3098" s="9">
        <f t="shared" si="144"/>
        <v>55</v>
      </c>
      <c r="Q3098" s="12" t="s">
        <v>8327</v>
      </c>
      <c r="R3098" t="s">
        <v>8330</v>
      </c>
      <c r="S3098" s="16">
        <f t="shared" si="145"/>
        <v>42559.814178240747</v>
      </c>
      <c r="T3098" s="16">
        <f t="shared" si="146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ROUND(E3099/D3099*100,0)</f>
        <v>1</v>
      </c>
      <c r="P3099" s="9">
        <f t="shared" si="144"/>
        <v>55</v>
      </c>
      <c r="Q3099" s="12" t="s">
        <v>8311</v>
      </c>
      <c r="R3099" t="s">
        <v>8356</v>
      </c>
      <c r="S3099" s="16">
        <f t="shared" si="145"/>
        <v>42068.799039351856</v>
      </c>
      <c r="T3099" s="16">
        <f t="shared" si="146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ROUND(E3100/D3100*100,0)</f>
        <v>0</v>
      </c>
      <c r="P3100" s="9">
        <f t="shared" si="144"/>
        <v>36.67</v>
      </c>
      <c r="Q3100" s="12" t="s">
        <v>8323</v>
      </c>
      <c r="R3100" t="s">
        <v>8335</v>
      </c>
      <c r="S3100" s="16">
        <f t="shared" si="145"/>
        <v>42013.424502314811</v>
      </c>
      <c r="T3100" s="16">
        <f t="shared" si="146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>ROUND(E3101/D3101*100,0)</f>
        <v>2</v>
      </c>
      <c r="P3101" s="9">
        <f t="shared" si="144"/>
        <v>18.329999999999998</v>
      </c>
      <c r="Q3101" s="12" t="s">
        <v>8323</v>
      </c>
      <c r="R3101" t="s">
        <v>8326</v>
      </c>
      <c r="S3101" s="16">
        <f t="shared" si="145"/>
        <v>42069.903437500005</v>
      </c>
      <c r="T3101" s="16">
        <f t="shared" si="146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ROUND(E3102/D3102*100,0)</f>
        <v>2</v>
      </c>
      <c r="P3102" s="9">
        <f t="shared" si="144"/>
        <v>27.5</v>
      </c>
      <c r="Q3102" s="12" t="s">
        <v>8323</v>
      </c>
      <c r="R3102" t="s">
        <v>8326</v>
      </c>
      <c r="S3102" s="16">
        <f t="shared" si="145"/>
        <v>41991.022488425922</v>
      </c>
      <c r="T3102" s="16">
        <f t="shared" si="146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ROUND(E3103/D3103*100,0)</f>
        <v>22</v>
      </c>
      <c r="P3103" s="9">
        <f t="shared" si="144"/>
        <v>55</v>
      </c>
      <c r="Q3103" s="12" t="s">
        <v>8323</v>
      </c>
      <c r="R3103" t="s">
        <v>8326</v>
      </c>
      <c r="S3103" s="16">
        <f t="shared" si="145"/>
        <v>41928.690138888887</v>
      </c>
      <c r="T3103" s="16">
        <f t="shared" si="146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ROUND(E3104/D3104*100,0)</f>
        <v>2</v>
      </c>
      <c r="P3104" s="9">
        <f t="shared" si="144"/>
        <v>36.33</v>
      </c>
      <c r="Q3104" s="12" t="s">
        <v>8316</v>
      </c>
      <c r="R3104" t="s">
        <v>8334</v>
      </c>
      <c r="S3104" s="16">
        <f t="shared" si="145"/>
        <v>41704.16642361111</v>
      </c>
      <c r="T3104" s="16">
        <f t="shared" si="146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ROUND(E3105/D3105*100,0)</f>
        <v>1</v>
      </c>
      <c r="P3105" s="9">
        <f t="shared" si="144"/>
        <v>108</v>
      </c>
      <c r="Q3105" s="12" t="s">
        <v>8319</v>
      </c>
      <c r="R3105" t="s">
        <v>8320</v>
      </c>
      <c r="S3105" s="16">
        <f t="shared" si="145"/>
        <v>42804.034120370372</v>
      </c>
      <c r="T3105" s="16">
        <f t="shared" si="146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ROUND(E3106/D3106*100,0)</f>
        <v>1</v>
      </c>
      <c r="P3106" s="9">
        <f t="shared" si="144"/>
        <v>15.43</v>
      </c>
      <c r="Q3106" s="12" t="s">
        <v>8308</v>
      </c>
      <c r="R3106" t="s">
        <v>8342</v>
      </c>
      <c r="S3106" s="16">
        <f t="shared" si="145"/>
        <v>42094.101145833338</v>
      </c>
      <c r="T3106" s="16">
        <f t="shared" si="146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ROUND(E3107/D3107*100,0)</f>
        <v>4</v>
      </c>
      <c r="P3107" s="9">
        <f t="shared" si="144"/>
        <v>26.75</v>
      </c>
      <c r="Q3107" s="12" t="s">
        <v>8313</v>
      </c>
      <c r="R3107" t="s">
        <v>8314</v>
      </c>
      <c r="S3107" s="16">
        <f t="shared" si="145"/>
        <v>41973.740335648152</v>
      </c>
      <c r="T3107" s="16">
        <f t="shared" si="146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ROUND(E3108/D3108*100,0)</f>
        <v>0</v>
      </c>
      <c r="P3108" s="9">
        <f t="shared" si="144"/>
        <v>53</v>
      </c>
      <c r="Q3108" s="12" t="s">
        <v>8308</v>
      </c>
      <c r="R3108" t="s">
        <v>8342</v>
      </c>
      <c r="S3108" s="16">
        <f t="shared" si="145"/>
        <v>42192.816238425927</v>
      </c>
      <c r="T3108" s="16">
        <f t="shared" si="146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ROUND(E3109/D3109*100,0)</f>
        <v>1</v>
      </c>
      <c r="P3109" s="9">
        <f t="shared" si="144"/>
        <v>26.5</v>
      </c>
      <c r="Q3109" s="12" t="s">
        <v>8308</v>
      </c>
      <c r="R3109" t="s">
        <v>8310</v>
      </c>
      <c r="S3109" s="16">
        <f t="shared" si="145"/>
        <v>41836.847615740742</v>
      </c>
      <c r="T3109" s="16">
        <f t="shared" si="146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ROUND(E3110/D3110*100,0)</f>
        <v>1</v>
      </c>
      <c r="P3110" s="9">
        <f t="shared" si="144"/>
        <v>35.33</v>
      </c>
      <c r="Q3110" s="12" t="s">
        <v>8308</v>
      </c>
      <c r="R3110" t="s">
        <v>8310</v>
      </c>
      <c r="S3110" s="16">
        <f t="shared" si="145"/>
        <v>42061.11583333333</v>
      </c>
      <c r="T3110" s="16">
        <f t="shared" si="146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ROUND(E3111/D3111*100,0)</f>
        <v>0</v>
      </c>
      <c r="P3111" s="9">
        <f t="shared" si="144"/>
        <v>26.5</v>
      </c>
      <c r="Q3111" s="12" t="s">
        <v>8308</v>
      </c>
      <c r="R3111" t="s">
        <v>8310</v>
      </c>
      <c r="S3111" s="16">
        <f t="shared" si="145"/>
        <v>42115.656539351854</v>
      </c>
      <c r="T3111" s="16">
        <f t="shared" si="146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ROUND(E3112/D3112*100,0)</f>
        <v>424</v>
      </c>
      <c r="P3112" s="9">
        <f t="shared" si="144"/>
        <v>21.2</v>
      </c>
      <c r="Q3112" s="12" t="s">
        <v>8327</v>
      </c>
      <c r="R3112" t="s">
        <v>8331</v>
      </c>
      <c r="S3112" s="16">
        <f t="shared" si="145"/>
        <v>42141.762800925921</v>
      </c>
      <c r="T3112" s="16">
        <f t="shared" si="146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ROUND(E3113/D3113*100,0)</f>
        <v>1</v>
      </c>
      <c r="P3113" s="9">
        <f t="shared" si="144"/>
        <v>17.670000000000002</v>
      </c>
      <c r="Q3113" s="12" t="s">
        <v>8308</v>
      </c>
      <c r="R3113" t="s">
        <v>8315</v>
      </c>
      <c r="S3113" s="16">
        <f t="shared" si="145"/>
        <v>42408.714814814812</v>
      </c>
      <c r="T3113" s="16">
        <f t="shared" si="146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ROUND(E3114/D3114*100,0)</f>
        <v>0</v>
      </c>
      <c r="P3114" s="9">
        <f t="shared" si="144"/>
        <v>26.25</v>
      </c>
      <c r="Q3114" s="12" t="s">
        <v>8308</v>
      </c>
      <c r="R3114" t="s">
        <v>8310</v>
      </c>
      <c r="S3114" s="16">
        <f t="shared" si="145"/>
        <v>42384.680925925932</v>
      </c>
      <c r="T3114" s="16">
        <f t="shared" si="146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ROUND(E3115/D3115*100,0)</f>
        <v>0</v>
      </c>
      <c r="P3115" s="9">
        <f t="shared" si="144"/>
        <v>6.18</v>
      </c>
      <c r="Q3115" s="12" t="s">
        <v>8311</v>
      </c>
      <c r="R3115" t="s">
        <v>8348</v>
      </c>
      <c r="S3115" s="16">
        <f t="shared" si="145"/>
        <v>41941.680567129632</v>
      </c>
      <c r="T3115" s="16">
        <f t="shared" si="146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ROUND(E3116/D3116*100,0)</f>
        <v>2</v>
      </c>
      <c r="P3116" s="9">
        <f t="shared" si="144"/>
        <v>17.5</v>
      </c>
      <c r="Q3116" s="12" t="s">
        <v>8311</v>
      </c>
      <c r="R3116" t="s">
        <v>8352</v>
      </c>
      <c r="S3116" s="16">
        <f t="shared" si="145"/>
        <v>41550.922974537039</v>
      </c>
      <c r="T3116" s="16">
        <f t="shared" si="146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ROUND(E3117/D3117*100,0)</f>
        <v>11</v>
      </c>
      <c r="P3117" s="9">
        <f t="shared" si="144"/>
        <v>52.5</v>
      </c>
      <c r="Q3117" s="12" t="s">
        <v>8311</v>
      </c>
      <c r="R3117" t="s">
        <v>8356</v>
      </c>
      <c r="S3117" s="16">
        <f t="shared" si="145"/>
        <v>42524.36650462963</v>
      </c>
      <c r="T3117" s="16">
        <f t="shared" si="146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ROUND(E3118/D3118*100,0)</f>
        <v>0</v>
      </c>
      <c r="P3118" s="9">
        <f t="shared" si="144"/>
        <v>52.5</v>
      </c>
      <c r="Q3118" s="12" t="s">
        <v>8323</v>
      </c>
      <c r="R3118" t="s">
        <v>8324</v>
      </c>
      <c r="S3118" s="16">
        <f t="shared" si="145"/>
        <v>42766.956921296296</v>
      </c>
      <c r="T3118" s="16">
        <f t="shared" si="146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ROUND(E3119/D3119*100,0)</f>
        <v>1</v>
      </c>
      <c r="P3119" s="9">
        <f t="shared" si="144"/>
        <v>52.5</v>
      </c>
      <c r="Q3119" s="12" t="s">
        <v>8323</v>
      </c>
      <c r="R3119" t="s">
        <v>8326</v>
      </c>
      <c r="S3119" s="16">
        <f t="shared" si="145"/>
        <v>41856.672152777777</v>
      </c>
      <c r="T3119" s="16">
        <f t="shared" si="146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ROUND(E3120/D3120*100,0)</f>
        <v>2</v>
      </c>
      <c r="P3120" s="9">
        <f t="shared" si="144"/>
        <v>34.67</v>
      </c>
      <c r="Q3120" s="12" t="s">
        <v>8316</v>
      </c>
      <c r="R3120" t="s">
        <v>8334</v>
      </c>
      <c r="S3120" s="16">
        <f t="shared" si="145"/>
        <v>41361.886469907404</v>
      </c>
      <c r="T3120" s="16">
        <f t="shared" si="146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ROUND(E3121/D3121*100,0)</f>
        <v>1</v>
      </c>
      <c r="P3121" s="9">
        <f t="shared" si="144"/>
        <v>17</v>
      </c>
      <c r="Q3121" s="12" t="s">
        <v>8308</v>
      </c>
      <c r="R3121" t="s">
        <v>8318</v>
      </c>
      <c r="S3121" s="16">
        <f t="shared" si="145"/>
        <v>42656.717303240745</v>
      </c>
      <c r="T3121" s="16">
        <f t="shared" si="146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ROUND(E3122/D3122*100,0)</f>
        <v>1</v>
      </c>
      <c r="P3122" s="9">
        <f t="shared" si="144"/>
        <v>12.75</v>
      </c>
      <c r="Q3122" s="12" t="s">
        <v>8323</v>
      </c>
      <c r="R3122" t="s">
        <v>8335</v>
      </c>
      <c r="S3122" s="16">
        <f t="shared" si="145"/>
        <v>42018.94049768518</v>
      </c>
      <c r="T3122" s="16">
        <f t="shared" si="146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ROUND(E3123/D3123*100,0)</f>
        <v>144</v>
      </c>
      <c r="P3123" s="9">
        <f t="shared" si="144"/>
        <v>50.5</v>
      </c>
      <c r="Q3123" s="12" t="s">
        <v>8308</v>
      </c>
      <c r="R3123" t="s">
        <v>8310</v>
      </c>
      <c r="S3123" s="16">
        <f t="shared" si="145"/>
        <v>42683.420312500006</v>
      </c>
      <c r="T3123" s="16">
        <f t="shared" si="146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ROUND(E3124/D3124*100,0)</f>
        <v>2</v>
      </c>
      <c r="P3124" s="9">
        <f t="shared" si="144"/>
        <v>50.5</v>
      </c>
      <c r="Q3124" s="12" t="s">
        <v>8327</v>
      </c>
      <c r="R3124" t="s">
        <v>8350</v>
      </c>
      <c r="S3124" s="16">
        <f t="shared" si="145"/>
        <v>42599.965324074074</v>
      </c>
      <c r="T3124" s="16">
        <f t="shared" si="146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ROUND(E3125/D3125*100,0)</f>
        <v>13</v>
      </c>
      <c r="P3125" s="9">
        <f t="shared" si="144"/>
        <v>14.43</v>
      </c>
      <c r="Q3125" s="12" t="s">
        <v>8313</v>
      </c>
      <c r="R3125" t="s">
        <v>8355</v>
      </c>
      <c r="S3125" s="16">
        <f t="shared" si="145"/>
        <v>42472.449467592596</v>
      </c>
      <c r="T3125" s="16">
        <f t="shared" si="146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ROUND(E3126/D3126*100,0)</f>
        <v>3</v>
      </c>
      <c r="P3126" s="9">
        <f t="shared" si="144"/>
        <v>50.5</v>
      </c>
      <c r="Q3126" s="12" t="s">
        <v>8323</v>
      </c>
      <c r="R3126" t="s">
        <v>8326</v>
      </c>
      <c r="S3126" s="16">
        <f t="shared" si="145"/>
        <v>42615.142870370371</v>
      </c>
      <c r="T3126" s="16">
        <f t="shared" si="146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ROUND(E3127/D3127*100,0)</f>
        <v>2</v>
      </c>
      <c r="P3127" s="9">
        <f t="shared" si="144"/>
        <v>100</v>
      </c>
      <c r="Q3127" s="12" t="s">
        <v>8321</v>
      </c>
      <c r="R3127" t="s">
        <v>8325</v>
      </c>
      <c r="S3127" s="16">
        <f t="shared" si="145"/>
        <v>42079.628344907411</v>
      </c>
      <c r="T3127" s="16">
        <f t="shared" si="146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ROUND(E3128/D3128*100,0)</f>
        <v>2</v>
      </c>
      <c r="P3128" s="9">
        <f t="shared" si="144"/>
        <v>100</v>
      </c>
      <c r="Q3128" s="12" t="s">
        <v>8308</v>
      </c>
      <c r="R3128" t="s">
        <v>8342</v>
      </c>
      <c r="S3128" s="16">
        <f t="shared" si="145"/>
        <v>42073.798171296294</v>
      </c>
      <c r="T3128" s="16">
        <f t="shared" si="146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ROUND(E3129/D3129*100,0)</f>
        <v>1</v>
      </c>
      <c r="P3129" s="9">
        <f t="shared" si="144"/>
        <v>100</v>
      </c>
      <c r="Q3129" s="12" t="s">
        <v>8327</v>
      </c>
      <c r="R3129" t="s">
        <v>8350</v>
      </c>
      <c r="S3129" s="16">
        <f t="shared" si="145"/>
        <v>41227.641724537039</v>
      </c>
      <c r="T3129" s="16">
        <f t="shared" si="146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ROUND(E3130/D3130*100,0)</f>
        <v>3</v>
      </c>
      <c r="P3130" s="9">
        <f t="shared" si="144"/>
        <v>10</v>
      </c>
      <c r="Q3130" s="12" t="s">
        <v>8316</v>
      </c>
      <c r="R3130" t="s">
        <v>8334</v>
      </c>
      <c r="S3130" s="16">
        <f t="shared" si="145"/>
        <v>42384.110775462963</v>
      </c>
      <c r="T3130" s="16">
        <f t="shared" si="146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ROUND(E3131/D3131*100,0)</f>
        <v>0</v>
      </c>
      <c r="P3131" s="9">
        <f t="shared" si="144"/>
        <v>100</v>
      </c>
      <c r="Q3131" s="12" t="s">
        <v>8319</v>
      </c>
      <c r="R3131" t="s">
        <v>8345</v>
      </c>
      <c r="S3131" s="16">
        <f t="shared" si="145"/>
        <v>41854.747592592597</v>
      </c>
      <c r="T3131" s="16">
        <f t="shared" si="146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ROUND(E3132/D3132*100,0)</f>
        <v>0</v>
      </c>
      <c r="P3132" s="9">
        <f t="shared" si="144"/>
        <v>50</v>
      </c>
      <c r="Q3132" s="12" t="s">
        <v>8319</v>
      </c>
      <c r="R3132" t="s">
        <v>8345</v>
      </c>
      <c r="S3132" s="16">
        <f t="shared" si="145"/>
        <v>42124.893182870372</v>
      </c>
      <c r="T3132" s="16">
        <f t="shared" si="146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ROUND(E3133/D3133*100,0)</f>
        <v>4</v>
      </c>
      <c r="P3133" s="9">
        <f t="shared" si="144"/>
        <v>33.33</v>
      </c>
      <c r="Q3133" s="12" t="s">
        <v>8319</v>
      </c>
      <c r="R3133" t="s">
        <v>8345</v>
      </c>
      <c r="S3133" s="16">
        <f t="shared" si="145"/>
        <v>42656.86137731481</v>
      </c>
      <c r="T3133" s="16">
        <f t="shared" si="146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ROUND(E3134/D3134*100,0)</f>
        <v>0</v>
      </c>
      <c r="P3134" s="9">
        <f t="shared" si="144"/>
        <v>100</v>
      </c>
      <c r="Q3134" s="12" t="s">
        <v>8308</v>
      </c>
      <c r="R3134" t="s">
        <v>8310</v>
      </c>
      <c r="S3134" s="16">
        <f t="shared" si="145"/>
        <v>42172.816423611104</v>
      </c>
      <c r="T3134" s="16">
        <f t="shared" si="146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ROUND(E3135/D3135*100,0)</f>
        <v>5</v>
      </c>
      <c r="P3135" s="9">
        <f t="shared" si="144"/>
        <v>100</v>
      </c>
      <c r="Q3135" s="12" t="s">
        <v>8311</v>
      </c>
      <c r="R3135" t="s">
        <v>8348</v>
      </c>
      <c r="S3135" s="16">
        <f t="shared" si="145"/>
        <v>42360.437152777777</v>
      </c>
      <c r="T3135" s="16">
        <f t="shared" si="146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ROUND(E3136/D3136*100,0)</f>
        <v>0</v>
      </c>
      <c r="P3136" s="9">
        <f t="shared" si="144"/>
        <v>100</v>
      </c>
      <c r="Q3136" s="12" t="s">
        <v>8311</v>
      </c>
      <c r="R3136" t="s">
        <v>8348</v>
      </c>
      <c r="S3136" s="16">
        <f t="shared" si="145"/>
        <v>42340.360312500001</v>
      </c>
      <c r="T3136" s="16">
        <f t="shared" si="146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ROUND(E3137/D3137*100,0)</f>
        <v>8</v>
      </c>
      <c r="P3137" s="9">
        <f t="shared" si="144"/>
        <v>100</v>
      </c>
      <c r="Q3137" s="12" t="s">
        <v>8311</v>
      </c>
      <c r="R3137" t="s">
        <v>8352</v>
      </c>
      <c r="S3137" s="16">
        <f t="shared" si="145"/>
        <v>41991.713460648149</v>
      </c>
      <c r="T3137" s="16">
        <f t="shared" si="146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ROUND(E3138/D3138*100,0)</f>
        <v>4</v>
      </c>
      <c r="P3138" s="9">
        <f t="shared" si="144"/>
        <v>100</v>
      </c>
      <c r="Q3138" s="12" t="s">
        <v>8313</v>
      </c>
      <c r="R3138" t="s">
        <v>8355</v>
      </c>
      <c r="S3138" s="16">
        <f t="shared" si="145"/>
        <v>41871.65315972222</v>
      </c>
      <c r="T3138" s="16">
        <f t="shared" si="146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ROUND(E3139/D3139*100,0)</f>
        <v>3</v>
      </c>
      <c r="P3139" s="9">
        <f t="shared" ref="P3139:P3202" si="147">IFERROR(ROUND(E3139/L3139,2),0)</f>
        <v>100</v>
      </c>
      <c r="Q3139" s="12" t="s">
        <v>8311</v>
      </c>
      <c r="R3139" t="s">
        <v>8349</v>
      </c>
      <c r="S3139" s="16">
        <f t="shared" ref="S3139:S3202" si="148">(((J3139/60)/60)/24)+DATE(1970,1,1)</f>
        <v>40672.729872685188</v>
      </c>
      <c r="T3139" s="16">
        <f t="shared" ref="T3139:T3202" si="14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ROUND(E3140/D3140*100,0)</f>
        <v>0</v>
      </c>
      <c r="P3140" s="9">
        <f t="shared" si="147"/>
        <v>50</v>
      </c>
      <c r="Q3140" s="12" t="s">
        <v>8308</v>
      </c>
      <c r="R3140" t="s">
        <v>8342</v>
      </c>
      <c r="S3140" s="16">
        <f t="shared" si="148"/>
        <v>42063.721817129626</v>
      </c>
      <c r="T3140" s="16">
        <f t="shared" si="14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ROUND(E3141/D3141*100,0)</f>
        <v>1</v>
      </c>
      <c r="P3141" s="9">
        <f t="shared" si="147"/>
        <v>100</v>
      </c>
      <c r="Q3141" s="12" t="s">
        <v>8319</v>
      </c>
      <c r="R3141" t="s">
        <v>8345</v>
      </c>
      <c r="S3141" s="16">
        <f t="shared" si="148"/>
        <v>42440.650335648148</v>
      </c>
      <c r="T3141" s="16">
        <f t="shared" si="14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ROUND(E3142/D3142*100,0)</f>
        <v>2</v>
      </c>
      <c r="P3142" s="9">
        <f t="shared" si="147"/>
        <v>25</v>
      </c>
      <c r="Q3142" s="12" t="s">
        <v>8311</v>
      </c>
      <c r="R3142" t="s">
        <v>8356</v>
      </c>
      <c r="S3142" s="16">
        <f t="shared" si="148"/>
        <v>40736.668032407404</v>
      </c>
      <c r="T3142" s="16">
        <f t="shared" si="14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ROUND(E3143/D3143*100,0)</f>
        <v>1</v>
      </c>
      <c r="P3143" s="9">
        <f t="shared" si="147"/>
        <v>100</v>
      </c>
      <c r="Q3143" s="12" t="s">
        <v>8323</v>
      </c>
      <c r="R3143" t="s">
        <v>8324</v>
      </c>
      <c r="S3143" s="16">
        <f t="shared" si="148"/>
        <v>42132.9143287037</v>
      </c>
      <c r="T3143" s="16">
        <f t="shared" si="14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ROUND(E3144/D3144*100,0)</f>
        <v>100</v>
      </c>
      <c r="P3144" s="9">
        <f t="shared" si="147"/>
        <v>20</v>
      </c>
      <c r="Q3144" s="12" t="s">
        <v>8323</v>
      </c>
      <c r="R3144" t="s">
        <v>8326</v>
      </c>
      <c r="S3144" s="16">
        <f t="shared" si="148"/>
        <v>42649.54923611111</v>
      </c>
      <c r="T3144" s="16">
        <f t="shared" si="14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ROUND(E3145/D3145*100,0)</f>
        <v>20</v>
      </c>
      <c r="P3145" s="9">
        <f t="shared" si="147"/>
        <v>100</v>
      </c>
      <c r="Q3145" s="12" t="s">
        <v>8323</v>
      </c>
      <c r="R3145" t="s">
        <v>8335</v>
      </c>
      <c r="S3145" s="16">
        <f t="shared" si="148"/>
        <v>41946.936909722222</v>
      </c>
      <c r="T3145" s="16">
        <f t="shared" si="14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ROUND(E3146/D3146*100,0)</f>
        <v>10</v>
      </c>
      <c r="P3146" s="9">
        <f t="shared" si="147"/>
        <v>100</v>
      </c>
      <c r="Q3146" s="12" t="s">
        <v>8323</v>
      </c>
      <c r="R3146" t="s">
        <v>8326</v>
      </c>
      <c r="S3146" s="16">
        <f t="shared" si="148"/>
        <v>42203.677766203706</v>
      </c>
      <c r="T3146" s="16">
        <f t="shared" si="14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ROUND(E3147/D3147*100,0)</f>
        <v>2</v>
      </c>
      <c r="P3147" s="9">
        <f t="shared" si="147"/>
        <v>25</v>
      </c>
      <c r="Q3147" s="12" t="s">
        <v>8323</v>
      </c>
      <c r="R3147" t="s">
        <v>8326</v>
      </c>
      <c r="S3147" s="16">
        <f t="shared" si="148"/>
        <v>41858.214629629627</v>
      </c>
      <c r="T3147" s="16">
        <f t="shared" si="14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ROUND(E3148/D3148*100,0)</f>
        <v>5</v>
      </c>
      <c r="P3148" s="9">
        <f t="shared" si="147"/>
        <v>100</v>
      </c>
      <c r="Q3148" s="12" t="s">
        <v>8323</v>
      </c>
      <c r="R3148" t="s">
        <v>8326</v>
      </c>
      <c r="S3148" s="16">
        <f t="shared" si="148"/>
        <v>41914.590011574073</v>
      </c>
      <c r="T3148" s="16">
        <f t="shared" si="14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ROUND(E3149/D3149*100,0)</f>
        <v>20</v>
      </c>
      <c r="P3149" s="9">
        <f t="shared" si="147"/>
        <v>100</v>
      </c>
      <c r="Q3149" s="12" t="s">
        <v>8323</v>
      </c>
      <c r="R3149" t="s">
        <v>8326</v>
      </c>
      <c r="S3149" s="16">
        <f t="shared" si="148"/>
        <v>42125.644467592589</v>
      </c>
      <c r="T3149" s="16">
        <f t="shared" si="14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ROUND(E3150/D3150*100,0)</f>
        <v>17</v>
      </c>
      <c r="P3150" s="9">
        <f t="shared" si="147"/>
        <v>33.33</v>
      </c>
      <c r="Q3150" s="12" t="s">
        <v>8323</v>
      </c>
      <c r="R3150" t="s">
        <v>8326</v>
      </c>
      <c r="S3150" s="16">
        <f t="shared" si="148"/>
        <v>42057.190960648149</v>
      </c>
      <c r="T3150" s="16">
        <f t="shared" si="14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ROUND(E3151/D3151*100,0)</f>
        <v>10</v>
      </c>
      <c r="P3151" s="9">
        <f t="shared" si="147"/>
        <v>16.670000000000002</v>
      </c>
      <c r="Q3151" s="12" t="s">
        <v>8323</v>
      </c>
      <c r="R3151" t="s">
        <v>8326</v>
      </c>
      <c r="S3151" s="16">
        <f t="shared" si="148"/>
        <v>42188.83293981482</v>
      </c>
      <c r="T3151" s="16">
        <f t="shared" si="14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ROUND(E3152/D3152*100,0)</f>
        <v>1</v>
      </c>
      <c r="P3152" s="9">
        <f t="shared" si="147"/>
        <v>24</v>
      </c>
      <c r="Q3152" s="12" t="s">
        <v>8323</v>
      </c>
      <c r="R3152" t="s">
        <v>8326</v>
      </c>
      <c r="S3152" s="16">
        <f t="shared" si="148"/>
        <v>42802.718784722223</v>
      </c>
      <c r="T3152" s="16">
        <f t="shared" si="14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ROUND(E3153/D3153*100,0)</f>
        <v>1</v>
      </c>
      <c r="P3153" s="9">
        <f t="shared" si="147"/>
        <v>10.56</v>
      </c>
      <c r="Q3153" s="12" t="s">
        <v>8308</v>
      </c>
      <c r="R3153" t="s">
        <v>8310</v>
      </c>
      <c r="S3153" s="16">
        <f t="shared" si="148"/>
        <v>42636.645358796297</v>
      </c>
      <c r="T3153" s="16">
        <f t="shared" si="14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ROUND(E3154/D3154*100,0)</f>
        <v>2</v>
      </c>
      <c r="P3154" s="9">
        <f t="shared" si="147"/>
        <v>15.83</v>
      </c>
      <c r="Q3154" s="12" t="s">
        <v>8323</v>
      </c>
      <c r="R3154" t="s">
        <v>8326</v>
      </c>
      <c r="S3154" s="16">
        <f t="shared" si="148"/>
        <v>41781.045173611114</v>
      </c>
      <c r="T3154" s="16">
        <f t="shared" si="14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>ROUND(E3155/D3155*100,0)</f>
        <v>6</v>
      </c>
      <c r="P3155" s="9">
        <f t="shared" si="147"/>
        <v>9.5</v>
      </c>
      <c r="Q3155" s="12" t="s">
        <v>8323</v>
      </c>
      <c r="R3155" t="s">
        <v>8326</v>
      </c>
      <c r="S3155" s="16">
        <f t="shared" si="148"/>
        <v>41920.963472222218</v>
      </c>
      <c r="T3155" s="16">
        <f t="shared" si="14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ROUND(E3156/D3156*100,0)</f>
        <v>3</v>
      </c>
      <c r="P3156" s="9">
        <f t="shared" si="147"/>
        <v>23.75</v>
      </c>
      <c r="Q3156" s="12" t="s">
        <v>8323</v>
      </c>
      <c r="R3156" t="s">
        <v>8326</v>
      </c>
      <c r="S3156" s="16">
        <f t="shared" si="148"/>
        <v>42446.060694444444</v>
      </c>
      <c r="T3156" s="16">
        <f t="shared" si="14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ROUND(E3157/D3157*100,0)</f>
        <v>4</v>
      </c>
      <c r="P3157" s="9">
        <f t="shared" si="147"/>
        <v>23.5</v>
      </c>
      <c r="Q3157" s="12" t="s">
        <v>8313</v>
      </c>
      <c r="R3157" t="s">
        <v>8355</v>
      </c>
      <c r="S3157" s="16">
        <f t="shared" si="148"/>
        <v>41936.020752314813</v>
      </c>
      <c r="T3157" s="16">
        <f t="shared" si="14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ROUND(E3158/D3158*100,0)</f>
        <v>3</v>
      </c>
      <c r="P3158" s="9">
        <f t="shared" si="147"/>
        <v>15.67</v>
      </c>
      <c r="Q3158" s="12" t="s">
        <v>8323</v>
      </c>
      <c r="R3158" t="s">
        <v>8326</v>
      </c>
      <c r="S3158" s="16">
        <f t="shared" si="148"/>
        <v>42029.135879629626</v>
      </c>
      <c r="T3158" s="16">
        <f t="shared" si="14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ROUND(E3159/D3159*100,0)</f>
        <v>9</v>
      </c>
      <c r="P3159" s="9">
        <f t="shared" si="147"/>
        <v>31</v>
      </c>
      <c r="Q3159" s="12" t="s">
        <v>8313</v>
      </c>
      <c r="R3159" t="s">
        <v>8351</v>
      </c>
      <c r="S3159" s="16">
        <f t="shared" si="148"/>
        <v>42246.789965277778</v>
      </c>
      <c r="T3159" s="16">
        <f t="shared" si="14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ROUND(E3160/D3160*100,0)</f>
        <v>1</v>
      </c>
      <c r="P3160" s="9">
        <f t="shared" si="147"/>
        <v>15.33</v>
      </c>
      <c r="Q3160" s="12" t="s">
        <v>8321</v>
      </c>
      <c r="R3160" t="s">
        <v>8337</v>
      </c>
      <c r="S3160" s="16">
        <f t="shared" si="148"/>
        <v>41968.172106481477</v>
      </c>
      <c r="T3160" s="16">
        <f t="shared" si="14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ROUND(E3161/D3161*100,0)</f>
        <v>0</v>
      </c>
      <c r="P3161" s="9">
        <f t="shared" si="147"/>
        <v>22.75</v>
      </c>
      <c r="Q3161" s="12" t="s">
        <v>8308</v>
      </c>
      <c r="R3161" t="s">
        <v>8315</v>
      </c>
      <c r="S3161" s="16">
        <f t="shared" si="148"/>
        <v>42551.884189814817</v>
      </c>
      <c r="T3161" s="16">
        <f t="shared" si="14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ROUND(E3162/D3162*100,0)</f>
        <v>0</v>
      </c>
      <c r="P3162" s="9">
        <f t="shared" si="147"/>
        <v>90</v>
      </c>
      <c r="Q3162" s="12" t="s">
        <v>8308</v>
      </c>
      <c r="R3162" t="s">
        <v>8342</v>
      </c>
      <c r="S3162" s="16">
        <f t="shared" si="148"/>
        <v>42384.306840277779</v>
      </c>
      <c r="T3162" s="16">
        <f t="shared" si="14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ROUND(E3163/D3163*100,0)</f>
        <v>1</v>
      </c>
      <c r="P3163" s="9">
        <f t="shared" si="147"/>
        <v>22.5</v>
      </c>
      <c r="Q3163" s="12" t="s">
        <v>8308</v>
      </c>
      <c r="R3163" t="s">
        <v>8310</v>
      </c>
      <c r="S3163" s="16">
        <f t="shared" si="148"/>
        <v>42752.845451388886</v>
      </c>
      <c r="T3163" s="16">
        <f t="shared" si="14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ROUND(E3164/D3164*100,0)</f>
        <v>5</v>
      </c>
      <c r="P3164" s="9">
        <f t="shared" si="147"/>
        <v>18</v>
      </c>
      <c r="Q3164" s="12" t="s">
        <v>8327</v>
      </c>
      <c r="R3164" t="s">
        <v>8350</v>
      </c>
      <c r="S3164" s="16">
        <f t="shared" si="148"/>
        <v>40921.117662037039</v>
      </c>
      <c r="T3164" s="16">
        <f t="shared" si="14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ROUND(E3165/D3165*100,0)</f>
        <v>0</v>
      </c>
      <c r="P3165" s="9">
        <f t="shared" si="147"/>
        <v>30</v>
      </c>
      <c r="Q3165" s="12" t="s">
        <v>8327</v>
      </c>
      <c r="R3165" t="s">
        <v>8350</v>
      </c>
      <c r="S3165" s="16">
        <f t="shared" si="148"/>
        <v>41829.965532407405</v>
      </c>
      <c r="T3165" s="16">
        <f t="shared" si="14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ROUND(E3166/D3166*100,0)</f>
        <v>1</v>
      </c>
      <c r="P3166" s="9">
        <f t="shared" si="147"/>
        <v>18</v>
      </c>
      <c r="Q3166" s="12" t="s">
        <v>8319</v>
      </c>
      <c r="R3166" t="s">
        <v>8345</v>
      </c>
      <c r="S3166" s="16">
        <f t="shared" si="148"/>
        <v>41809.754016203704</v>
      </c>
      <c r="T3166" s="16">
        <f t="shared" si="14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ROUND(E3167/D3167*100,0)</f>
        <v>0</v>
      </c>
      <c r="P3167" s="9">
        <f t="shared" si="147"/>
        <v>30</v>
      </c>
      <c r="Q3167" s="12" t="s">
        <v>8311</v>
      </c>
      <c r="R3167" t="s">
        <v>8356</v>
      </c>
      <c r="S3167" s="16">
        <f t="shared" si="148"/>
        <v>41373.579675925925</v>
      </c>
      <c r="T3167" s="16">
        <f t="shared" si="14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>ROUND(E3168/D3168*100,0)</f>
        <v>2</v>
      </c>
      <c r="P3168" s="9">
        <f t="shared" si="147"/>
        <v>30</v>
      </c>
      <c r="Q3168" s="12" t="s">
        <v>8323</v>
      </c>
      <c r="R3168" t="s">
        <v>8326</v>
      </c>
      <c r="S3168" s="16">
        <f t="shared" si="148"/>
        <v>42358.684872685189</v>
      </c>
      <c r="T3168" s="16">
        <f t="shared" si="14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ROUND(E3169/D3169*100,0)</f>
        <v>0</v>
      </c>
      <c r="P3169" s="9">
        <f t="shared" si="147"/>
        <v>17.2</v>
      </c>
      <c r="Q3169" s="12" t="s">
        <v>8319</v>
      </c>
      <c r="R3169" t="s">
        <v>8357</v>
      </c>
      <c r="S3169" s="16">
        <f t="shared" si="148"/>
        <v>41858.825439814813</v>
      </c>
      <c r="T3169" s="16">
        <f t="shared" si="14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ROUND(E3170/D3170*100,0)</f>
        <v>29</v>
      </c>
      <c r="P3170" s="9">
        <f t="shared" si="147"/>
        <v>14.33</v>
      </c>
      <c r="Q3170" s="12" t="s">
        <v>8323</v>
      </c>
      <c r="R3170" t="s">
        <v>8326</v>
      </c>
      <c r="S3170" s="16">
        <f t="shared" si="148"/>
        <v>42512.626747685179</v>
      </c>
      <c r="T3170" s="16">
        <f t="shared" si="14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ROUND(E3171/D3171*100,0)</f>
        <v>1</v>
      </c>
      <c r="P3171" s="9">
        <f t="shared" si="147"/>
        <v>42.5</v>
      </c>
      <c r="Q3171" s="12" t="s">
        <v>8311</v>
      </c>
      <c r="R3171" t="s">
        <v>8349</v>
      </c>
      <c r="S3171" s="16">
        <f t="shared" si="148"/>
        <v>41652.742488425924</v>
      </c>
      <c r="T3171" s="16">
        <f t="shared" si="14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ROUND(E3172/D3172*100,0)</f>
        <v>5</v>
      </c>
      <c r="P3172" s="9">
        <f t="shared" si="147"/>
        <v>21.25</v>
      </c>
      <c r="Q3172" s="12" t="s">
        <v>8327</v>
      </c>
      <c r="R3172" t="s">
        <v>8330</v>
      </c>
      <c r="S3172" s="16">
        <f t="shared" si="148"/>
        <v>41841.56381944444</v>
      </c>
      <c r="T3172" s="16">
        <f t="shared" si="14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ROUND(E3173/D3173*100,0)</f>
        <v>0</v>
      </c>
      <c r="P3173" s="9">
        <f t="shared" si="147"/>
        <v>21.25</v>
      </c>
      <c r="Q3173" s="12" t="s">
        <v>8308</v>
      </c>
      <c r="R3173" t="s">
        <v>8318</v>
      </c>
      <c r="S3173" s="16">
        <f t="shared" si="148"/>
        <v>41767.587094907409</v>
      </c>
      <c r="T3173" s="16">
        <f t="shared" si="14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ROUND(E3174/D3174*100,0)</f>
        <v>0</v>
      </c>
      <c r="P3174" s="9">
        <f t="shared" si="147"/>
        <v>21.25</v>
      </c>
      <c r="Q3174" s="12" t="s">
        <v>8316</v>
      </c>
      <c r="R3174" t="s">
        <v>8334</v>
      </c>
      <c r="S3174" s="16">
        <f t="shared" si="148"/>
        <v>41832.086377314816</v>
      </c>
      <c r="T3174" s="16">
        <f t="shared" si="14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ROUND(E3175/D3175*100,0)</f>
        <v>1</v>
      </c>
      <c r="P3175" s="9">
        <f t="shared" si="147"/>
        <v>5.31</v>
      </c>
      <c r="Q3175" s="12" t="s">
        <v>8316</v>
      </c>
      <c r="R3175" t="s">
        <v>8334</v>
      </c>
      <c r="S3175" s="16">
        <f t="shared" si="148"/>
        <v>41018.711863425924</v>
      </c>
      <c r="T3175" s="16">
        <f t="shared" si="14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ROUND(E3176/D3176*100,0)</f>
        <v>3</v>
      </c>
      <c r="P3176" s="9">
        <f t="shared" si="147"/>
        <v>21.25</v>
      </c>
      <c r="Q3176" s="12" t="s">
        <v>8319</v>
      </c>
      <c r="R3176" t="s">
        <v>8320</v>
      </c>
      <c r="S3176" s="16">
        <f t="shared" si="148"/>
        <v>42804.895474537043</v>
      </c>
      <c r="T3176" s="16">
        <f t="shared" si="14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ROUND(E3177/D3177*100,0)</f>
        <v>6</v>
      </c>
      <c r="P3177" s="9">
        <f t="shared" si="147"/>
        <v>12.14</v>
      </c>
      <c r="Q3177" s="12" t="s">
        <v>8319</v>
      </c>
      <c r="R3177" t="s">
        <v>8345</v>
      </c>
      <c r="S3177" s="16">
        <f t="shared" si="148"/>
        <v>42510.341631944444</v>
      </c>
      <c r="T3177" s="16">
        <f t="shared" si="14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ROUND(E3178/D3178*100,0)</f>
        <v>8</v>
      </c>
      <c r="P3178" s="9">
        <f t="shared" si="147"/>
        <v>10.38</v>
      </c>
      <c r="Q3178" s="12" t="s">
        <v>8316</v>
      </c>
      <c r="R3178" t="s">
        <v>8334</v>
      </c>
      <c r="S3178" s="16">
        <f t="shared" si="148"/>
        <v>42333.598530092597</v>
      </c>
      <c r="T3178" s="16">
        <f t="shared" si="14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ROUND(E3179/D3179*100,0)</f>
        <v>3</v>
      </c>
      <c r="P3179" s="9">
        <f t="shared" si="147"/>
        <v>20.5</v>
      </c>
      <c r="Q3179" s="12" t="s">
        <v>8321</v>
      </c>
      <c r="R3179" t="s">
        <v>8339</v>
      </c>
      <c r="S3179" s="16">
        <f t="shared" si="148"/>
        <v>41753.758043981477</v>
      </c>
      <c r="T3179" s="16">
        <f t="shared" si="14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ROUND(E3180/D3180*100,0)</f>
        <v>1</v>
      </c>
      <c r="P3180" s="9">
        <f t="shared" si="147"/>
        <v>16.399999999999999</v>
      </c>
      <c r="Q3180" s="12" t="s">
        <v>8321</v>
      </c>
      <c r="R3180" t="s">
        <v>8339</v>
      </c>
      <c r="S3180" s="16">
        <f t="shared" si="148"/>
        <v>41938.717256944445</v>
      </c>
      <c r="T3180" s="16">
        <f t="shared" si="14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ROUND(E3181/D3181*100,0)</f>
        <v>0</v>
      </c>
      <c r="P3181" s="9">
        <f t="shared" si="147"/>
        <v>20.5</v>
      </c>
      <c r="Q3181" s="12" t="s">
        <v>8308</v>
      </c>
      <c r="R3181" t="s">
        <v>8342</v>
      </c>
      <c r="S3181" s="16">
        <f t="shared" si="148"/>
        <v>41961.18913194444</v>
      </c>
      <c r="T3181" s="16">
        <f t="shared" si="14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ROUND(E3182/D3182*100,0)</f>
        <v>0</v>
      </c>
      <c r="P3182" s="9">
        <f t="shared" si="147"/>
        <v>20.25</v>
      </c>
      <c r="Q3182" s="12" t="s">
        <v>8321</v>
      </c>
      <c r="R3182" t="s">
        <v>8337</v>
      </c>
      <c r="S3182" s="16">
        <f t="shared" si="148"/>
        <v>42168.559432870374</v>
      </c>
      <c r="T3182" s="16">
        <f t="shared" si="14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ROUND(E3183/D3183*100,0)</f>
        <v>3</v>
      </c>
      <c r="P3183" s="9">
        <f t="shared" si="147"/>
        <v>16.2</v>
      </c>
      <c r="Q3183" s="12" t="s">
        <v>8316</v>
      </c>
      <c r="R3183" t="s">
        <v>8334</v>
      </c>
      <c r="S3183" s="16">
        <f t="shared" si="148"/>
        <v>41661.381041666667</v>
      </c>
      <c r="T3183" s="16">
        <f t="shared" si="14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ROUND(E3184/D3184*100,0)</f>
        <v>1</v>
      </c>
      <c r="P3184" s="9">
        <f t="shared" si="147"/>
        <v>20</v>
      </c>
      <c r="Q3184" s="12" t="s">
        <v>8308</v>
      </c>
      <c r="R3184" t="s">
        <v>8342</v>
      </c>
      <c r="S3184" s="16">
        <f t="shared" si="148"/>
        <v>42632.443368055552</v>
      </c>
      <c r="T3184" s="16">
        <f t="shared" si="14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ROUND(E3185/D3185*100,0)</f>
        <v>1</v>
      </c>
      <c r="P3185" s="9">
        <f t="shared" si="147"/>
        <v>20</v>
      </c>
      <c r="Q3185" s="12" t="s">
        <v>8311</v>
      </c>
      <c r="R3185" t="s">
        <v>8349</v>
      </c>
      <c r="S3185" s="16">
        <f t="shared" si="148"/>
        <v>42144.769479166673</v>
      </c>
      <c r="T3185" s="16">
        <f t="shared" si="14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ROUND(E3186/D3186*100,0)</f>
        <v>8</v>
      </c>
      <c r="P3186" s="9">
        <f t="shared" si="147"/>
        <v>11.43</v>
      </c>
      <c r="Q3186" s="12" t="s">
        <v>8319</v>
      </c>
      <c r="R3186" t="s">
        <v>8320</v>
      </c>
      <c r="S3186" s="16">
        <f t="shared" si="148"/>
        <v>42794.022349537037</v>
      </c>
      <c r="T3186" s="16">
        <f t="shared" si="14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ROUND(E3187/D3187*100,0)</f>
        <v>32</v>
      </c>
      <c r="P3187" s="9">
        <f t="shared" si="147"/>
        <v>26.67</v>
      </c>
      <c r="Q3187" s="12" t="s">
        <v>8323</v>
      </c>
      <c r="R3187" t="s">
        <v>8326</v>
      </c>
      <c r="S3187" s="16">
        <f t="shared" si="148"/>
        <v>42257.590833333335</v>
      </c>
      <c r="T3187" s="16">
        <f t="shared" si="14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ROUND(E3188/D3188*100,0)</f>
        <v>11</v>
      </c>
      <c r="P3188" s="9">
        <f t="shared" si="147"/>
        <v>40</v>
      </c>
      <c r="Q3188" s="12" t="s">
        <v>8323</v>
      </c>
      <c r="R3188" t="s">
        <v>8326</v>
      </c>
      <c r="S3188" s="16">
        <f t="shared" si="148"/>
        <v>42497.070775462969</v>
      </c>
      <c r="T3188" s="16">
        <f t="shared" si="14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ROUND(E3189/D3189*100,0)</f>
        <v>8</v>
      </c>
      <c r="P3189" s="9">
        <f t="shared" si="147"/>
        <v>26</v>
      </c>
      <c r="Q3189" s="12" t="s">
        <v>8313</v>
      </c>
      <c r="R3189" t="s">
        <v>8353</v>
      </c>
      <c r="S3189" s="16">
        <f t="shared" si="148"/>
        <v>42181.902037037042</v>
      </c>
      <c r="T3189" s="16">
        <f t="shared" si="14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ROUND(E3190/D3190*100,0)</f>
        <v>1</v>
      </c>
      <c r="P3190" s="9">
        <f t="shared" si="147"/>
        <v>38.5</v>
      </c>
      <c r="Q3190" s="12" t="s">
        <v>8311</v>
      </c>
      <c r="R3190" t="s">
        <v>8348</v>
      </c>
      <c r="S3190" s="16">
        <f t="shared" si="148"/>
        <v>42391.35019675926</v>
      </c>
      <c r="T3190" s="16">
        <f t="shared" si="14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ROUND(E3191/D3191*100,0)</f>
        <v>1</v>
      </c>
      <c r="P3191" s="9">
        <f t="shared" si="147"/>
        <v>15.2</v>
      </c>
      <c r="Q3191" s="12" t="s">
        <v>8321</v>
      </c>
      <c r="R3191" t="s">
        <v>8339</v>
      </c>
      <c r="S3191" s="16">
        <f t="shared" si="148"/>
        <v>41129.942870370374</v>
      </c>
      <c r="T3191" s="16">
        <f t="shared" si="14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ROUND(E3192/D3192*100,0)</f>
        <v>1</v>
      </c>
      <c r="P3192" s="9">
        <f t="shared" si="147"/>
        <v>19</v>
      </c>
      <c r="Q3192" s="12" t="s">
        <v>8313</v>
      </c>
      <c r="R3192" t="s">
        <v>8314</v>
      </c>
      <c r="S3192" s="16">
        <f t="shared" si="148"/>
        <v>41913.94840277778</v>
      </c>
      <c r="T3192" s="16">
        <f t="shared" si="14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ROUND(E3193/D3193*100,0)</f>
        <v>0</v>
      </c>
      <c r="P3193" s="9">
        <f t="shared" si="147"/>
        <v>75</v>
      </c>
      <c r="Q3193" s="12" t="s">
        <v>8308</v>
      </c>
      <c r="R3193" t="s">
        <v>8310</v>
      </c>
      <c r="S3193" s="16">
        <f t="shared" si="148"/>
        <v>41946.898090277777</v>
      </c>
      <c r="T3193" s="16">
        <f t="shared" si="14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ROUND(E3194/D3194*100,0)</f>
        <v>0</v>
      </c>
      <c r="P3194" s="9">
        <f t="shared" si="147"/>
        <v>37.5</v>
      </c>
      <c r="Q3194" s="12" t="s">
        <v>8319</v>
      </c>
      <c r="R3194" t="s">
        <v>8345</v>
      </c>
      <c r="S3194" s="16">
        <f t="shared" si="148"/>
        <v>42507.71025462963</v>
      </c>
      <c r="T3194" s="16">
        <f t="shared" si="14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ROUND(E3195/D3195*100,0)</f>
        <v>0</v>
      </c>
      <c r="P3195" s="9">
        <f t="shared" si="147"/>
        <v>25</v>
      </c>
      <c r="Q3195" s="12" t="s">
        <v>8311</v>
      </c>
      <c r="R3195" t="s">
        <v>8348</v>
      </c>
      <c r="S3195" s="16">
        <f t="shared" si="148"/>
        <v>42529.730717592596</v>
      </c>
      <c r="T3195" s="16">
        <f t="shared" si="14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ROUND(E3196/D3196*100,0)</f>
        <v>2</v>
      </c>
      <c r="P3196" s="9">
        <f t="shared" si="147"/>
        <v>25</v>
      </c>
      <c r="Q3196" s="12" t="s">
        <v>8313</v>
      </c>
      <c r="R3196" t="s">
        <v>8351</v>
      </c>
      <c r="S3196" s="16">
        <f t="shared" si="148"/>
        <v>41941.430196759262</v>
      </c>
      <c r="T3196" s="16">
        <f t="shared" si="14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ROUND(E3197/D3197*100,0)</f>
        <v>0</v>
      </c>
      <c r="P3197" s="9">
        <f t="shared" si="147"/>
        <v>37.5</v>
      </c>
      <c r="Q3197" s="12" t="s">
        <v>8327</v>
      </c>
      <c r="R3197" t="s">
        <v>8330</v>
      </c>
      <c r="S3197" s="16">
        <f t="shared" si="148"/>
        <v>42460.610520833332</v>
      </c>
      <c r="T3197" s="16">
        <f t="shared" si="14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ROUND(E3198/D3198*100,0)</f>
        <v>3</v>
      </c>
      <c r="P3198" s="9">
        <f t="shared" si="147"/>
        <v>37.5</v>
      </c>
      <c r="Q3198" s="12" t="s">
        <v>8308</v>
      </c>
      <c r="R3198" t="s">
        <v>8342</v>
      </c>
      <c r="S3198" s="16">
        <f t="shared" si="148"/>
        <v>42195.187534722223</v>
      </c>
      <c r="T3198" s="16">
        <f t="shared" si="14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ROUND(E3199/D3199*100,0)</f>
        <v>0</v>
      </c>
      <c r="P3199" s="9">
        <f t="shared" si="147"/>
        <v>37.5</v>
      </c>
      <c r="Q3199" s="12" t="s">
        <v>8319</v>
      </c>
      <c r="R3199" t="s">
        <v>8357</v>
      </c>
      <c r="S3199" s="16">
        <f t="shared" si="148"/>
        <v>42078.997361111105</v>
      </c>
      <c r="T3199" s="16">
        <f t="shared" si="14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ROUND(E3200/D3200*100,0)</f>
        <v>1</v>
      </c>
      <c r="P3200" s="9">
        <f t="shared" si="147"/>
        <v>25</v>
      </c>
      <c r="Q3200" s="12" t="s">
        <v>8319</v>
      </c>
      <c r="R3200" t="s">
        <v>8345</v>
      </c>
      <c r="S3200" s="16">
        <f t="shared" si="148"/>
        <v>42594.524756944447</v>
      </c>
      <c r="T3200" s="16">
        <f t="shared" si="14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>ROUND(E3201/D3201*100,0)</f>
        <v>150</v>
      </c>
      <c r="P3201" s="9">
        <f t="shared" si="147"/>
        <v>25</v>
      </c>
      <c r="Q3201" s="12" t="s">
        <v>8323</v>
      </c>
      <c r="R3201" t="s">
        <v>8326</v>
      </c>
      <c r="S3201" s="16">
        <f t="shared" si="148"/>
        <v>42416.691655092596</v>
      </c>
      <c r="T3201" s="16">
        <f t="shared" si="14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>ROUND(E3202/D3202*100,0)</f>
        <v>5</v>
      </c>
      <c r="P3202" s="9">
        <f t="shared" si="147"/>
        <v>18.75</v>
      </c>
      <c r="Q3202" s="12" t="s">
        <v>8323</v>
      </c>
      <c r="R3202" t="s">
        <v>8326</v>
      </c>
      <c r="S3202" s="16">
        <f t="shared" si="148"/>
        <v>41940.967951388891</v>
      </c>
      <c r="T3202" s="16">
        <f t="shared" si="14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ROUND(E3203/D3203*100,0)</f>
        <v>0</v>
      </c>
      <c r="P3203" s="9">
        <f t="shared" ref="P3203:P3266" si="150">IFERROR(ROUND(E3203/L3203,2),0)</f>
        <v>37.5</v>
      </c>
      <c r="Q3203" s="12" t="s">
        <v>8323</v>
      </c>
      <c r="R3203" t="s">
        <v>8324</v>
      </c>
      <c r="S3203" s="16">
        <f t="shared" ref="S3203:S3266" si="151">(((J3203/60)/60)/24)+DATE(1970,1,1)</f>
        <v>42122.670069444444</v>
      </c>
      <c r="T3203" s="16">
        <f t="shared" ref="T3203:T3266" si="152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ROUND(E3204/D3204*100,0)</f>
        <v>4</v>
      </c>
      <c r="P3204" s="9">
        <f t="shared" si="150"/>
        <v>25</v>
      </c>
      <c r="Q3204" s="12" t="s">
        <v>8323</v>
      </c>
      <c r="R3204" t="s">
        <v>8326</v>
      </c>
      <c r="S3204" s="16">
        <f t="shared" si="151"/>
        <v>41851.700925925928</v>
      </c>
      <c r="T3204" s="16">
        <f t="shared" si="152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ROUND(E3205/D3205*100,0)</f>
        <v>0</v>
      </c>
      <c r="P3205" s="9">
        <f t="shared" si="150"/>
        <v>5.29</v>
      </c>
      <c r="Q3205" s="12" t="s">
        <v>8319</v>
      </c>
      <c r="R3205" t="s">
        <v>8345</v>
      </c>
      <c r="S3205" s="16">
        <f t="shared" si="151"/>
        <v>42028.118865740747</v>
      </c>
      <c r="T3205" s="16">
        <f t="shared" si="152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ROUND(E3206/D3206*100,0)</f>
        <v>0</v>
      </c>
      <c r="P3206" s="9">
        <f t="shared" si="150"/>
        <v>24.33</v>
      </c>
      <c r="Q3206" s="12" t="s">
        <v>8319</v>
      </c>
      <c r="R3206" t="s">
        <v>8345</v>
      </c>
      <c r="S3206" s="16">
        <f t="shared" si="151"/>
        <v>42675.171076388884</v>
      </c>
      <c r="T3206" s="16">
        <f t="shared" si="152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ROUND(E3207/D3207*100,0)</f>
        <v>7</v>
      </c>
      <c r="P3207" s="9">
        <f t="shared" si="150"/>
        <v>18</v>
      </c>
      <c r="Q3207" s="12" t="s">
        <v>8327</v>
      </c>
      <c r="R3207" t="s">
        <v>8328</v>
      </c>
      <c r="S3207" s="16">
        <f t="shared" si="151"/>
        <v>40751.753298611111</v>
      </c>
      <c r="T3207" s="16">
        <f t="shared" si="152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ROUND(E3208/D3208*100,0)</f>
        <v>7</v>
      </c>
      <c r="P3208" s="9">
        <f t="shared" si="150"/>
        <v>12</v>
      </c>
      <c r="Q3208" s="12" t="s">
        <v>8311</v>
      </c>
      <c r="R3208" t="s">
        <v>8348</v>
      </c>
      <c r="S3208" s="16">
        <f t="shared" si="151"/>
        <v>42291.872175925921</v>
      </c>
      <c r="T3208" s="16">
        <f t="shared" si="152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ROUND(E3209/D3209*100,0)</f>
        <v>0</v>
      </c>
      <c r="P3209" s="9">
        <f t="shared" si="150"/>
        <v>23.67</v>
      </c>
      <c r="Q3209" s="12" t="s">
        <v>8319</v>
      </c>
      <c r="R3209" t="s">
        <v>8345</v>
      </c>
      <c r="S3209" s="16">
        <f t="shared" si="151"/>
        <v>42048.181921296295</v>
      </c>
      <c r="T3209" s="16">
        <f t="shared" si="152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ROUND(E3210/D3210*100,0)</f>
        <v>0</v>
      </c>
      <c r="P3210" s="9">
        <f t="shared" si="150"/>
        <v>23.67</v>
      </c>
      <c r="Q3210" s="12" t="s">
        <v>8323</v>
      </c>
      <c r="R3210" t="s">
        <v>8324</v>
      </c>
      <c r="S3210" s="16">
        <f t="shared" si="151"/>
        <v>42031.138831018514</v>
      </c>
      <c r="T3210" s="16">
        <f t="shared" si="152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ROUND(E3211/D3211*100,0)</f>
        <v>14</v>
      </c>
      <c r="P3211" s="9">
        <f t="shared" si="150"/>
        <v>11.67</v>
      </c>
      <c r="Q3211" s="12" t="s">
        <v>8321</v>
      </c>
      <c r="R3211" t="s">
        <v>8337</v>
      </c>
      <c r="S3211" s="16">
        <f t="shared" si="151"/>
        <v>42709.993981481486</v>
      </c>
      <c r="T3211" s="16">
        <f t="shared" si="152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ROUND(E3212/D3212*100,0)</f>
        <v>0</v>
      </c>
      <c r="P3212" s="9">
        <f t="shared" si="150"/>
        <v>35</v>
      </c>
      <c r="Q3212" s="12" t="s">
        <v>8308</v>
      </c>
      <c r="R3212" t="s">
        <v>8342</v>
      </c>
      <c r="S3212" s="16">
        <f t="shared" si="151"/>
        <v>41914.092152777775</v>
      </c>
      <c r="T3212" s="16">
        <f t="shared" si="152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ROUND(E3213/D3213*100,0)</f>
        <v>3</v>
      </c>
      <c r="P3213" s="9">
        <f t="shared" si="150"/>
        <v>35</v>
      </c>
      <c r="Q3213" s="12" t="s">
        <v>8327</v>
      </c>
      <c r="R3213" t="s">
        <v>8328</v>
      </c>
      <c r="S3213" s="16">
        <f t="shared" si="151"/>
        <v>40878.758217592593</v>
      </c>
      <c r="T3213" s="16">
        <f t="shared" si="152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ROUND(E3214/D3214*100,0)</f>
        <v>1</v>
      </c>
      <c r="P3214" s="9">
        <f t="shared" si="150"/>
        <v>35</v>
      </c>
      <c r="Q3214" s="12" t="s">
        <v>8316</v>
      </c>
      <c r="R3214" t="s">
        <v>8334</v>
      </c>
      <c r="S3214" s="16">
        <f t="shared" si="151"/>
        <v>41163.011828703704</v>
      </c>
      <c r="T3214" s="16">
        <f t="shared" si="152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ROUND(E3215/D3215*100,0)</f>
        <v>1</v>
      </c>
      <c r="P3215" s="9">
        <f t="shared" si="150"/>
        <v>17.5</v>
      </c>
      <c r="Q3215" s="12" t="s">
        <v>8319</v>
      </c>
      <c r="R3215" t="s">
        <v>8345</v>
      </c>
      <c r="S3215" s="16">
        <f t="shared" si="151"/>
        <v>41870.87467592593</v>
      </c>
      <c r="T3215" s="16">
        <f t="shared" si="152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ROUND(E3216/D3216*100,0)</f>
        <v>0</v>
      </c>
      <c r="P3216" s="9">
        <f t="shared" si="150"/>
        <v>23.33</v>
      </c>
      <c r="Q3216" s="12" t="s">
        <v>8323</v>
      </c>
      <c r="R3216" t="s">
        <v>8326</v>
      </c>
      <c r="S3216" s="16">
        <f t="shared" si="151"/>
        <v>42123.648831018523</v>
      </c>
      <c r="T3216" s="16">
        <f t="shared" si="152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>ROUND(E3217/D3217*100,0)</f>
        <v>140</v>
      </c>
      <c r="P3217" s="9">
        <f t="shared" si="150"/>
        <v>23.33</v>
      </c>
      <c r="Q3217" s="12" t="s">
        <v>8323</v>
      </c>
      <c r="R3217" t="s">
        <v>8326</v>
      </c>
      <c r="S3217" s="16">
        <f t="shared" si="151"/>
        <v>42493.597013888888</v>
      </c>
      <c r="T3217" s="16">
        <f t="shared" si="152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ROUND(E3218/D3218*100,0)</f>
        <v>35</v>
      </c>
      <c r="P3218" s="9">
        <f t="shared" si="150"/>
        <v>17.5</v>
      </c>
      <c r="Q3218" s="12" t="s">
        <v>8323</v>
      </c>
      <c r="R3218" t="s">
        <v>8326</v>
      </c>
      <c r="S3218" s="16">
        <f t="shared" si="151"/>
        <v>42019.683761574073</v>
      </c>
      <c r="T3218" s="16">
        <f t="shared" si="152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>ROUND(E3219/D3219*100,0)</f>
        <v>14</v>
      </c>
      <c r="P3219" s="9">
        <f t="shared" si="150"/>
        <v>10</v>
      </c>
      <c r="Q3219" s="12" t="s">
        <v>8323</v>
      </c>
      <c r="R3219" t="s">
        <v>8326</v>
      </c>
      <c r="S3219" s="16">
        <f t="shared" si="151"/>
        <v>41869.872685185182</v>
      </c>
      <c r="T3219" s="16">
        <f t="shared" si="152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ROUND(E3220/D3220*100,0)</f>
        <v>2</v>
      </c>
      <c r="P3220" s="9">
        <f t="shared" si="150"/>
        <v>11.64</v>
      </c>
      <c r="Q3220" s="12" t="s">
        <v>8313</v>
      </c>
      <c r="R3220" t="s">
        <v>8314</v>
      </c>
      <c r="S3220" s="16">
        <f t="shared" si="151"/>
        <v>41934.842685185184</v>
      </c>
      <c r="T3220" s="16">
        <f t="shared" si="152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ROUND(E3221/D3221*100,0)</f>
        <v>4</v>
      </c>
      <c r="P3221" s="9">
        <f t="shared" si="150"/>
        <v>23</v>
      </c>
      <c r="Q3221" s="12" t="s">
        <v>8323</v>
      </c>
      <c r="R3221" t="s">
        <v>8326</v>
      </c>
      <c r="S3221" s="16">
        <f t="shared" si="151"/>
        <v>42401.672372685185</v>
      </c>
      <c r="T3221" s="16">
        <f t="shared" si="152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ROUND(E3222/D3222*100,0)</f>
        <v>3</v>
      </c>
      <c r="P3222" s="9">
        <f t="shared" si="150"/>
        <v>8.5</v>
      </c>
      <c r="Q3222" s="12" t="s">
        <v>8308</v>
      </c>
      <c r="R3222" t="s">
        <v>8342</v>
      </c>
      <c r="S3222" s="16">
        <f t="shared" si="151"/>
        <v>42163.636828703704</v>
      </c>
      <c r="T3222" s="16">
        <f t="shared" si="152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ROUND(E3223/D3223*100,0)</f>
        <v>0</v>
      </c>
      <c r="P3223" s="9">
        <f t="shared" si="150"/>
        <v>34</v>
      </c>
      <c r="Q3223" s="12" t="s">
        <v>8308</v>
      </c>
      <c r="R3223" t="s">
        <v>8342</v>
      </c>
      <c r="S3223" s="16">
        <f t="shared" si="151"/>
        <v>42022.069988425923</v>
      </c>
      <c r="T3223" s="16">
        <f t="shared" si="152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ROUND(E3224/D3224*100,0)</f>
        <v>1</v>
      </c>
      <c r="P3224" s="9">
        <f t="shared" si="150"/>
        <v>67</v>
      </c>
      <c r="Q3224" s="12" t="s">
        <v>8311</v>
      </c>
      <c r="R3224" t="s">
        <v>8349</v>
      </c>
      <c r="S3224" s="16">
        <f t="shared" si="151"/>
        <v>41555.041701388887</v>
      </c>
      <c r="T3224" s="16">
        <f t="shared" si="152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ROUND(E3225/D3225*100,0)</f>
        <v>1</v>
      </c>
      <c r="P3225" s="9">
        <f t="shared" si="150"/>
        <v>32.5</v>
      </c>
      <c r="Q3225" s="12" t="s">
        <v>8327</v>
      </c>
      <c r="R3225" t="s">
        <v>8350</v>
      </c>
      <c r="S3225" s="16">
        <f t="shared" si="151"/>
        <v>40567.825543981482</v>
      </c>
      <c r="T3225" s="16">
        <f t="shared" si="152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ROUND(E3226/D3226*100,0)</f>
        <v>1</v>
      </c>
      <c r="P3226" s="9">
        <f t="shared" si="150"/>
        <v>32.5</v>
      </c>
      <c r="Q3226" s="12" t="s">
        <v>8327</v>
      </c>
      <c r="R3226" t="s">
        <v>8350</v>
      </c>
      <c r="S3226" s="16">
        <f t="shared" si="151"/>
        <v>40505.232916666668</v>
      </c>
      <c r="T3226" s="16">
        <f t="shared" si="152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ROUND(E3227/D3227*100,0)</f>
        <v>2</v>
      </c>
      <c r="P3227" s="9">
        <f t="shared" si="150"/>
        <v>13</v>
      </c>
      <c r="Q3227" s="12" t="s">
        <v>8308</v>
      </c>
      <c r="R3227" t="s">
        <v>8310</v>
      </c>
      <c r="S3227" s="16">
        <f t="shared" si="151"/>
        <v>41817.866435185184</v>
      </c>
      <c r="T3227" s="16">
        <f t="shared" si="152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ROUND(E3228/D3228*100,0)</f>
        <v>1</v>
      </c>
      <c r="P3228" s="9">
        <f t="shared" si="150"/>
        <v>8.1300000000000008</v>
      </c>
      <c r="Q3228" s="12" t="s">
        <v>8308</v>
      </c>
      <c r="R3228" t="s">
        <v>8310</v>
      </c>
      <c r="S3228" s="16">
        <f t="shared" si="151"/>
        <v>41941.10297453704</v>
      </c>
      <c r="T3228" s="16">
        <f t="shared" si="152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ROUND(E3229/D3229*100,0)</f>
        <v>0</v>
      </c>
      <c r="P3229" s="9">
        <f t="shared" si="150"/>
        <v>16.25</v>
      </c>
      <c r="Q3229" s="12" t="s">
        <v>8319</v>
      </c>
      <c r="R3229" t="s">
        <v>8357</v>
      </c>
      <c r="S3229" s="16">
        <f t="shared" si="151"/>
        <v>41809.155138888891</v>
      </c>
      <c r="T3229" s="16">
        <f t="shared" si="152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>ROUND(E3230/D3230*100,0)</f>
        <v>6500</v>
      </c>
      <c r="P3230" s="9">
        <f t="shared" si="150"/>
        <v>21.67</v>
      </c>
      <c r="Q3230" s="12" t="s">
        <v>8323</v>
      </c>
      <c r="R3230" t="s">
        <v>8326</v>
      </c>
      <c r="S3230" s="16">
        <f t="shared" si="151"/>
        <v>42432.701724537037</v>
      </c>
      <c r="T3230" s="16">
        <f t="shared" si="152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ROUND(E3231/D3231*100,0)</f>
        <v>9</v>
      </c>
      <c r="P3231" s="9">
        <f t="shared" si="150"/>
        <v>16.25</v>
      </c>
      <c r="Q3231" s="12" t="s">
        <v>8323</v>
      </c>
      <c r="R3231" t="s">
        <v>8326</v>
      </c>
      <c r="S3231" s="16">
        <f t="shared" si="151"/>
        <v>41834.135370370372</v>
      </c>
      <c r="T3231" s="16">
        <f t="shared" si="152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ROUND(E3232/D3232*100,0)</f>
        <v>160</v>
      </c>
      <c r="P3232" s="9">
        <f t="shared" si="150"/>
        <v>4.92</v>
      </c>
      <c r="Q3232" s="12" t="s">
        <v>8311</v>
      </c>
      <c r="R3232" t="s">
        <v>8333</v>
      </c>
      <c r="S3232" s="16">
        <f t="shared" si="151"/>
        <v>41486.424317129626</v>
      </c>
      <c r="T3232" s="16">
        <f t="shared" si="152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ROUND(E3233/D3233*100,0)</f>
        <v>2</v>
      </c>
      <c r="P3233" s="9">
        <f t="shared" si="150"/>
        <v>15.75</v>
      </c>
      <c r="Q3233" s="12" t="s">
        <v>8323</v>
      </c>
      <c r="R3233" t="s">
        <v>8326</v>
      </c>
      <c r="S3233" s="16">
        <f t="shared" si="151"/>
        <v>42128.615682870368</v>
      </c>
      <c r="T3233" s="16">
        <f t="shared" si="152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ROUND(E3234/D3234*100,0)</f>
        <v>0</v>
      </c>
      <c r="P3234" s="9">
        <f t="shared" si="150"/>
        <v>12.4</v>
      </c>
      <c r="Q3234" s="12" t="s">
        <v>8327</v>
      </c>
      <c r="R3234" t="s">
        <v>8350</v>
      </c>
      <c r="S3234" s="16">
        <f t="shared" si="151"/>
        <v>41488.022256944445</v>
      </c>
      <c r="T3234" s="16">
        <f t="shared" si="152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ROUND(E3235/D3235*100,0)</f>
        <v>1</v>
      </c>
      <c r="P3235" s="9">
        <f t="shared" si="150"/>
        <v>20.329999999999998</v>
      </c>
      <c r="Q3235" s="12" t="s">
        <v>8321</v>
      </c>
      <c r="R3235" t="s">
        <v>8339</v>
      </c>
      <c r="S3235" s="16">
        <f t="shared" si="151"/>
        <v>41547.694456018515</v>
      </c>
      <c r="T3235" s="16">
        <f t="shared" si="152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ROUND(E3236/D3236*100,0)</f>
        <v>0</v>
      </c>
      <c r="P3236" s="9">
        <f t="shared" si="150"/>
        <v>30.5</v>
      </c>
      <c r="Q3236" s="12" t="s">
        <v>8308</v>
      </c>
      <c r="R3236" t="s">
        <v>8342</v>
      </c>
      <c r="S3236" s="16">
        <f t="shared" si="151"/>
        <v>42177.543171296296</v>
      </c>
      <c r="T3236" s="16">
        <f t="shared" si="152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ROUND(E3237/D3237*100,0)</f>
        <v>0</v>
      </c>
      <c r="P3237" s="9">
        <f t="shared" si="150"/>
        <v>30.5</v>
      </c>
      <c r="Q3237" s="12" t="s">
        <v>8308</v>
      </c>
      <c r="R3237" t="s">
        <v>8310</v>
      </c>
      <c r="S3237" s="16">
        <f t="shared" si="151"/>
        <v>41948.041192129633</v>
      </c>
      <c r="T3237" s="16">
        <f t="shared" si="152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ROUND(E3238/D3238*100,0)</f>
        <v>8</v>
      </c>
      <c r="P3238" s="9">
        <f t="shared" si="150"/>
        <v>10.17</v>
      </c>
      <c r="Q3238" s="12" t="s">
        <v>8323</v>
      </c>
      <c r="R3238" t="s">
        <v>8326</v>
      </c>
      <c r="S3238" s="16">
        <f t="shared" si="151"/>
        <v>42020.768634259264</v>
      </c>
      <c r="T3238" s="16">
        <f t="shared" si="152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ROUND(E3239/D3239*100,0)</f>
        <v>0</v>
      </c>
      <c r="P3239" s="9">
        <f t="shared" si="150"/>
        <v>30</v>
      </c>
      <c r="Q3239" s="12" t="s">
        <v>8321</v>
      </c>
      <c r="R3239" t="s">
        <v>8325</v>
      </c>
      <c r="S3239" s="16">
        <f t="shared" si="151"/>
        <v>42129.777210648142</v>
      </c>
      <c r="T3239" s="16">
        <f t="shared" si="152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ROUND(E3240/D3240*100,0)</f>
        <v>3</v>
      </c>
      <c r="P3240" s="9">
        <f t="shared" si="150"/>
        <v>20</v>
      </c>
      <c r="Q3240" s="12" t="s">
        <v>8308</v>
      </c>
      <c r="R3240" t="s">
        <v>8342</v>
      </c>
      <c r="S3240" s="16">
        <f t="shared" si="151"/>
        <v>42087.343090277776</v>
      </c>
      <c r="T3240" s="16">
        <f t="shared" si="152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ROUND(E3241/D3241*100,0)</f>
        <v>9</v>
      </c>
      <c r="P3241" s="9">
        <f t="shared" si="150"/>
        <v>60</v>
      </c>
      <c r="Q3241" s="12" t="s">
        <v>8313</v>
      </c>
      <c r="R3241" t="s">
        <v>8355</v>
      </c>
      <c r="S3241" s="16">
        <f t="shared" si="151"/>
        <v>42286.88217592593</v>
      </c>
      <c r="T3241" s="16">
        <f t="shared" si="152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ROUND(E3242/D3242*100,0)</f>
        <v>9</v>
      </c>
      <c r="P3242" s="9">
        <f t="shared" si="150"/>
        <v>30</v>
      </c>
      <c r="Q3242" s="12" t="s">
        <v>8308</v>
      </c>
      <c r="R3242" t="s">
        <v>8318</v>
      </c>
      <c r="S3242" s="16">
        <f t="shared" si="151"/>
        <v>41929.174456018518</v>
      </c>
      <c r="T3242" s="16">
        <f t="shared" si="152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ROUND(E3243/D3243*100,0)</f>
        <v>1</v>
      </c>
      <c r="P3243" s="9">
        <f t="shared" si="150"/>
        <v>20</v>
      </c>
      <c r="Q3243" s="12" t="s">
        <v>8323</v>
      </c>
      <c r="R3243" t="s">
        <v>8326</v>
      </c>
      <c r="S3243" s="16">
        <f t="shared" si="151"/>
        <v>42295.891828703709</v>
      </c>
      <c r="T3243" s="16">
        <f t="shared" si="152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>ROUND(E3244/D3244*100,0)</f>
        <v>6</v>
      </c>
      <c r="P3244" s="9">
        <f t="shared" si="150"/>
        <v>15</v>
      </c>
      <c r="Q3244" s="12" t="s">
        <v>8323</v>
      </c>
      <c r="R3244" t="s">
        <v>8326</v>
      </c>
      <c r="S3244" s="16">
        <f t="shared" si="151"/>
        <v>42177.964201388888</v>
      </c>
      <c r="T3244" s="16">
        <f t="shared" si="152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>ROUND(E3245/D3245*100,0)</f>
        <v>2</v>
      </c>
      <c r="P3245" s="9">
        <f t="shared" si="150"/>
        <v>15</v>
      </c>
      <c r="Q3245" s="12" t="s">
        <v>8323</v>
      </c>
      <c r="R3245" t="s">
        <v>8326</v>
      </c>
      <c r="S3245" s="16">
        <f t="shared" si="151"/>
        <v>42178.815891203703</v>
      </c>
      <c r="T3245" s="16">
        <f t="shared" si="152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ROUND(E3246/D3246*100,0)</f>
        <v>1</v>
      </c>
      <c r="P3246" s="9">
        <f t="shared" si="150"/>
        <v>29.5</v>
      </c>
      <c r="Q3246" s="12" t="s">
        <v>8319</v>
      </c>
      <c r="R3246" t="s">
        <v>8345</v>
      </c>
      <c r="S3246" s="16">
        <f t="shared" si="151"/>
        <v>42744.903182870374</v>
      </c>
      <c r="T3246" s="16">
        <f t="shared" si="152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ROUND(E3247/D3247*100,0)</f>
        <v>2</v>
      </c>
      <c r="P3247" s="9">
        <f t="shared" si="150"/>
        <v>59</v>
      </c>
      <c r="Q3247" s="12" t="s">
        <v>8323</v>
      </c>
      <c r="R3247" t="s">
        <v>8326</v>
      </c>
      <c r="S3247" s="16">
        <f t="shared" si="151"/>
        <v>42767.031678240746</v>
      </c>
      <c r="T3247" s="16">
        <f t="shared" si="152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ROUND(E3248/D3248*100,0)</f>
        <v>2</v>
      </c>
      <c r="P3248" s="9">
        <f t="shared" si="150"/>
        <v>19</v>
      </c>
      <c r="Q3248" s="12" t="s">
        <v>8311</v>
      </c>
      <c r="R3248" t="s">
        <v>8352</v>
      </c>
      <c r="S3248" s="16">
        <f t="shared" si="151"/>
        <v>41840.983541666668</v>
      </c>
      <c r="T3248" s="16">
        <f t="shared" si="152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ROUND(E3249/D3249*100,0)</f>
        <v>1</v>
      </c>
      <c r="P3249" s="9">
        <f t="shared" si="150"/>
        <v>14</v>
      </c>
      <c r="Q3249" s="12" t="s">
        <v>8308</v>
      </c>
      <c r="R3249" t="s">
        <v>8342</v>
      </c>
      <c r="S3249" s="16">
        <f t="shared" si="151"/>
        <v>42020.854247685187</v>
      </c>
      <c r="T3249" s="16">
        <f t="shared" si="152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ROUND(E3250/D3250*100,0)</f>
        <v>1</v>
      </c>
      <c r="P3250" s="9">
        <f t="shared" si="150"/>
        <v>18.670000000000002</v>
      </c>
      <c r="Q3250" s="12" t="s">
        <v>8316</v>
      </c>
      <c r="R3250" t="s">
        <v>8334</v>
      </c>
      <c r="S3250" s="16">
        <f t="shared" si="151"/>
        <v>41101.906111111115</v>
      </c>
      <c r="T3250" s="16">
        <f t="shared" si="152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ROUND(E3251/D3251*100,0)</f>
        <v>0</v>
      </c>
      <c r="P3251" s="9">
        <f t="shared" si="150"/>
        <v>18.670000000000002</v>
      </c>
      <c r="Q3251" s="12" t="s">
        <v>8323</v>
      </c>
      <c r="R3251" t="s">
        <v>8324</v>
      </c>
      <c r="S3251" s="16">
        <f t="shared" si="151"/>
        <v>41853.563402777778</v>
      </c>
      <c r="T3251" s="16">
        <f t="shared" si="152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ROUND(E3252/D3252*100,0)</f>
        <v>0</v>
      </c>
      <c r="P3252" s="9">
        <f t="shared" si="150"/>
        <v>27.5</v>
      </c>
      <c r="Q3252" s="12" t="s">
        <v>8308</v>
      </c>
      <c r="R3252" t="s">
        <v>8342</v>
      </c>
      <c r="S3252" s="16">
        <f t="shared" si="151"/>
        <v>42268.658715277779</v>
      </c>
      <c r="T3252" s="16">
        <f t="shared" si="152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ROUND(E3253/D3253*100,0)</f>
        <v>1</v>
      </c>
      <c r="P3253" s="9">
        <f t="shared" si="150"/>
        <v>27.5</v>
      </c>
      <c r="Q3253" s="12" t="s">
        <v>8311</v>
      </c>
      <c r="R3253" t="s">
        <v>8348</v>
      </c>
      <c r="S3253" s="16">
        <f t="shared" si="151"/>
        <v>42232.15016203704</v>
      </c>
      <c r="T3253" s="16">
        <f t="shared" si="152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ROUND(E3254/D3254*100,0)</f>
        <v>1</v>
      </c>
      <c r="P3254" s="9">
        <f t="shared" si="150"/>
        <v>27.5</v>
      </c>
      <c r="Q3254" s="12" t="s">
        <v>8311</v>
      </c>
      <c r="R3254" t="s">
        <v>8349</v>
      </c>
      <c r="S3254" s="16">
        <f t="shared" si="151"/>
        <v>41054.847777777781</v>
      </c>
      <c r="T3254" s="16">
        <f t="shared" si="152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ROUND(E3255/D3255*100,0)</f>
        <v>1</v>
      </c>
      <c r="P3255" s="9">
        <f t="shared" si="150"/>
        <v>27.5</v>
      </c>
      <c r="Q3255" s="12" t="s">
        <v>8308</v>
      </c>
      <c r="R3255" t="s">
        <v>8342</v>
      </c>
      <c r="S3255" s="16">
        <f t="shared" si="151"/>
        <v>42096.918240740735</v>
      </c>
      <c r="T3255" s="16">
        <f t="shared" si="152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ROUND(E3256/D3256*100,0)</f>
        <v>0</v>
      </c>
      <c r="P3256" s="9">
        <f t="shared" si="150"/>
        <v>18.329999999999998</v>
      </c>
      <c r="Q3256" s="12" t="s">
        <v>8308</v>
      </c>
      <c r="R3256" t="s">
        <v>8342</v>
      </c>
      <c r="S3256" s="16">
        <f t="shared" si="151"/>
        <v>42248.793310185181</v>
      </c>
      <c r="T3256" s="16">
        <f t="shared" si="152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ROUND(E3257/D3257*100,0)</f>
        <v>1</v>
      </c>
      <c r="P3257" s="9">
        <f t="shared" si="150"/>
        <v>27.5</v>
      </c>
      <c r="Q3257" s="12" t="s">
        <v>8319</v>
      </c>
      <c r="R3257" t="s">
        <v>8345</v>
      </c>
      <c r="S3257" s="16">
        <f t="shared" si="151"/>
        <v>41805.895254629628</v>
      </c>
      <c r="T3257" s="16">
        <f t="shared" si="152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ROUND(E3258/D3258*100,0)</f>
        <v>0</v>
      </c>
      <c r="P3258" s="9">
        <f t="shared" si="150"/>
        <v>18.329999999999998</v>
      </c>
      <c r="Q3258" s="12" t="s">
        <v>8323</v>
      </c>
      <c r="R3258" t="s">
        <v>8326</v>
      </c>
      <c r="S3258" s="16">
        <f t="shared" si="151"/>
        <v>41784.789687500001</v>
      </c>
      <c r="T3258" s="16">
        <f t="shared" si="152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ROUND(E3259/D3259*100,0)</f>
        <v>6</v>
      </c>
      <c r="P3259" s="9">
        <f t="shared" si="150"/>
        <v>18.329999999999998</v>
      </c>
      <c r="Q3259" s="12" t="s">
        <v>8323</v>
      </c>
      <c r="R3259" t="s">
        <v>8335</v>
      </c>
      <c r="S3259" s="16">
        <f t="shared" si="151"/>
        <v>42104.781597222223</v>
      </c>
      <c r="T3259" s="16">
        <f t="shared" si="152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ROUND(E3260/D3260*100,0)</f>
        <v>0</v>
      </c>
      <c r="P3260" s="9">
        <f t="shared" si="150"/>
        <v>13.25</v>
      </c>
      <c r="Q3260" s="12" t="s">
        <v>8308</v>
      </c>
      <c r="R3260" t="s">
        <v>8310</v>
      </c>
      <c r="S3260" s="16">
        <f t="shared" si="151"/>
        <v>42778.765300925923</v>
      </c>
      <c r="T3260" s="16">
        <f t="shared" si="152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ROUND(E3261/D3261*100,0)</f>
        <v>0</v>
      </c>
      <c r="P3261" s="9">
        <f t="shared" si="150"/>
        <v>13.25</v>
      </c>
      <c r="Q3261" s="12" t="s">
        <v>8316</v>
      </c>
      <c r="R3261" t="s">
        <v>8334</v>
      </c>
      <c r="S3261" s="16">
        <f t="shared" si="151"/>
        <v>42429.695543981477</v>
      </c>
      <c r="T3261" s="16">
        <f t="shared" si="152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ROUND(E3262/D3262*100,0)</f>
        <v>1</v>
      </c>
      <c r="P3262" s="9">
        <f t="shared" si="150"/>
        <v>13.25</v>
      </c>
      <c r="Q3262" s="12" t="s">
        <v>8311</v>
      </c>
      <c r="R3262" t="s">
        <v>8356</v>
      </c>
      <c r="S3262" s="16">
        <f t="shared" si="151"/>
        <v>42585.7106712963</v>
      </c>
      <c r="T3262" s="16">
        <f t="shared" si="152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ROUND(E3263/D3263*100,0)</f>
        <v>2</v>
      </c>
      <c r="P3263" s="9">
        <f t="shared" si="150"/>
        <v>53</v>
      </c>
      <c r="Q3263" s="12" t="s">
        <v>8311</v>
      </c>
      <c r="R3263" t="s">
        <v>8356</v>
      </c>
      <c r="S3263" s="16">
        <f t="shared" si="151"/>
        <v>42300.585891203707</v>
      </c>
      <c r="T3263" s="16">
        <f t="shared" si="152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ROUND(E3264/D3264*100,0)</f>
        <v>0</v>
      </c>
      <c r="P3264" s="9">
        <f t="shared" si="150"/>
        <v>3.71</v>
      </c>
      <c r="Q3264" s="12" t="s">
        <v>8321</v>
      </c>
      <c r="R3264" t="s">
        <v>8339</v>
      </c>
      <c r="S3264" s="16">
        <f t="shared" si="151"/>
        <v>42318.098217592589</v>
      </c>
      <c r="T3264" s="16">
        <f t="shared" si="152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ROUND(E3265/D3265*100,0)</f>
        <v>0</v>
      </c>
      <c r="P3265" s="9">
        <f t="shared" si="150"/>
        <v>26</v>
      </c>
      <c r="Q3265" s="12" t="s">
        <v>8308</v>
      </c>
      <c r="R3265" t="s">
        <v>8342</v>
      </c>
      <c r="S3265" s="16">
        <f t="shared" si="151"/>
        <v>42249.667997685188</v>
      </c>
      <c r="T3265" s="16">
        <f t="shared" si="152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ROUND(E3266/D3266*100,0)</f>
        <v>0</v>
      </c>
      <c r="P3266" s="9">
        <f t="shared" si="150"/>
        <v>52</v>
      </c>
      <c r="Q3266" s="12" t="s">
        <v>8319</v>
      </c>
      <c r="R3266" t="s">
        <v>8345</v>
      </c>
      <c r="S3266" s="16">
        <f t="shared" si="151"/>
        <v>42107.679756944446</v>
      </c>
      <c r="T3266" s="16">
        <f t="shared" si="152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ROUND(E3267/D3267*100,0)</f>
        <v>3</v>
      </c>
      <c r="P3267" s="9">
        <f t="shared" ref="P3267:P3330" si="153">IFERROR(ROUND(E3267/L3267,2),0)</f>
        <v>25.5</v>
      </c>
      <c r="Q3267" s="12" t="s">
        <v>8321</v>
      </c>
      <c r="R3267" t="s">
        <v>8325</v>
      </c>
      <c r="S3267" s="16">
        <f t="shared" ref="S3267:S3330" si="154">(((J3267/60)/60)/24)+DATE(1970,1,1)</f>
        <v>41825.791226851856</v>
      </c>
      <c r="T3267" s="16">
        <f t="shared" ref="T3267:T3330" si="155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ROUND(E3268/D3268*100,0)</f>
        <v>1</v>
      </c>
      <c r="P3268" s="9">
        <f t="shared" si="153"/>
        <v>25.5</v>
      </c>
      <c r="Q3268" s="12" t="s">
        <v>8321</v>
      </c>
      <c r="R3268" t="s">
        <v>8339</v>
      </c>
      <c r="S3268" s="16">
        <f t="shared" si="154"/>
        <v>41605.167696759258</v>
      </c>
      <c r="T3268" s="16">
        <f t="shared" si="155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ROUND(E3269/D3269*100,0)</f>
        <v>0</v>
      </c>
      <c r="P3269" s="9">
        <f t="shared" si="153"/>
        <v>12.75</v>
      </c>
      <c r="Q3269" s="12" t="s">
        <v>8316</v>
      </c>
      <c r="R3269" t="s">
        <v>8334</v>
      </c>
      <c r="S3269" s="16">
        <f t="shared" si="154"/>
        <v>41645.832141203704</v>
      </c>
      <c r="T3269" s="16">
        <f t="shared" si="155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ROUND(E3270/D3270*100,0)</f>
        <v>1</v>
      </c>
      <c r="P3270" s="9">
        <f t="shared" si="153"/>
        <v>25.5</v>
      </c>
      <c r="Q3270" s="12" t="s">
        <v>8327</v>
      </c>
      <c r="R3270" t="s">
        <v>8330</v>
      </c>
      <c r="S3270" s="16">
        <f t="shared" si="154"/>
        <v>42187.281678240746</v>
      </c>
      <c r="T3270" s="16">
        <f t="shared" si="155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ROUND(E3271/D3271*100,0)</f>
        <v>1</v>
      </c>
      <c r="P3271" s="9">
        <f t="shared" si="153"/>
        <v>17</v>
      </c>
      <c r="Q3271" s="12" t="s">
        <v>8316</v>
      </c>
      <c r="R3271" t="s">
        <v>8344</v>
      </c>
      <c r="S3271" s="16">
        <f t="shared" si="154"/>
        <v>42528.899398148147</v>
      </c>
      <c r="T3271" s="16">
        <f t="shared" si="155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ROUND(E3272/D3272*100,0)</f>
        <v>3</v>
      </c>
      <c r="P3272" s="9">
        <f t="shared" si="153"/>
        <v>12.75</v>
      </c>
      <c r="Q3272" s="12" t="s">
        <v>8313</v>
      </c>
      <c r="R3272" t="s">
        <v>8353</v>
      </c>
      <c r="S3272" s="16">
        <f t="shared" si="154"/>
        <v>42555.698738425926</v>
      </c>
      <c r="T3272" s="16">
        <f t="shared" si="155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ROUND(E3273/D3273*100,0)</f>
        <v>1</v>
      </c>
      <c r="P3273" s="9">
        <f t="shared" si="153"/>
        <v>25.5</v>
      </c>
      <c r="Q3273" s="12" t="s">
        <v>8319</v>
      </c>
      <c r="R3273" t="s">
        <v>8345</v>
      </c>
      <c r="S3273" s="16">
        <f t="shared" si="154"/>
        <v>42110.326423611114</v>
      </c>
      <c r="T3273" s="16">
        <f t="shared" si="155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ROUND(E3274/D3274*100,0)</f>
        <v>0</v>
      </c>
      <c r="P3274" s="9">
        <f t="shared" si="153"/>
        <v>8.5</v>
      </c>
      <c r="Q3274" s="12" t="s">
        <v>8308</v>
      </c>
      <c r="R3274" t="s">
        <v>8315</v>
      </c>
      <c r="S3274" s="16">
        <f t="shared" si="154"/>
        <v>42055.600995370376</v>
      </c>
      <c r="T3274" s="16">
        <f t="shared" si="155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ROUND(E3275/D3275*100,0)</f>
        <v>9</v>
      </c>
      <c r="P3275" s="9">
        <f t="shared" si="153"/>
        <v>8.5</v>
      </c>
      <c r="Q3275" s="12" t="s">
        <v>8323</v>
      </c>
      <c r="R3275" t="s">
        <v>8326</v>
      </c>
      <c r="S3275" s="16">
        <f t="shared" si="154"/>
        <v>41826.61954861111</v>
      </c>
      <c r="T3275" s="16">
        <f t="shared" si="155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ROUND(E3276/D3276*100,0)</f>
        <v>0</v>
      </c>
      <c r="P3276" s="9">
        <f t="shared" si="153"/>
        <v>50</v>
      </c>
      <c r="Q3276" s="12" t="s">
        <v>8321</v>
      </c>
      <c r="R3276" t="s">
        <v>8325</v>
      </c>
      <c r="S3276" s="16">
        <f t="shared" si="154"/>
        <v>42527.650995370372</v>
      </c>
      <c r="T3276" s="16">
        <f t="shared" si="155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ROUND(E3277/D3277*100,0)</f>
        <v>0</v>
      </c>
      <c r="P3277" s="9">
        <f t="shared" si="153"/>
        <v>50</v>
      </c>
      <c r="Q3277" s="12" t="s">
        <v>8321</v>
      </c>
      <c r="R3277" t="s">
        <v>8325</v>
      </c>
      <c r="S3277" s="16">
        <f t="shared" si="154"/>
        <v>42377.577187499999</v>
      </c>
      <c r="T3277" s="16">
        <f t="shared" si="155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ROUND(E3278/D3278*100,0)</f>
        <v>5</v>
      </c>
      <c r="P3278" s="9">
        <f t="shared" si="153"/>
        <v>50</v>
      </c>
      <c r="Q3278" s="12" t="s">
        <v>8321</v>
      </c>
      <c r="R3278" t="s">
        <v>8339</v>
      </c>
      <c r="S3278" s="16">
        <f t="shared" si="154"/>
        <v>40894.906956018516</v>
      </c>
      <c r="T3278" s="16">
        <f t="shared" si="155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ROUND(E3279/D3279*100,0)</f>
        <v>0</v>
      </c>
      <c r="P3279" s="9">
        <f t="shared" si="153"/>
        <v>50</v>
      </c>
      <c r="Q3279" s="12" t="s">
        <v>8321</v>
      </c>
      <c r="R3279" t="s">
        <v>8339</v>
      </c>
      <c r="S3279" s="16">
        <f t="shared" si="154"/>
        <v>41761.94258101852</v>
      </c>
      <c r="T3279" s="16">
        <f t="shared" si="155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ROUND(E3280/D3280*100,0)</f>
        <v>3</v>
      </c>
      <c r="P3280" s="9">
        <f t="shared" si="153"/>
        <v>16.670000000000002</v>
      </c>
      <c r="Q3280" s="12" t="s">
        <v>8321</v>
      </c>
      <c r="R3280" t="s">
        <v>8339</v>
      </c>
      <c r="S3280" s="16">
        <f t="shared" si="154"/>
        <v>41830.613969907405</v>
      </c>
      <c r="T3280" s="16">
        <f t="shared" si="155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ROUND(E3281/D3281*100,0)</f>
        <v>0</v>
      </c>
      <c r="P3281" s="9">
        <f t="shared" si="153"/>
        <v>50</v>
      </c>
      <c r="Q3281" s="12" t="s">
        <v>8308</v>
      </c>
      <c r="R3281" t="s">
        <v>8342</v>
      </c>
      <c r="S3281" s="16">
        <f t="shared" si="154"/>
        <v>42321.283101851848</v>
      </c>
      <c r="T3281" s="16">
        <f t="shared" si="155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ROUND(E3282/D3282*100,0)</f>
        <v>3</v>
      </c>
      <c r="P3282" s="9">
        <f t="shared" si="153"/>
        <v>50</v>
      </c>
      <c r="Q3282" s="12" t="s">
        <v>8311</v>
      </c>
      <c r="R3282" t="s">
        <v>8352</v>
      </c>
      <c r="S3282" s="16">
        <f t="shared" si="154"/>
        <v>40068.056932870371</v>
      </c>
      <c r="T3282" s="16">
        <f t="shared" si="155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ROUND(E3283/D3283*100,0)</f>
        <v>0</v>
      </c>
      <c r="P3283" s="9">
        <f t="shared" si="153"/>
        <v>50</v>
      </c>
      <c r="Q3283" s="12" t="s">
        <v>8327</v>
      </c>
      <c r="R3283" t="s">
        <v>8350</v>
      </c>
      <c r="S3283" s="16">
        <f t="shared" si="154"/>
        <v>41616.027754629627</v>
      </c>
      <c r="T3283" s="16">
        <f t="shared" si="155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ROUND(E3284/D3284*100,0)</f>
        <v>1</v>
      </c>
      <c r="P3284" s="9">
        <f t="shared" si="153"/>
        <v>25</v>
      </c>
      <c r="Q3284" s="12" t="s">
        <v>8327</v>
      </c>
      <c r="R3284" t="s">
        <v>8350</v>
      </c>
      <c r="S3284" s="16">
        <f t="shared" si="154"/>
        <v>42368.333668981482</v>
      </c>
      <c r="T3284" s="16">
        <f t="shared" si="155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ROUND(E3285/D3285*100,0)</f>
        <v>1</v>
      </c>
      <c r="P3285" s="9">
        <f t="shared" si="153"/>
        <v>50</v>
      </c>
      <c r="Q3285" s="12" t="s">
        <v>8346</v>
      </c>
      <c r="R3285" t="s">
        <v>8347</v>
      </c>
      <c r="S3285" s="16">
        <f t="shared" si="154"/>
        <v>42079.913113425922</v>
      </c>
      <c r="T3285" s="16">
        <f t="shared" si="155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ROUND(E3286/D3286*100,0)</f>
        <v>5</v>
      </c>
      <c r="P3286" s="9">
        <f t="shared" si="153"/>
        <v>50</v>
      </c>
      <c r="Q3286" s="12" t="s">
        <v>8316</v>
      </c>
      <c r="R3286" t="s">
        <v>8344</v>
      </c>
      <c r="S3286" s="16">
        <f t="shared" si="154"/>
        <v>42558.989513888882</v>
      </c>
      <c r="T3286" s="16">
        <f t="shared" si="155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ROUND(E3287/D3287*100,0)</f>
        <v>1</v>
      </c>
      <c r="P3287" s="9">
        <f t="shared" si="153"/>
        <v>50</v>
      </c>
      <c r="Q3287" s="12" t="s">
        <v>8319</v>
      </c>
      <c r="R3287" t="s">
        <v>8345</v>
      </c>
      <c r="S3287" s="16">
        <f t="shared" si="154"/>
        <v>42143.714178240742</v>
      </c>
      <c r="T3287" s="16">
        <f t="shared" si="155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ROUND(E3288/D3288*100,0)</f>
        <v>1</v>
      </c>
      <c r="P3288" s="9">
        <f t="shared" si="153"/>
        <v>25</v>
      </c>
      <c r="Q3288" s="12" t="s">
        <v>8311</v>
      </c>
      <c r="R3288" t="s">
        <v>8352</v>
      </c>
      <c r="S3288" s="16">
        <f t="shared" si="154"/>
        <v>42548.192997685182</v>
      </c>
      <c r="T3288" s="16">
        <f t="shared" si="155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ROUND(E3289/D3289*100,0)</f>
        <v>0</v>
      </c>
      <c r="P3289" s="9">
        <f t="shared" si="153"/>
        <v>50</v>
      </c>
      <c r="Q3289" s="12" t="s">
        <v>8313</v>
      </c>
      <c r="R3289" t="s">
        <v>8355</v>
      </c>
      <c r="S3289" s="16">
        <f t="shared" si="154"/>
        <v>42108.05322916666</v>
      </c>
      <c r="T3289" s="16">
        <f t="shared" si="155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ROUND(E3290/D3290*100,0)</f>
        <v>2</v>
      </c>
      <c r="P3290" s="9">
        <f t="shared" si="153"/>
        <v>50</v>
      </c>
      <c r="Q3290" s="12" t="s">
        <v>8327</v>
      </c>
      <c r="R3290" t="s">
        <v>8330</v>
      </c>
      <c r="S3290" s="16">
        <f t="shared" si="154"/>
        <v>41887.801064814819</v>
      </c>
      <c r="T3290" s="16">
        <f t="shared" si="155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ROUND(E3291/D3291*100,0)</f>
        <v>0</v>
      </c>
      <c r="P3291" s="9">
        <f t="shared" si="153"/>
        <v>25</v>
      </c>
      <c r="Q3291" s="12" t="s">
        <v>8308</v>
      </c>
      <c r="R3291" t="s">
        <v>8318</v>
      </c>
      <c r="S3291" s="16">
        <f t="shared" si="154"/>
        <v>42326.685428240744</v>
      </c>
      <c r="T3291" s="16">
        <f t="shared" si="155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ROUND(E3292/D3292*100,0)</f>
        <v>1</v>
      </c>
      <c r="P3292" s="9">
        <f t="shared" si="153"/>
        <v>50</v>
      </c>
      <c r="Q3292" s="12" t="s">
        <v>8313</v>
      </c>
      <c r="R3292" t="s">
        <v>8353</v>
      </c>
      <c r="S3292" s="16">
        <f t="shared" si="154"/>
        <v>42685.680648148147</v>
      </c>
      <c r="T3292" s="16">
        <f t="shared" si="155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ROUND(E3293/D3293*100,0)</f>
        <v>10</v>
      </c>
      <c r="P3293" s="9">
        <f t="shared" si="153"/>
        <v>10</v>
      </c>
      <c r="Q3293" s="12" t="s">
        <v>8316</v>
      </c>
      <c r="R3293" t="s">
        <v>8334</v>
      </c>
      <c r="S3293" s="16">
        <f t="shared" si="154"/>
        <v>40198.424849537041</v>
      </c>
      <c r="T3293" s="16">
        <f t="shared" si="155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ROUND(E3294/D3294*100,0)</f>
        <v>0</v>
      </c>
      <c r="P3294" s="9">
        <f t="shared" si="153"/>
        <v>12.5</v>
      </c>
      <c r="Q3294" s="12" t="s">
        <v>8316</v>
      </c>
      <c r="R3294" t="s">
        <v>8334</v>
      </c>
      <c r="S3294" s="16">
        <f t="shared" si="154"/>
        <v>41683.832280092596</v>
      </c>
      <c r="T3294" s="16">
        <f t="shared" si="155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ROUND(E3295/D3295*100,0)</f>
        <v>0</v>
      </c>
      <c r="P3295" s="9">
        <f t="shared" si="153"/>
        <v>50</v>
      </c>
      <c r="Q3295" s="12" t="s">
        <v>8308</v>
      </c>
      <c r="R3295" t="s">
        <v>8342</v>
      </c>
      <c r="S3295" s="16">
        <f t="shared" si="154"/>
        <v>42215.662314814821</v>
      </c>
      <c r="T3295" s="16">
        <f t="shared" si="155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ROUND(E3296/D3296*100,0)</f>
        <v>0</v>
      </c>
      <c r="P3296" s="9">
        <f t="shared" si="153"/>
        <v>50</v>
      </c>
      <c r="Q3296" s="12" t="s">
        <v>8308</v>
      </c>
      <c r="R3296" t="s">
        <v>8342</v>
      </c>
      <c r="S3296" s="16">
        <f t="shared" si="154"/>
        <v>42194.648344907408</v>
      </c>
      <c r="T3296" s="16">
        <f t="shared" si="155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ROUND(E3297/D3297*100,0)</f>
        <v>0</v>
      </c>
      <c r="P3297" s="9">
        <f t="shared" si="153"/>
        <v>50</v>
      </c>
      <c r="Q3297" s="12" t="s">
        <v>8319</v>
      </c>
      <c r="R3297" t="s">
        <v>8345</v>
      </c>
      <c r="S3297" s="16">
        <f t="shared" si="154"/>
        <v>42285.91506944444</v>
      </c>
      <c r="T3297" s="16">
        <f t="shared" si="155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ROUND(E3298/D3298*100,0)</f>
        <v>1</v>
      </c>
      <c r="P3298" s="9">
        <f t="shared" si="153"/>
        <v>50</v>
      </c>
      <c r="Q3298" s="12" t="s">
        <v>8319</v>
      </c>
      <c r="R3298" t="s">
        <v>8345</v>
      </c>
      <c r="S3298" s="16">
        <f t="shared" si="154"/>
        <v>42584.666597222225</v>
      </c>
      <c r="T3298" s="16">
        <f t="shared" si="155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ROUND(E3299/D3299*100,0)</f>
        <v>0</v>
      </c>
      <c r="P3299" s="9">
        <f t="shared" si="153"/>
        <v>50</v>
      </c>
      <c r="Q3299" s="12" t="s">
        <v>8319</v>
      </c>
      <c r="R3299" t="s">
        <v>8345</v>
      </c>
      <c r="S3299" s="16">
        <f t="shared" si="154"/>
        <v>41795.963333333333</v>
      </c>
      <c r="T3299" s="16">
        <f t="shared" si="155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ROUND(E3300/D3300*100,0)</f>
        <v>0</v>
      </c>
      <c r="P3300" s="9">
        <f t="shared" si="153"/>
        <v>50</v>
      </c>
      <c r="Q3300" s="12" t="s">
        <v>8319</v>
      </c>
      <c r="R3300" t="s">
        <v>8345</v>
      </c>
      <c r="S3300" s="16">
        <f t="shared" si="154"/>
        <v>41887.801168981481</v>
      </c>
      <c r="T3300" s="16">
        <f t="shared" si="155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ROUND(E3301/D3301*100,0)</f>
        <v>0</v>
      </c>
      <c r="P3301" s="9">
        <f t="shared" si="153"/>
        <v>16.670000000000002</v>
      </c>
      <c r="Q3301" s="12" t="s">
        <v>8323</v>
      </c>
      <c r="R3301" t="s">
        <v>8324</v>
      </c>
      <c r="S3301" s="16">
        <f t="shared" si="154"/>
        <v>42173.67082175926</v>
      </c>
      <c r="T3301" s="16">
        <f t="shared" si="155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ROUND(E3302/D3302*100,0)</f>
        <v>0</v>
      </c>
      <c r="P3302" s="9">
        <f t="shared" si="153"/>
        <v>50</v>
      </c>
      <c r="Q3302" s="12" t="s">
        <v>8323</v>
      </c>
      <c r="R3302" t="s">
        <v>8324</v>
      </c>
      <c r="S3302" s="16">
        <f t="shared" si="154"/>
        <v>42523.025231481486</v>
      </c>
      <c r="T3302" s="16">
        <f t="shared" si="155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ROUND(E3303/D3303*100,0)</f>
        <v>3</v>
      </c>
      <c r="P3303" s="9">
        <f t="shared" si="153"/>
        <v>50</v>
      </c>
      <c r="Q3303" s="12" t="s">
        <v>8323</v>
      </c>
      <c r="R3303" t="s">
        <v>8326</v>
      </c>
      <c r="S3303" s="16">
        <f t="shared" si="154"/>
        <v>42807.885057870371</v>
      </c>
      <c r="T3303" s="16">
        <f t="shared" si="155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ROUND(E3304/D3304*100,0)</f>
        <v>1</v>
      </c>
      <c r="P3304" s="9">
        <f t="shared" si="153"/>
        <v>50</v>
      </c>
      <c r="Q3304" s="12" t="s">
        <v>8323</v>
      </c>
      <c r="R3304" t="s">
        <v>8335</v>
      </c>
      <c r="S3304" s="16">
        <f t="shared" si="154"/>
        <v>42132.58048611111</v>
      </c>
      <c r="T3304" s="16">
        <f t="shared" si="155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ROUND(E3305/D3305*100,0)</f>
        <v>5</v>
      </c>
      <c r="P3305" s="9">
        <f t="shared" si="153"/>
        <v>50</v>
      </c>
      <c r="Q3305" s="12" t="s">
        <v>8323</v>
      </c>
      <c r="R3305" t="s">
        <v>8326</v>
      </c>
      <c r="S3305" s="16">
        <f t="shared" si="154"/>
        <v>42032.250208333338</v>
      </c>
      <c r="T3305" s="16">
        <f t="shared" si="155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ROUND(E3306/D3306*100,0)</f>
        <v>1</v>
      </c>
      <c r="P3306" s="9">
        <f t="shared" si="153"/>
        <v>25</v>
      </c>
      <c r="Q3306" s="12" t="s">
        <v>8323</v>
      </c>
      <c r="R3306" t="s">
        <v>8326</v>
      </c>
      <c r="S3306" s="16">
        <f t="shared" si="154"/>
        <v>41940.587233796294</v>
      </c>
      <c r="T3306" s="16">
        <f t="shared" si="155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ROUND(E3307/D3307*100,0)</f>
        <v>1</v>
      </c>
      <c r="P3307" s="9">
        <f t="shared" si="153"/>
        <v>50</v>
      </c>
      <c r="Q3307" s="12" t="s">
        <v>8323</v>
      </c>
      <c r="R3307" t="s">
        <v>8326</v>
      </c>
      <c r="S3307" s="16">
        <f t="shared" si="154"/>
        <v>42570.850381944445</v>
      </c>
      <c r="T3307" s="16">
        <f t="shared" si="155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ROUND(E3308/D3308*100,0)</f>
        <v>0</v>
      </c>
      <c r="P3308" s="9">
        <f t="shared" si="153"/>
        <v>16</v>
      </c>
      <c r="Q3308" s="12" t="s">
        <v>8311</v>
      </c>
      <c r="R3308" t="s">
        <v>8352</v>
      </c>
      <c r="S3308" s="16">
        <f t="shared" si="154"/>
        <v>42032.168530092589</v>
      </c>
      <c r="T3308" s="16">
        <f t="shared" si="155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ROUND(E3309/D3309*100,0)</f>
        <v>0</v>
      </c>
      <c r="P3309" s="9">
        <f t="shared" si="153"/>
        <v>11.92</v>
      </c>
      <c r="Q3309" s="12" t="s">
        <v>8316</v>
      </c>
      <c r="R3309" t="s">
        <v>8334</v>
      </c>
      <c r="S3309" s="16">
        <f t="shared" si="154"/>
        <v>41536.509097222224</v>
      </c>
      <c r="T3309" s="16">
        <f t="shared" si="155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ROUND(E3310/D3310*100,0)</f>
        <v>0</v>
      </c>
      <c r="P3310" s="9">
        <f t="shared" si="153"/>
        <v>6.71</v>
      </c>
      <c r="Q3310" s="12" t="s">
        <v>8316</v>
      </c>
      <c r="R3310" t="s">
        <v>8334</v>
      </c>
      <c r="S3310" s="16">
        <f t="shared" si="154"/>
        <v>41660.792557870373</v>
      </c>
      <c r="T3310" s="16">
        <f t="shared" si="155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ROUND(E3311/D3311*100,0)</f>
        <v>5</v>
      </c>
      <c r="P3311" s="9">
        <f t="shared" si="153"/>
        <v>9.4</v>
      </c>
      <c r="Q3311" s="12" t="s">
        <v>8323</v>
      </c>
      <c r="R3311" t="s">
        <v>8326</v>
      </c>
      <c r="S3311" s="16">
        <f t="shared" si="154"/>
        <v>42304.940960648149</v>
      </c>
      <c r="T3311" s="16">
        <f t="shared" si="155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ROUND(E3312/D3312*100,0)</f>
        <v>2</v>
      </c>
      <c r="P3312" s="9">
        <f t="shared" si="153"/>
        <v>9</v>
      </c>
      <c r="Q3312" s="12" t="s">
        <v>8321</v>
      </c>
      <c r="R3312" t="s">
        <v>8339</v>
      </c>
      <c r="S3312" s="16">
        <f t="shared" si="154"/>
        <v>41534.568113425928</v>
      </c>
      <c r="T3312" s="16">
        <f t="shared" si="155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ROUND(E3313/D3313*100,0)</f>
        <v>0</v>
      </c>
      <c r="P3313" s="9">
        <f t="shared" si="153"/>
        <v>22.5</v>
      </c>
      <c r="Q3313" s="12" t="s">
        <v>8321</v>
      </c>
      <c r="R3313" t="s">
        <v>8339</v>
      </c>
      <c r="S3313" s="16">
        <f t="shared" si="154"/>
        <v>40971.002569444441</v>
      </c>
      <c r="T3313" s="16">
        <f t="shared" si="155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ROUND(E3314/D3314*100,0)</f>
        <v>2</v>
      </c>
      <c r="P3314" s="9">
        <f t="shared" si="153"/>
        <v>22.5</v>
      </c>
      <c r="Q3314" s="12" t="s">
        <v>8327</v>
      </c>
      <c r="R3314" t="s">
        <v>8350</v>
      </c>
      <c r="S3314" s="16">
        <f t="shared" si="154"/>
        <v>41230.77311342593</v>
      </c>
      <c r="T3314" s="16">
        <f t="shared" si="155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ROUND(E3315/D3315*100,0)</f>
        <v>1</v>
      </c>
      <c r="P3315" s="9">
        <f t="shared" si="153"/>
        <v>9</v>
      </c>
      <c r="Q3315" s="12" t="s">
        <v>8327</v>
      </c>
      <c r="R3315" t="s">
        <v>8350</v>
      </c>
      <c r="S3315" s="16">
        <f t="shared" si="154"/>
        <v>41184.167129629634</v>
      </c>
      <c r="T3315" s="16">
        <f t="shared" si="155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ROUND(E3316/D3316*100,0)</f>
        <v>0</v>
      </c>
      <c r="P3316" s="9">
        <f t="shared" si="153"/>
        <v>11.25</v>
      </c>
      <c r="Q3316" s="12" t="s">
        <v>8316</v>
      </c>
      <c r="R3316" t="s">
        <v>8334</v>
      </c>
      <c r="S3316" s="16">
        <f t="shared" si="154"/>
        <v>42440.371111111104</v>
      </c>
      <c r="T3316" s="16">
        <f t="shared" si="155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ROUND(E3317/D3317*100,0)</f>
        <v>5</v>
      </c>
      <c r="P3317" s="9">
        <f t="shared" si="153"/>
        <v>15</v>
      </c>
      <c r="Q3317" s="12" t="s">
        <v>8316</v>
      </c>
      <c r="R3317" t="s">
        <v>8334</v>
      </c>
      <c r="S3317" s="16">
        <f t="shared" si="154"/>
        <v>41005.904120370367</v>
      </c>
      <c r="T3317" s="16">
        <f t="shared" si="155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ROUND(E3318/D3318*100,0)</f>
        <v>8</v>
      </c>
      <c r="P3318" s="9">
        <f t="shared" si="153"/>
        <v>9</v>
      </c>
      <c r="Q3318" s="12" t="s">
        <v>8316</v>
      </c>
      <c r="R3318" t="s">
        <v>8334</v>
      </c>
      <c r="S3318" s="16">
        <f t="shared" si="154"/>
        <v>40701.195844907408</v>
      </c>
      <c r="T3318" s="16">
        <f t="shared" si="155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ROUND(E3319/D3319*100,0)</f>
        <v>0</v>
      </c>
      <c r="P3319" s="9">
        <f t="shared" si="153"/>
        <v>15</v>
      </c>
      <c r="Q3319" s="12" t="s">
        <v>8316</v>
      </c>
      <c r="R3319" t="s">
        <v>8334</v>
      </c>
      <c r="S3319" s="16">
        <f t="shared" si="154"/>
        <v>42662.752199074079</v>
      </c>
      <c r="T3319" s="16">
        <f t="shared" si="155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ROUND(E3320/D3320*100,0)</f>
        <v>5</v>
      </c>
      <c r="P3320" s="9">
        <f t="shared" si="153"/>
        <v>15</v>
      </c>
      <c r="Q3320" s="12" t="s">
        <v>8311</v>
      </c>
      <c r="R3320" t="s">
        <v>8348</v>
      </c>
      <c r="S3320" s="16">
        <f t="shared" si="154"/>
        <v>42432.379826388889</v>
      </c>
      <c r="T3320" s="16">
        <f t="shared" si="155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ROUND(E3321/D3321*100,0)</f>
        <v>0</v>
      </c>
      <c r="P3321" s="9">
        <f t="shared" si="153"/>
        <v>22.5</v>
      </c>
      <c r="Q3321" s="12" t="s">
        <v>8319</v>
      </c>
      <c r="R3321" t="s">
        <v>8345</v>
      </c>
      <c r="S3321" s="16">
        <f t="shared" si="154"/>
        <v>42338.615393518514</v>
      </c>
      <c r="T3321" s="16">
        <f t="shared" si="155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ROUND(E3322/D3322*100,0)</f>
        <v>1</v>
      </c>
      <c r="P3322" s="9">
        <f t="shared" si="153"/>
        <v>11.25</v>
      </c>
      <c r="Q3322" s="12" t="s">
        <v>8311</v>
      </c>
      <c r="R3322" t="s">
        <v>8356</v>
      </c>
      <c r="S3322" s="16">
        <f t="shared" si="154"/>
        <v>41030.292025462964</v>
      </c>
      <c r="T3322" s="16">
        <f t="shared" si="155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ROUND(E3323/D3323*100,0)</f>
        <v>1</v>
      </c>
      <c r="P3323" s="9">
        <f t="shared" si="153"/>
        <v>22.5</v>
      </c>
      <c r="Q3323" s="12" t="s">
        <v>8323</v>
      </c>
      <c r="R3323" t="s">
        <v>8326</v>
      </c>
      <c r="S3323" s="16">
        <f t="shared" si="154"/>
        <v>42627.955104166671</v>
      </c>
      <c r="T3323" s="16">
        <f t="shared" si="155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>ROUND(E3324/D3324*100,0)</f>
        <v>2</v>
      </c>
      <c r="P3324" s="9">
        <f t="shared" si="153"/>
        <v>15</v>
      </c>
      <c r="Q3324" s="12" t="s">
        <v>8323</v>
      </c>
      <c r="R3324" t="s">
        <v>8326</v>
      </c>
      <c r="S3324" s="16">
        <f t="shared" si="154"/>
        <v>42783.513182870374</v>
      </c>
      <c r="T3324" s="16">
        <f t="shared" si="155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ROUND(E3325/D3325*100,0)</f>
        <v>2</v>
      </c>
      <c r="P3325" s="9">
        <f t="shared" si="153"/>
        <v>11.25</v>
      </c>
      <c r="Q3325" s="12" t="s">
        <v>8323</v>
      </c>
      <c r="R3325" t="s">
        <v>8326</v>
      </c>
      <c r="S3325" s="16">
        <f t="shared" si="154"/>
        <v>42342.845555555556</v>
      </c>
      <c r="T3325" s="16">
        <f t="shared" si="155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>ROUND(E3326/D3326*100,0)</f>
        <v>3</v>
      </c>
      <c r="P3326" s="9">
        <f t="shared" si="153"/>
        <v>15</v>
      </c>
      <c r="Q3326" s="12" t="s">
        <v>8323</v>
      </c>
      <c r="R3326" t="s">
        <v>8326</v>
      </c>
      <c r="S3326" s="16">
        <f t="shared" si="154"/>
        <v>42311.621458333335</v>
      </c>
      <c r="T3326" s="16">
        <f t="shared" si="155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ROUND(E3327/D3327*100,0)</f>
        <v>1</v>
      </c>
      <c r="P3327" s="9">
        <f t="shared" si="153"/>
        <v>22.5</v>
      </c>
      <c r="Q3327" s="12" t="s">
        <v>8323</v>
      </c>
      <c r="R3327" t="s">
        <v>8326</v>
      </c>
      <c r="S3327" s="16">
        <f t="shared" si="154"/>
        <v>41801.711550925924</v>
      </c>
      <c r="T3327" s="16">
        <f t="shared" si="155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ROUND(E3328/D3328*100,0)</f>
        <v>14</v>
      </c>
      <c r="P3328" s="9">
        <f t="shared" si="153"/>
        <v>10.56</v>
      </c>
      <c r="Q3328" s="12" t="s">
        <v>8316</v>
      </c>
      <c r="R3328" t="s">
        <v>8334</v>
      </c>
      <c r="S3328" s="16">
        <f t="shared" si="154"/>
        <v>42396.973807870367</v>
      </c>
      <c r="T3328" s="16">
        <f t="shared" si="155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ROUND(E3329/D3329*100,0)</f>
        <v>4</v>
      </c>
      <c r="P3329" s="9">
        <f t="shared" si="153"/>
        <v>10.5</v>
      </c>
      <c r="Q3329" s="12" t="s">
        <v>8319</v>
      </c>
      <c r="R3329" t="s">
        <v>8345</v>
      </c>
      <c r="S3329" s="16">
        <f t="shared" si="154"/>
        <v>42728.827407407407</v>
      </c>
      <c r="T3329" s="16">
        <f t="shared" si="155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ROUND(E3330/D3330*100,0)</f>
        <v>0</v>
      </c>
      <c r="P3330" s="9">
        <f t="shared" si="153"/>
        <v>10.5</v>
      </c>
      <c r="Q3330" s="12" t="s">
        <v>8308</v>
      </c>
      <c r="R3330" t="s">
        <v>8318</v>
      </c>
      <c r="S3330" s="16">
        <f t="shared" si="154"/>
        <v>41859.925856481481</v>
      </c>
      <c r="T3330" s="16">
        <f t="shared" si="155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ROUND(E3331/D3331*100,0)</f>
        <v>0</v>
      </c>
      <c r="P3331" s="9">
        <f t="shared" ref="P3331:P3394" si="156">IFERROR(ROUND(E3331/L3331,2),0)</f>
        <v>6.83</v>
      </c>
      <c r="Q3331" s="12" t="s">
        <v>8316</v>
      </c>
      <c r="R3331" t="s">
        <v>8334</v>
      </c>
      <c r="S3331" s="16">
        <f t="shared" ref="S3331:S3394" si="157">(((J3331/60)/60)/24)+DATE(1970,1,1)</f>
        <v>42538.77243055556</v>
      </c>
      <c r="T3331" s="16">
        <f t="shared" ref="T3331:T3394" si="158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ROUND(E3332/D3332*100,0)</f>
        <v>4</v>
      </c>
      <c r="P3332" s="9">
        <f t="shared" si="156"/>
        <v>10.25</v>
      </c>
      <c r="Q3332" s="12" t="s">
        <v>8323</v>
      </c>
      <c r="R3332" t="s">
        <v>8324</v>
      </c>
      <c r="S3332" s="16">
        <f t="shared" si="157"/>
        <v>42241.429120370376</v>
      </c>
      <c r="T3332" s="16">
        <f t="shared" si="158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ROUND(E3333/D3333*100,0)</f>
        <v>2</v>
      </c>
      <c r="P3333" s="9">
        <f t="shared" si="156"/>
        <v>10.25</v>
      </c>
      <c r="Q3333" s="12" t="s">
        <v>8323</v>
      </c>
      <c r="R3333" t="s">
        <v>8326</v>
      </c>
      <c r="S3333" s="16">
        <f t="shared" si="157"/>
        <v>41883.916678240741</v>
      </c>
      <c r="T3333" s="16">
        <f t="shared" si="158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ROUND(E3334/D3334*100,0)</f>
        <v>0</v>
      </c>
      <c r="P3334" s="9">
        <f t="shared" si="156"/>
        <v>20</v>
      </c>
      <c r="Q3334" s="12" t="s">
        <v>8321</v>
      </c>
      <c r="R3334" t="s">
        <v>8337</v>
      </c>
      <c r="S3334" s="16">
        <f t="shared" si="157"/>
        <v>42397.281666666662</v>
      </c>
      <c r="T3334" s="16">
        <f t="shared" si="158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ROUND(E3335/D3335*100,0)</f>
        <v>3</v>
      </c>
      <c r="P3335" s="9">
        <f t="shared" si="156"/>
        <v>13.33</v>
      </c>
      <c r="Q3335" s="12" t="s">
        <v>8321</v>
      </c>
      <c r="R3335" t="s">
        <v>8337</v>
      </c>
      <c r="S3335" s="16">
        <f t="shared" si="157"/>
        <v>42115.547395833331</v>
      </c>
      <c r="T3335" s="16">
        <f t="shared" si="158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ROUND(E3336/D3336*100,0)</f>
        <v>1</v>
      </c>
      <c r="P3336" s="9">
        <f t="shared" si="156"/>
        <v>20</v>
      </c>
      <c r="Q3336" s="12" t="s">
        <v>8327</v>
      </c>
      <c r="R3336" t="s">
        <v>8350</v>
      </c>
      <c r="S3336" s="16">
        <f t="shared" si="157"/>
        <v>41551.798113425924</v>
      </c>
      <c r="T3336" s="16">
        <f t="shared" si="158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ROUND(E3337/D3337*100,0)</f>
        <v>1</v>
      </c>
      <c r="P3337" s="9">
        <f t="shared" si="156"/>
        <v>20</v>
      </c>
      <c r="Q3337" s="12" t="s">
        <v>8327</v>
      </c>
      <c r="R3337" t="s">
        <v>8350</v>
      </c>
      <c r="S3337" s="16">
        <f t="shared" si="157"/>
        <v>41416.763171296298</v>
      </c>
      <c r="T3337" s="16">
        <f t="shared" si="158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ROUND(E3338/D3338*100,0)</f>
        <v>1</v>
      </c>
      <c r="P3338" s="9">
        <f t="shared" si="156"/>
        <v>40</v>
      </c>
      <c r="Q3338" s="12" t="s">
        <v>8327</v>
      </c>
      <c r="R3338" t="s">
        <v>8354</v>
      </c>
      <c r="S3338" s="16">
        <f t="shared" si="157"/>
        <v>41506.848032407412</v>
      </c>
      <c r="T3338" s="16">
        <f t="shared" si="158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ROUND(E3339/D3339*100,0)</f>
        <v>1</v>
      </c>
      <c r="P3339" s="9">
        <f t="shared" si="156"/>
        <v>10</v>
      </c>
      <c r="Q3339" s="12" t="s">
        <v>8313</v>
      </c>
      <c r="R3339" t="s">
        <v>8314</v>
      </c>
      <c r="S3339" s="16">
        <f t="shared" si="157"/>
        <v>41956.250034722223</v>
      </c>
      <c r="T3339" s="16">
        <f t="shared" si="158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ROUND(E3340/D3340*100,0)</f>
        <v>1</v>
      </c>
      <c r="P3340" s="9">
        <f t="shared" si="156"/>
        <v>20</v>
      </c>
      <c r="Q3340" s="12" t="s">
        <v>8313</v>
      </c>
      <c r="R3340" t="s">
        <v>8314</v>
      </c>
      <c r="S3340" s="16">
        <f t="shared" si="157"/>
        <v>41940.89166666667</v>
      </c>
      <c r="T3340" s="16">
        <f t="shared" si="158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ROUND(E3341/D3341*100,0)</f>
        <v>0</v>
      </c>
      <c r="P3341" s="9">
        <f t="shared" si="156"/>
        <v>1.54</v>
      </c>
      <c r="Q3341" s="12" t="s">
        <v>8313</v>
      </c>
      <c r="R3341" t="s">
        <v>8314</v>
      </c>
      <c r="S3341" s="16">
        <f t="shared" si="157"/>
        <v>41876.433680555558</v>
      </c>
      <c r="T3341" s="16">
        <f t="shared" si="158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ROUND(E3342/D3342*100,0)</f>
        <v>1</v>
      </c>
      <c r="P3342" s="9">
        <f t="shared" si="156"/>
        <v>13.33</v>
      </c>
      <c r="Q3342" s="12" t="s">
        <v>8319</v>
      </c>
      <c r="R3342" t="s">
        <v>8345</v>
      </c>
      <c r="S3342" s="16">
        <f t="shared" si="157"/>
        <v>41834.138495370367</v>
      </c>
      <c r="T3342" s="16">
        <f t="shared" si="158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>ROUND(E3343/D3343*100,0)</f>
        <v>2</v>
      </c>
      <c r="P3343" s="9">
        <f t="shared" si="156"/>
        <v>13.33</v>
      </c>
      <c r="Q3343" s="12" t="s">
        <v>8323</v>
      </c>
      <c r="R3343" t="s">
        <v>8326</v>
      </c>
      <c r="S3343" s="16">
        <f t="shared" si="157"/>
        <v>42172.613506944443</v>
      </c>
      <c r="T3343" s="16">
        <f t="shared" si="158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ROUND(E3344/D3344*100,0)</f>
        <v>0</v>
      </c>
      <c r="P3344" s="9">
        <f t="shared" si="156"/>
        <v>13.33</v>
      </c>
      <c r="Q3344" s="12" t="s">
        <v>8323</v>
      </c>
      <c r="R3344" t="s">
        <v>8324</v>
      </c>
      <c r="S3344" s="16">
        <f t="shared" si="157"/>
        <v>41862.761724537035</v>
      </c>
      <c r="T3344" s="16">
        <f t="shared" si="158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ROUND(E3345/D3345*100,0)</f>
        <v>3</v>
      </c>
      <c r="P3345" s="9">
        <f t="shared" si="156"/>
        <v>13.33</v>
      </c>
      <c r="Q3345" s="12" t="s">
        <v>8323</v>
      </c>
      <c r="R3345" t="s">
        <v>8335</v>
      </c>
      <c r="S3345" s="16">
        <f t="shared" si="157"/>
        <v>42763.780671296292</v>
      </c>
      <c r="T3345" s="16">
        <f t="shared" si="158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ROUND(E3346/D3346*100,0)</f>
        <v>1</v>
      </c>
      <c r="P3346" s="9">
        <f t="shared" si="156"/>
        <v>20</v>
      </c>
      <c r="Q3346" s="12" t="s">
        <v>8323</v>
      </c>
      <c r="R3346" t="s">
        <v>8326</v>
      </c>
      <c r="S3346" s="16">
        <f t="shared" si="157"/>
        <v>41872.807696759257</v>
      </c>
      <c r="T3346" s="16">
        <f t="shared" si="158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ROUND(E3347/D3347*100,0)</f>
        <v>0</v>
      </c>
      <c r="P3347" s="9">
        <f t="shared" si="156"/>
        <v>13</v>
      </c>
      <c r="Q3347" s="12" t="s">
        <v>8308</v>
      </c>
      <c r="R3347" t="s">
        <v>8342</v>
      </c>
      <c r="S3347" s="16">
        <f t="shared" si="157"/>
        <v>42615.79896990741</v>
      </c>
      <c r="T3347" s="16">
        <f t="shared" si="158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ROUND(E3348/D3348*100,0)</f>
        <v>1</v>
      </c>
      <c r="P3348" s="9">
        <f t="shared" si="156"/>
        <v>9.75</v>
      </c>
      <c r="Q3348" s="12" t="s">
        <v>8323</v>
      </c>
      <c r="R3348" t="s">
        <v>8326</v>
      </c>
      <c r="S3348" s="16">
        <f t="shared" si="157"/>
        <v>42196.166874999995</v>
      </c>
      <c r="T3348" s="16">
        <f t="shared" si="158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ROUND(E3349/D3349*100,0)</f>
        <v>4</v>
      </c>
      <c r="P3349" s="9">
        <f t="shared" si="156"/>
        <v>9.5</v>
      </c>
      <c r="Q3349" s="12" t="s">
        <v>8323</v>
      </c>
      <c r="R3349" t="s">
        <v>8326</v>
      </c>
      <c r="S3349" s="16">
        <f t="shared" si="157"/>
        <v>41975.124340277776</v>
      </c>
      <c r="T3349" s="16">
        <f t="shared" si="158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ROUND(E3350/D3350*100,0)</f>
        <v>1</v>
      </c>
      <c r="P3350" s="9">
        <f t="shared" si="156"/>
        <v>18.5</v>
      </c>
      <c r="Q3350" s="12" t="s">
        <v>8323</v>
      </c>
      <c r="R3350" t="s">
        <v>8326</v>
      </c>
      <c r="S3350" s="16">
        <f t="shared" si="157"/>
        <v>42078.34520833334</v>
      </c>
      <c r="T3350" s="16">
        <f t="shared" si="158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ROUND(E3351/D3351*100,0)</f>
        <v>0</v>
      </c>
      <c r="P3351" s="9">
        <f t="shared" si="156"/>
        <v>18</v>
      </c>
      <c r="Q3351" s="12" t="s">
        <v>8316</v>
      </c>
      <c r="R3351" t="s">
        <v>8344</v>
      </c>
      <c r="S3351" s="16">
        <f t="shared" si="157"/>
        <v>42164.615856481483</v>
      </c>
      <c r="T3351" s="16">
        <f t="shared" si="158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ROUND(E3352/D3352*100,0)</f>
        <v>1</v>
      </c>
      <c r="P3352" s="9">
        <f t="shared" si="156"/>
        <v>12</v>
      </c>
      <c r="Q3352" s="12" t="s">
        <v>8308</v>
      </c>
      <c r="R3352" t="s">
        <v>8315</v>
      </c>
      <c r="S3352" s="16">
        <f t="shared" si="157"/>
        <v>42200.261793981481</v>
      </c>
      <c r="T3352" s="16">
        <f t="shared" si="158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ROUND(E3353/D3353*100,0)</f>
        <v>0</v>
      </c>
      <c r="P3353" s="9">
        <f t="shared" si="156"/>
        <v>12</v>
      </c>
      <c r="Q3353" s="12" t="s">
        <v>8319</v>
      </c>
      <c r="R3353" t="s">
        <v>8345</v>
      </c>
      <c r="S3353" s="16">
        <f t="shared" si="157"/>
        <v>42034.75509259259</v>
      </c>
      <c r="T3353" s="16">
        <f t="shared" si="158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ROUND(E3354/D3354*100,0)</f>
        <v>1</v>
      </c>
      <c r="P3354" s="9">
        <f t="shared" si="156"/>
        <v>9</v>
      </c>
      <c r="Q3354" s="12" t="s">
        <v>8311</v>
      </c>
      <c r="R3354" t="s">
        <v>8356</v>
      </c>
      <c r="S3354" s="16">
        <f t="shared" si="157"/>
        <v>41247.063576388886</v>
      </c>
      <c r="T3354" s="16">
        <f t="shared" si="158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ROUND(E3355/D3355*100,0)</f>
        <v>1</v>
      </c>
      <c r="P3355" s="9">
        <f t="shared" si="156"/>
        <v>8.75</v>
      </c>
      <c r="Q3355" s="12" t="s">
        <v>8308</v>
      </c>
      <c r="R3355" t="s">
        <v>8342</v>
      </c>
      <c r="S3355" s="16">
        <f t="shared" si="157"/>
        <v>42753.678761574076</v>
      </c>
      <c r="T3355" s="16">
        <f t="shared" si="158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ROUND(E3356/D3356*100,0)</f>
        <v>0</v>
      </c>
      <c r="P3356" s="9">
        <f t="shared" si="156"/>
        <v>11.67</v>
      </c>
      <c r="Q3356" s="12" t="s">
        <v>8319</v>
      </c>
      <c r="R3356" t="s">
        <v>8345</v>
      </c>
      <c r="S3356" s="16">
        <f t="shared" si="157"/>
        <v>41952.09175925926</v>
      </c>
      <c r="T3356" s="16">
        <f t="shared" si="158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ROUND(E3357/D3357*100,0)</f>
        <v>0</v>
      </c>
      <c r="P3357" s="9">
        <f t="shared" si="156"/>
        <v>17.5</v>
      </c>
      <c r="Q3357" s="12" t="s">
        <v>8319</v>
      </c>
      <c r="R3357" t="s">
        <v>8345</v>
      </c>
      <c r="S3357" s="16">
        <f t="shared" si="157"/>
        <v>41876.683611111112</v>
      </c>
      <c r="T3357" s="16">
        <f t="shared" si="158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ROUND(E3358/D3358*100,0)</f>
        <v>5</v>
      </c>
      <c r="P3358" s="9">
        <f t="shared" si="156"/>
        <v>11.67</v>
      </c>
      <c r="Q3358" s="12" t="s">
        <v>8313</v>
      </c>
      <c r="R3358" t="s">
        <v>8355</v>
      </c>
      <c r="S3358" s="16">
        <f t="shared" si="157"/>
        <v>42185.397673611107</v>
      </c>
      <c r="T3358" s="16">
        <f t="shared" si="158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ROUND(E3359/D3359*100,0)</f>
        <v>1</v>
      </c>
      <c r="P3359" s="9">
        <f t="shared" si="156"/>
        <v>11.67</v>
      </c>
      <c r="Q3359" s="12" t="s">
        <v>8327</v>
      </c>
      <c r="R3359" t="s">
        <v>8330</v>
      </c>
      <c r="S3359" s="16">
        <f t="shared" si="157"/>
        <v>41869.534618055557</v>
      </c>
      <c r="T3359" s="16">
        <f t="shared" si="158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ROUND(E3360/D3360*100,0)</f>
        <v>1</v>
      </c>
      <c r="P3360" s="9">
        <f t="shared" si="156"/>
        <v>8.75</v>
      </c>
      <c r="Q3360" s="12" t="s">
        <v>8327</v>
      </c>
      <c r="R3360" t="s">
        <v>8330</v>
      </c>
      <c r="S3360" s="16">
        <f t="shared" si="157"/>
        <v>41912.932430555556</v>
      </c>
      <c r="T3360" s="16">
        <f t="shared" si="158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ROUND(E3361/D3361*100,0)</f>
        <v>0</v>
      </c>
      <c r="P3361" s="9">
        <f t="shared" si="156"/>
        <v>17.5</v>
      </c>
      <c r="Q3361" s="12" t="s">
        <v>8319</v>
      </c>
      <c r="R3361" t="s">
        <v>8345</v>
      </c>
      <c r="S3361" s="16">
        <f t="shared" si="157"/>
        <v>42089.724039351851</v>
      </c>
      <c r="T3361" s="16">
        <f t="shared" si="158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ROUND(E3362/D3362*100,0)</f>
        <v>0</v>
      </c>
      <c r="P3362" s="9">
        <f t="shared" si="156"/>
        <v>8.75</v>
      </c>
      <c r="Q3362" s="12" t="s">
        <v>8311</v>
      </c>
      <c r="R3362" t="s">
        <v>8356</v>
      </c>
      <c r="S3362" s="16">
        <f t="shared" si="157"/>
        <v>41911.657430555555</v>
      </c>
      <c r="T3362" s="16">
        <f t="shared" si="158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ROUND(E3363/D3363*100,0)</f>
        <v>2</v>
      </c>
      <c r="P3363" s="9">
        <f t="shared" si="156"/>
        <v>35</v>
      </c>
      <c r="Q3363" s="12" t="s">
        <v>8323</v>
      </c>
      <c r="R3363" t="s">
        <v>8326</v>
      </c>
      <c r="S3363" s="16">
        <f t="shared" si="157"/>
        <v>42233.362314814818</v>
      </c>
      <c r="T3363" s="16">
        <f t="shared" si="158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ROUND(E3364/D3364*100,0)</f>
        <v>0</v>
      </c>
      <c r="P3364" s="9">
        <f t="shared" si="156"/>
        <v>17.5</v>
      </c>
      <c r="Q3364" s="12" t="s">
        <v>8323</v>
      </c>
      <c r="R3364" t="s">
        <v>8335</v>
      </c>
      <c r="S3364" s="16">
        <f t="shared" si="157"/>
        <v>42170.447013888886</v>
      </c>
      <c r="T3364" s="16">
        <f t="shared" si="158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ROUND(E3365/D3365*100,0)</f>
        <v>2</v>
      </c>
      <c r="P3365" s="9">
        <f t="shared" si="156"/>
        <v>17.5</v>
      </c>
      <c r="Q3365" s="12" t="s">
        <v>8323</v>
      </c>
      <c r="R3365" t="s">
        <v>8335</v>
      </c>
      <c r="S3365" s="16">
        <f t="shared" si="157"/>
        <v>42079.857974537037</v>
      </c>
      <c r="T3365" s="16">
        <f t="shared" si="158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ROUND(E3366/D3366*100,0)</f>
        <v>1</v>
      </c>
      <c r="P3366" s="9">
        <f t="shared" si="156"/>
        <v>34.950000000000003</v>
      </c>
      <c r="Q3366" s="12" t="s">
        <v>8323</v>
      </c>
      <c r="R3366" t="s">
        <v>8326</v>
      </c>
      <c r="S3366" s="16">
        <f t="shared" si="157"/>
        <v>42718.963599537034</v>
      </c>
      <c r="T3366" s="16">
        <f t="shared" si="158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ROUND(E3367/D3367*100,0)</f>
        <v>1</v>
      </c>
      <c r="P3367" s="9">
        <f t="shared" si="156"/>
        <v>34</v>
      </c>
      <c r="Q3367" s="12" t="s">
        <v>8327</v>
      </c>
      <c r="R3367" t="s">
        <v>8330</v>
      </c>
      <c r="S3367" s="16">
        <f t="shared" si="157"/>
        <v>42341.59129629629</v>
      </c>
      <c r="T3367" s="16">
        <f t="shared" si="158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ROUND(E3368/D3368*100,0)</f>
        <v>0</v>
      </c>
      <c r="P3368" s="9">
        <f t="shared" si="156"/>
        <v>8.5</v>
      </c>
      <c r="Q3368" s="12" t="s">
        <v>8316</v>
      </c>
      <c r="R3368" t="s">
        <v>8334</v>
      </c>
      <c r="S3368" s="16">
        <f t="shared" si="157"/>
        <v>41974.911087962959</v>
      </c>
      <c r="T3368" s="16">
        <f t="shared" si="158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ROUND(E3369/D3369*100,0)</f>
        <v>1</v>
      </c>
      <c r="P3369" s="9">
        <f t="shared" si="156"/>
        <v>11.33</v>
      </c>
      <c r="Q3369" s="12" t="s">
        <v>8311</v>
      </c>
      <c r="R3369" t="s">
        <v>8356</v>
      </c>
      <c r="S3369" s="16">
        <f t="shared" si="157"/>
        <v>42172.958912037036</v>
      </c>
      <c r="T3369" s="16">
        <f t="shared" si="158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ROUND(E3370/D3370*100,0)</f>
        <v>1</v>
      </c>
      <c r="P3370" s="9">
        <f t="shared" si="156"/>
        <v>16</v>
      </c>
      <c r="Q3370" s="12" t="s">
        <v>8311</v>
      </c>
      <c r="R3370" t="s">
        <v>8352</v>
      </c>
      <c r="S3370" s="16">
        <f t="shared" si="157"/>
        <v>42100.735937499994</v>
      </c>
      <c r="T3370" s="16">
        <f t="shared" si="158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ROUND(E3371/D3371*100,0)</f>
        <v>2</v>
      </c>
      <c r="P3371" s="9">
        <f t="shared" si="156"/>
        <v>8</v>
      </c>
      <c r="Q3371" s="12" t="s">
        <v>8323</v>
      </c>
      <c r="R3371" t="s">
        <v>8326</v>
      </c>
      <c r="S3371" s="16">
        <f t="shared" si="157"/>
        <v>42230.08116898148</v>
      </c>
      <c r="T3371" s="16">
        <f t="shared" si="158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ROUND(E3372/D3372*100,0)</f>
        <v>3</v>
      </c>
      <c r="P3372" s="9">
        <f t="shared" si="156"/>
        <v>10.67</v>
      </c>
      <c r="Q3372" s="12" t="s">
        <v>8323</v>
      </c>
      <c r="R3372" t="s">
        <v>8326</v>
      </c>
      <c r="S3372" s="16">
        <f t="shared" si="157"/>
        <v>42209.67288194444</v>
      </c>
      <c r="T3372" s="16">
        <f t="shared" si="158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ROUND(E3373/D3373*100,0)</f>
        <v>0</v>
      </c>
      <c r="P3373" s="9">
        <f t="shared" si="156"/>
        <v>10.33</v>
      </c>
      <c r="Q3373" s="12" t="s">
        <v>8321</v>
      </c>
      <c r="R3373" t="s">
        <v>8339</v>
      </c>
      <c r="S3373" s="16">
        <f t="shared" si="157"/>
        <v>41799.830613425926</v>
      </c>
      <c r="T3373" s="16">
        <f t="shared" si="158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ROUND(E3374/D3374*100,0)</f>
        <v>0</v>
      </c>
      <c r="P3374" s="9">
        <f t="shared" si="156"/>
        <v>15.5</v>
      </c>
      <c r="Q3374" s="12" t="s">
        <v>8308</v>
      </c>
      <c r="R3374" t="s">
        <v>8342</v>
      </c>
      <c r="S3374" s="16">
        <f t="shared" si="157"/>
        <v>42047.812523148154</v>
      </c>
      <c r="T3374" s="16">
        <f t="shared" si="158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ROUND(E3375/D3375*100,0)</f>
        <v>0</v>
      </c>
      <c r="P3375" s="9">
        <f t="shared" si="156"/>
        <v>15</v>
      </c>
      <c r="Q3375" s="12" t="s">
        <v>8321</v>
      </c>
      <c r="R3375" t="s">
        <v>8337</v>
      </c>
      <c r="S3375" s="16">
        <f t="shared" si="157"/>
        <v>41875.077546296299</v>
      </c>
      <c r="T3375" s="16">
        <f t="shared" si="158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ROUND(E3376/D3376*100,0)</f>
        <v>1</v>
      </c>
      <c r="P3376" s="9">
        <f t="shared" si="156"/>
        <v>10</v>
      </c>
      <c r="Q3376" s="12" t="s">
        <v>8321</v>
      </c>
      <c r="R3376" t="s">
        <v>8339</v>
      </c>
      <c r="S3376" s="16">
        <f t="shared" si="157"/>
        <v>41945.037789351853</v>
      </c>
      <c r="T3376" s="16">
        <f t="shared" si="158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ROUND(E3377/D3377*100,0)</f>
        <v>1</v>
      </c>
      <c r="P3377" s="9">
        <f t="shared" si="156"/>
        <v>30</v>
      </c>
      <c r="Q3377" s="12" t="s">
        <v>8327</v>
      </c>
      <c r="R3377" t="s">
        <v>8328</v>
      </c>
      <c r="S3377" s="16">
        <f t="shared" si="157"/>
        <v>40877.25099537037</v>
      </c>
      <c r="T3377" s="16">
        <f t="shared" si="158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ROUND(E3378/D3378*100,0)</f>
        <v>1</v>
      </c>
      <c r="P3378" s="9">
        <f t="shared" si="156"/>
        <v>15</v>
      </c>
      <c r="Q3378" s="12" t="s">
        <v>8327</v>
      </c>
      <c r="R3378" t="s">
        <v>8350</v>
      </c>
      <c r="S3378" s="16">
        <f t="shared" si="157"/>
        <v>41194.109340277777</v>
      </c>
      <c r="T3378" s="16">
        <f t="shared" si="158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ROUND(E3379/D3379*100,0)</f>
        <v>1</v>
      </c>
      <c r="P3379" s="9">
        <f t="shared" si="156"/>
        <v>30</v>
      </c>
      <c r="Q3379" s="12" t="s">
        <v>8327</v>
      </c>
      <c r="R3379" t="s">
        <v>8350</v>
      </c>
      <c r="S3379" s="16">
        <f t="shared" si="157"/>
        <v>41802.94363425926</v>
      </c>
      <c r="T3379" s="16">
        <f t="shared" si="158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ROUND(E3380/D3380*100,0)</f>
        <v>0</v>
      </c>
      <c r="P3380" s="9">
        <f t="shared" si="156"/>
        <v>30</v>
      </c>
      <c r="Q3380" s="12" t="s">
        <v>8319</v>
      </c>
      <c r="R3380" t="s">
        <v>8345</v>
      </c>
      <c r="S3380" s="16">
        <f t="shared" si="157"/>
        <v>42184.185844907406</v>
      </c>
      <c r="T3380" s="16">
        <f t="shared" si="158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ROUND(E3381/D3381*100,0)</f>
        <v>1</v>
      </c>
      <c r="P3381" s="9">
        <f t="shared" si="156"/>
        <v>15</v>
      </c>
      <c r="Q3381" s="12" t="s">
        <v>8311</v>
      </c>
      <c r="R3381" t="s">
        <v>8352</v>
      </c>
      <c r="S3381" s="16">
        <f t="shared" si="157"/>
        <v>40682.884791666671</v>
      </c>
      <c r="T3381" s="16">
        <f t="shared" si="158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ROUND(E3382/D3382*100,0)</f>
        <v>120</v>
      </c>
      <c r="P3382" s="9">
        <f t="shared" si="156"/>
        <v>7.5</v>
      </c>
      <c r="Q3382" s="12" t="s">
        <v>8313</v>
      </c>
      <c r="R3382" t="s">
        <v>8314</v>
      </c>
      <c r="S3382" s="16">
        <f t="shared" si="157"/>
        <v>42252.788900462961</v>
      </c>
      <c r="T3382" s="16">
        <f t="shared" si="158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ROUND(E3383/D3383*100,0)</f>
        <v>0</v>
      </c>
      <c r="P3383" s="9">
        <f t="shared" si="156"/>
        <v>30</v>
      </c>
      <c r="Q3383" s="12" t="s">
        <v>8308</v>
      </c>
      <c r="R3383" t="s">
        <v>8342</v>
      </c>
      <c r="S3383" s="16">
        <f t="shared" si="157"/>
        <v>42179.653379629628</v>
      </c>
      <c r="T3383" s="16">
        <f t="shared" si="158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ROUND(E3384/D3384*100,0)</f>
        <v>0</v>
      </c>
      <c r="P3384" s="9">
        <f t="shared" si="156"/>
        <v>15</v>
      </c>
      <c r="Q3384" s="12" t="s">
        <v>8319</v>
      </c>
      <c r="R3384" t="s">
        <v>8345</v>
      </c>
      <c r="S3384" s="16">
        <f t="shared" si="157"/>
        <v>41919.140706018516</v>
      </c>
      <c r="T3384" s="16">
        <f t="shared" si="158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ROUND(E3385/D3385*100,0)</f>
        <v>1</v>
      </c>
      <c r="P3385" s="9">
        <f t="shared" si="156"/>
        <v>15</v>
      </c>
      <c r="Q3385" s="12" t="s">
        <v>8319</v>
      </c>
      <c r="R3385" t="s">
        <v>8357</v>
      </c>
      <c r="S3385" s="16">
        <f t="shared" si="157"/>
        <v>42258.297094907408</v>
      </c>
      <c r="T3385" s="16">
        <f t="shared" si="158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ROUND(E3386/D3386*100,0)</f>
        <v>5</v>
      </c>
      <c r="P3386" s="9">
        <f t="shared" si="156"/>
        <v>30</v>
      </c>
      <c r="Q3386" s="12" t="s">
        <v>8323</v>
      </c>
      <c r="R3386" t="s">
        <v>8326</v>
      </c>
      <c r="S3386" s="16">
        <f t="shared" si="157"/>
        <v>42709.546064814815</v>
      </c>
      <c r="T3386" s="16">
        <f t="shared" si="158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ROUND(E3387/D3387*100,0)</f>
        <v>6</v>
      </c>
      <c r="P3387" s="9">
        <f t="shared" si="156"/>
        <v>15</v>
      </c>
      <c r="Q3387" s="12" t="s">
        <v>8323</v>
      </c>
      <c r="R3387" t="s">
        <v>8335</v>
      </c>
      <c r="S3387" s="16">
        <f t="shared" si="157"/>
        <v>42598.749155092592</v>
      </c>
      <c r="T3387" s="16">
        <f t="shared" si="158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ROUND(E3388/D3388*100,0)</f>
        <v>0</v>
      </c>
      <c r="P3388" s="9">
        <f t="shared" si="156"/>
        <v>5.8</v>
      </c>
      <c r="Q3388" s="12" t="s">
        <v>8316</v>
      </c>
      <c r="R3388" t="s">
        <v>8334</v>
      </c>
      <c r="S3388" s="16">
        <f t="shared" si="157"/>
        <v>42412.934212962966</v>
      </c>
      <c r="T3388" s="16">
        <f t="shared" si="158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ROUND(E3389/D3389*100,0)</f>
        <v>116</v>
      </c>
      <c r="P3389" s="9">
        <f t="shared" si="156"/>
        <v>7.25</v>
      </c>
      <c r="Q3389" s="12" t="s">
        <v>8327</v>
      </c>
      <c r="R3389" t="s">
        <v>8341</v>
      </c>
      <c r="S3389" s="16">
        <f t="shared" si="157"/>
        <v>41464.106087962966</v>
      </c>
      <c r="T3389" s="16">
        <f t="shared" si="158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ROUND(E3390/D3390*100,0)</f>
        <v>0</v>
      </c>
      <c r="P3390" s="9">
        <f t="shared" si="156"/>
        <v>29</v>
      </c>
      <c r="Q3390" s="12" t="s">
        <v>8323</v>
      </c>
      <c r="R3390" t="s">
        <v>8326</v>
      </c>
      <c r="S3390" s="16">
        <f t="shared" si="157"/>
        <v>42359.725243055553</v>
      </c>
      <c r="T3390" s="16">
        <f t="shared" si="158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ROUND(E3391/D3391*100,0)</f>
        <v>1</v>
      </c>
      <c r="P3391" s="9">
        <f t="shared" si="156"/>
        <v>7.25</v>
      </c>
      <c r="Q3391" s="12" t="s">
        <v>8323</v>
      </c>
      <c r="R3391" t="s">
        <v>8326</v>
      </c>
      <c r="S3391" s="16">
        <f t="shared" si="157"/>
        <v>42417.675879629634</v>
      </c>
      <c r="T3391" s="16">
        <f t="shared" si="158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ROUND(E3392/D3392*100,0)</f>
        <v>1</v>
      </c>
      <c r="P3392" s="9">
        <f t="shared" si="156"/>
        <v>28</v>
      </c>
      <c r="Q3392" s="12" t="s">
        <v>8308</v>
      </c>
      <c r="R3392" t="s">
        <v>8310</v>
      </c>
      <c r="S3392" s="16">
        <f t="shared" si="157"/>
        <v>42082.702800925923</v>
      </c>
      <c r="T3392" s="16">
        <f t="shared" si="158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ROUND(E3393/D3393*100,0)</f>
        <v>1</v>
      </c>
      <c r="P3393" s="9">
        <f t="shared" si="156"/>
        <v>14</v>
      </c>
      <c r="Q3393" s="12" t="s">
        <v>8311</v>
      </c>
      <c r="R3393" t="s">
        <v>8349</v>
      </c>
      <c r="S3393" s="16">
        <f t="shared" si="157"/>
        <v>41481.996423611112</v>
      </c>
      <c r="T3393" s="16">
        <f t="shared" si="158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ROUND(E3394/D3394*100,0)</f>
        <v>1</v>
      </c>
      <c r="P3394" s="9">
        <f t="shared" si="156"/>
        <v>6.75</v>
      </c>
      <c r="Q3394" s="12" t="s">
        <v>8323</v>
      </c>
      <c r="R3394" t="s">
        <v>8326</v>
      </c>
      <c r="S3394" s="16">
        <f t="shared" si="157"/>
        <v>41833.951516203706</v>
      </c>
      <c r="T3394" s="16">
        <f t="shared" si="158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ROUND(E3395/D3395*100,0)</f>
        <v>0</v>
      </c>
      <c r="P3395" s="9">
        <f t="shared" ref="P3395:P3458" si="159">IFERROR(ROUND(E3395/L3395,2),0)</f>
        <v>13.01</v>
      </c>
      <c r="Q3395" s="12" t="s">
        <v>8319</v>
      </c>
      <c r="R3395" t="s">
        <v>8345</v>
      </c>
      <c r="S3395" s="16">
        <f t="shared" ref="S3395:S3458" si="160">(((J3395/60)/60)/24)+DATE(1970,1,1)</f>
        <v>41787.898240740738</v>
      </c>
      <c r="T3395" s="16">
        <f t="shared" ref="T3395:T3458" si="161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ROUND(E3396/D3396*100,0)</f>
        <v>0</v>
      </c>
      <c r="P3396" s="9">
        <f t="shared" si="159"/>
        <v>13</v>
      </c>
      <c r="Q3396" s="12" t="s">
        <v>8321</v>
      </c>
      <c r="R3396" t="s">
        <v>8339</v>
      </c>
      <c r="S3396" s="16">
        <f t="shared" si="160"/>
        <v>42038.824988425928</v>
      </c>
      <c r="T3396" s="16">
        <f t="shared" si="161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ROUND(E3397/D3397*100,0)</f>
        <v>0</v>
      </c>
      <c r="P3397" s="9">
        <f t="shared" si="159"/>
        <v>13</v>
      </c>
      <c r="Q3397" s="12" t="s">
        <v>8308</v>
      </c>
      <c r="R3397" t="s">
        <v>8342</v>
      </c>
      <c r="S3397" s="16">
        <f t="shared" si="160"/>
        <v>42446.780162037037</v>
      </c>
      <c r="T3397" s="16">
        <f t="shared" si="161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ROUND(E3398/D3398*100,0)</f>
        <v>0</v>
      </c>
      <c r="P3398" s="9">
        <f t="shared" si="159"/>
        <v>13</v>
      </c>
      <c r="Q3398" s="12" t="s">
        <v>8308</v>
      </c>
      <c r="R3398" t="s">
        <v>8310</v>
      </c>
      <c r="S3398" s="16">
        <f t="shared" si="160"/>
        <v>41855.784305555557</v>
      </c>
      <c r="T3398" s="16">
        <f t="shared" si="161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ROUND(E3399/D3399*100,0)</f>
        <v>0</v>
      </c>
      <c r="P3399" s="9">
        <f t="shared" si="159"/>
        <v>13</v>
      </c>
      <c r="Q3399" s="12" t="s">
        <v>8311</v>
      </c>
      <c r="R3399" t="s">
        <v>8348</v>
      </c>
      <c r="S3399" s="16">
        <f t="shared" si="160"/>
        <v>42604.239629629628</v>
      </c>
      <c r="T3399" s="16">
        <f t="shared" si="161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ROUND(E3400/D3400*100,0)</f>
        <v>0</v>
      </c>
      <c r="P3400" s="9">
        <f t="shared" si="159"/>
        <v>13</v>
      </c>
      <c r="Q3400" s="12" t="s">
        <v>8316</v>
      </c>
      <c r="R3400" t="s">
        <v>8344</v>
      </c>
      <c r="S3400" s="16">
        <f t="shared" si="160"/>
        <v>42529.969131944439</v>
      </c>
      <c r="T3400" s="16">
        <f t="shared" si="161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ROUND(E3401/D3401*100,0)</f>
        <v>1</v>
      </c>
      <c r="P3401" s="9">
        <f t="shared" si="159"/>
        <v>13</v>
      </c>
      <c r="Q3401" s="12" t="s">
        <v>8316</v>
      </c>
      <c r="R3401" t="s">
        <v>8334</v>
      </c>
      <c r="S3401" s="16">
        <f t="shared" si="160"/>
        <v>40710.731180555551</v>
      </c>
      <c r="T3401" s="16">
        <f t="shared" si="161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ROUND(E3402/D3402*100,0)</f>
        <v>0</v>
      </c>
      <c r="P3402" s="9">
        <f t="shared" si="159"/>
        <v>13</v>
      </c>
      <c r="Q3402" s="12" t="s">
        <v>8319</v>
      </c>
      <c r="R3402" t="s">
        <v>8345</v>
      </c>
      <c r="S3402" s="16">
        <f t="shared" si="160"/>
        <v>42180.18604166666</v>
      </c>
      <c r="T3402" s="16">
        <f t="shared" si="161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ROUND(E3403/D3403*100,0)</f>
        <v>2</v>
      </c>
      <c r="P3403" s="9">
        <f t="shared" si="159"/>
        <v>13</v>
      </c>
      <c r="Q3403" s="12" t="s">
        <v>8319</v>
      </c>
      <c r="R3403" t="s">
        <v>8345</v>
      </c>
      <c r="S3403" s="16">
        <f t="shared" si="160"/>
        <v>42382.906527777777</v>
      </c>
      <c r="T3403" s="16">
        <f t="shared" si="161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ROUND(E3404/D3404*100,0)</f>
        <v>0</v>
      </c>
      <c r="P3404" s="9">
        <f t="shared" si="159"/>
        <v>13</v>
      </c>
      <c r="Q3404" s="12" t="s">
        <v>8323</v>
      </c>
      <c r="R3404" t="s">
        <v>8324</v>
      </c>
      <c r="S3404" s="16">
        <f t="shared" si="160"/>
        <v>42062.680486111116</v>
      </c>
      <c r="T3404" s="16">
        <f t="shared" si="161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ROUND(E3405/D3405*100,0)</f>
        <v>0</v>
      </c>
      <c r="P3405" s="9">
        <f t="shared" si="159"/>
        <v>6.5</v>
      </c>
      <c r="Q3405" s="12" t="s">
        <v>8323</v>
      </c>
      <c r="R3405" t="s">
        <v>8324</v>
      </c>
      <c r="S3405" s="16">
        <f t="shared" si="160"/>
        <v>41977.780104166668</v>
      </c>
      <c r="T3405" s="16">
        <f t="shared" si="161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ROUND(E3406/D3406*100,0)</f>
        <v>0</v>
      </c>
      <c r="P3406" s="9">
        <f t="shared" si="159"/>
        <v>13</v>
      </c>
      <c r="Q3406" s="12" t="s">
        <v>8323</v>
      </c>
      <c r="R3406" t="s">
        <v>8326</v>
      </c>
      <c r="S3406" s="16">
        <f t="shared" si="160"/>
        <v>41848.84002314815</v>
      </c>
      <c r="T3406" s="16">
        <f t="shared" si="161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ROUND(E3407/D3407*100,0)</f>
        <v>1</v>
      </c>
      <c r="P3407" s="9">
        <f t="shared" si="159"/>
        <v>13</v>
      </c>
      <c r="Q3407" s="12" t="s">
        <v>8323</v>
      </c>
      <c r="R3407" t="s">
        <v>8326</v>
      </c>
      <c r="S3407" s="16">
        <f t="shared" si="160"/>
        <v>42021.301192129627</v>
      </c>
      <c r="T3407" s="16">
        <f t="shared" si="161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ROUND(E3408/D3408*100,0)</f>
        <v>0</v>
      </c>
      <c r="P3408" s="9">
        <f t="shared" si="159"/>
        <v>25</v>
      </c>
      <c r="Q3408" s="12" t="s">
        <v>8321</v>
      </c>
      <c r="R3408" t="s">
        <v>8339</v>
      </c>
      <c r="S3408" s="16">
        <f t="shared" si="160"/>
        <v>40800.6403587963</v>
      </c>
      <c r="T3408" s="16">
        <f t="shared" si="161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ROUND(E3409/D3409*100,0)</f>
        <v>0</v>
      </c>
      <c r="P3409" s="9">
        <f t="shared" si="159"/>
        <v>12.5</v>
      </c>
      <c r="Q3409" s="12" t="s">
        <v>8321</v>
      </c>
      <c r="R3409" t="s">
        <v>8339</v>
      </c>
      <c r="S3409" s="16">
        <f t="shared" si="160"/>
        <v>41759.542534722219</v>
      </c>
      <c r="T3409" s="16">
        <f t="shared" si="161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ROUND(E3410/D3410*100,0)</f>
        <v>1</v>
      </c>
      <c r="P3410" s="9">
        <f t="shared" si="159"/>
        <v>25</v>
      </c>
      <c r="Q3410" s="12" t="s">
        <v>8308</v>
      </c>
      <c r="R3410" t="s">
        <v>8342</v>
      </c>
      <c r="S3410" s="16">
        <f t="shared" si="160"/>
        <v>42276.046689814815</v>
      </c>
      <c r="T3410" s="16">
        <f t="shared" si="161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ROUND(E3411/D3411*100,0)</f>
        <v>0</v>
      </c>
      <c r="P3411" s="9">
        <f t="shared" si="159"/>
        <v>25</v>
      </c>
      <c r="Q3411" s="12" t="s">
        <v>8327</v>
      </c>
      <c r="R3411" t="s">
        <v>8350</v>
      </c>
      <c r="S3411" s="16">
        <f t="shared" si="160"/>
        <v>41124.479722222226</v>
      </c>
      <c r="T3411" s="16">
        <f t="shared" si="161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ROUND(E3412/D3412*100,0)</f>
        <v>13</v>
      </c>
      <c r="P3412" s="9">
        <f t="shared" si="159"/>
        <v>12.5</v>
      </c>
      <c r="Q3412" s="12" t="s">
        <v>8316</v>
      </c>
      <c r="R3412" t="s">
        <v>8334</v>
      </c>
      <c r="S3412" s="16">
        <f t="shared" si="160"/>
        <v>42440.820277777777</v>
      </c>
      <c r="T3412" s="16">
        <f t="shared" si="161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ROUND(E3413/D3413*100,0)</f>
        <v>1</v>
      </c>
      <c r="P3413" s="9">
        <f t="shared" si="159"/>
        <v>25</v>
      </c>
      <c r="Q3413" s="12" t="s">
        <v>8316</v>
      </c>
      <c r="R3413" t="s">
        <v>8334</v>
      </c>
      <c r="S3413" s="16">
        <f t="shared" si="160"/>
        <v>42107.836435185185</v>
      </c>
      <c r="T3413" s="16">
        <f t="shared" si="161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ROUND(E3414/D3414*100,0)</f>
        <v>0</v>
      </c>
      <c r="P3414" s="9">
        <f t="shared" si="159"/>
        <v>25</v>
      </c>
      <c r="Q3414" s="12" t="s">
        <v>8319</v>
      </c>
      <c r="R3414" t="s">
        <v>8345</v>
      </c>
      <c r="S3414" s="16">
        <f t="shared" si="160"/>
        <v>41938.804710648146</v>
      </c>
      <c r="T3414" s="16">
        <f t="shared" si="161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ROUND(E3415/D3415*100,0)</f>
        <v>1</v>
      </c>
      <c r="P3415" s="9">
        <f t="shared" si="159"/>
        <v>25</v>
      </c>
      <c r="Q3415" s="12" t="s">
        <v>8327</v>
      </c>
      <c r="R3415" t="s">
        <v>8354</v>
      </c>
      <c r="S3415" s="16">
        <f t="shared" si="160"/>
        <v>40985.459803240738</v>
      </c>
      <c r="T3415" s="16">
        <f t="shared" si="161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ROUND(E3416/D3416*100,0)</f>
        <v>2</v>
      </c>
      <c r="P3416" s="9">
        <f t="shared" si="159"/>
        <v>6.25</v>
      </c>
      <c r="Q3416" s="12" t="s">
        <v>8313</v>
      </c>
      <c r="R3416" t="s">
        <v>8314</v>
      </c>
      <c r="S3416" s="16">
        <f t="shared" si="160"/>
        <v>41820.752268518518</v>
      </c>
      <c r="T3416" s="16">
        <f t="shared" si="161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ROUND(E3417/D3417*100,0)</f>
        <v>0</v>
      </c>
      <c r="P3417" s="9">
        <f t="shared" si="159"/>
        <v>25</v>
      </c>
      <c r="Q3417" s="12" t="s">
        <v>8313</v>
      </c>
      <c r="R3417" t="s">
        <v>8353</v>
      </c>
      <c r="S3417" s="16">
        <f t="shared" si="160"/>
        <v>42206.763217592597</v>
      </c>
      <c r="T3417" s="16">
        <f t="shared" si="161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ROUND(E3418/D3418*100,0)</f>
        <v>0</v>
      </c>
      <c r="P3418" s="9">
        <f t="shared" si="159"/>
        <v>25</v>
      </c>
      <c r="Q3418" s="12" t="s">
        <v>8316</v>
      </c>
      <c r="R3418" t="s">
        <v>8334</v>
      </c>
      <c r="S3418" s="16">
        <f t="shared" si="160"/>
        <v>41843.772789351853</v>
      </c>
      <c r="T3418" s="16">
        <f t="shared" si="161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ROUND(E3419/D3419*100,0)</f>
        <v>5</v>
      </c>
      <c r="P3419" s="9">
        <f t="shared" si="159"/>
        <v>8.33</v>
      </c>
      <c r="Q3419" s="12" t="s">
        <v>8316</v>
      </c>
      <c r="R3419" t="s">
        <v>8334</v>
      </c>
      <c r="S3419" s="16">
        <f t="shared" si="160"/>
        <v>42167.207071759258</v>
      </c>
      <c r="T3419" s="16">
        <f t="shared" si="161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ROUND(E3420/D3420*100,0)</f>
        <v>0</v>
      </c>
      <c r="P3420" s="9">
        <f t="shared" si="159"/>
        <v>25</v>
      </c>
      <c r="Q3420" s="12" t="s">
        <v>8308</v>
      </c>
      <c r="R3420" t="s">
        <v>8342</v>
      </c>
      <c r="S3420" s="16">
        <f t="shared" si="160"/>
        <v>41954.722916666666</v>
      </c>
      <c r="T3420" s="16">
        <f t="shared" si="161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ROUND(E3421/D3421*100,0)</f>
        <v>0</v>
      </c>
      <c r="P3421" s="9">
        <f t="shared" si="159"/>
        <v>25</v>
      </c>
      <c r="Q3421" s="12" t="s">
        <v>8308</v>
      </c>
      <c r="R3421" t="s">
        <v>8342</v>
      </c>
      <c r="S3421" s="16">
        <f t="shared" si="160"/>
        <v>42064.794490740736</v>
      </c>
      <c r="T3421" s="16">
        <f t="shared" si="161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ROUND(E3422/D3422*100,0)</f>
        <v>1</v>
      </c>
      <c r="P3422" s="9">
        <f t="shared" si="159"/>
        <v>8.33</v>
      </c>
      <c r="Q3422" s="12" t="s">
        <v>8319</v>
      </c>
      <c r="R3422" t="s">
        <v>8345</v>
      </c>
      <c r="S3422" s="16">
        <f t="shared" si="160"/>
        <v>41760.10974537037</v>
      </c>
      <c r="T3422" s="16">
        <f t="shared" si="161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ROUND(E3423/D3423*100,0)</f>
        <v>1</v>
      </c>
      <c r="P3423" s="9">
        <f t="shared" si="159"/>
        <v>25</v>
      </c>
      <c r="Q3423" s="12" t="s">
        <v>8319</v>
      </c>
      <c r="R3423" t="s">
        <v>8345</v>
      </c>
      <c r="S3423" s="16">
        <f t="shared" si="160"/>
        <v>42058.334027777775</v>
      </c>
      <c r="T3423" s="16">
        <f t="shared" si="161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ROUND(E3424/D3424*100,0)</f>
        <v>1</v>
      </c>
      <c r="P3424" s="9">
        <f t="shared" si="159"/>
        <v>25</v>
      </c>
      <c r="Q3424" s="12" t="s">
        <v>8311</v>
      </c>
      <c r="R3424" t="s">
        <v>8356</v>
      </c>
      <c r="S3424" s="16">
        <f t="shared" si="160"/>
        <v>40927.036979166667</v>
      </c>
      <c r="T3424" s="16">
        <f t="shared" si="161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ROUND(E3425/D3425*100,0)</f>
        <v>1</v>
      </c>
      <c r="P3425" s="9">
        <f t="shared" si="159"/>
        <v>12.5</v>
      </c>
      <c r="Q3425" s="12" t="s">
        <v>8323</v>
      </c>
      <c r="R3425" t="s">
        <v>8326</v>
      </c>
      <c r="S3425" s="16">
        <f t="shared" si="160"/>
        <v>41953.773090277777</v>
      </c>
      <c r="T3425" s="16">
        <f t="shared" si="161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ROUND(E3426/D3426*100,0)</f>
        <v>0</v>
      </c>
      <c r="P3426" s="9">
        <f t="shared" si="159"/>
        <v>25</v>
      </c>
      <c r="Q3426" s="12" t="s">
        <v>8323</v>
      </c>
      <c r="R3426" t="s">
        <v>8326</v>
      </c>
      <c r="S3426" s="16">
        <f t="shared" si="160"/>
        <v>42210.439768518518</v>
      </c>
      <c r="T3426" s="16">
        <f t="shared" si="161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ROUND(E3427/D3427*100,0)</f>
        <v>3</v>
      </c>
      <c r="P3427" s="9">
        <f t="shared" si="159"/>
        <v>12.5</v>
      </c>
      <c r="Q3427" s="12" t="s">
        <v>8323</v>
      </c>
      <c r="R3427" t="s">
        <v>8324</v>
      </c>
      <c r="S3427" s="16">
        <f t="shared" si="160"/>
        <v>42297.823113425926</v>
      </c>
      <c r="T3427" s="16">
        <f t="shared" si="161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ROUND(E3428/D3428*100,0)</f>
        <v>0</v>
      </c>
      <c r="P3428" s="9">
        <f t="shared" si="159"/>
        <v>25</v>
      </c>
      <c r="Q3428" s="12" t="s">
        <v>8323</v>
      </c>
      <c r="R3428" t="s">
        <v>8324</v>
      </c>
      <c r="S3428" s="16">
        <f t="shared" si="160"/>
        <v>42207.795787037037</v>
      </c>
      <c r="T3428" s="16">
        <f t="shared" si="161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ROUND(E3429/D3429*100,0)</f>
        <v>1</v>
      </c>
      <c r="P3429" s="9">
        <f t="shared" si="159"/>
        <v>12.5</v>
      </c>
      <c r="Q3429" s="12" t="s">
        <v>8323</v>
      </c>
      <c r="R3429" t="s">
        <v>8335</v>
      </c>
      <c r="S3429" s="16">
        <f t="shared" si="160"/>
        <v>41861.767094907409</v>
      </c>
      <c r="T3429" s="16">
        <f t="shared" si="161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>ROUND(E3430/D3430*100,0)</f>
        <v>1</v>
      </c>
      <c r="P3430" s="9">
        <f t="shared" si="159"/>
        <v>25</v>
      </c>
      <c r="Q3430" s="12" t="s">
        <v>8323</v>
      </c>
      <c r="R3430" t="s">
        <v>8326</v>
      </c>
      <c r="S3430" s="16">
        <f t="shared" si="160"/>
        <v>42164.299722222218</v>
      </c>
      <c r="T3430" s="16">
        <f t="shared" si="161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>ROUND(E3431/D3431*100,0)</f>
        <v>3</v>
      </c>
      <c r="P3431" s="9">
        <f t="shared" si="159"/>
        <v>25</v>
      </c>
      <c r="Q3431" s="12" t="s">
        <v>8323</v>
      </c>
      <c r="R3431" t="s">
        <v>8326</v>
      </c>
      <c r="S3431" s="16">
        <f t="shared" si="160"/>
        <v>42059.970729166671</v>
      </c>
      <c r="T3431" s="16">
        <f t="shared" si="161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>ROUND(E3432/D3432*100,0)</f>
        <v>5</v>
      </c>
      <c r="P3432" s="9">
        <f t="shared" si="159"/>
        <v>25</v>
      </c>
      <c r="Q3432" s="12" t="s">
        <v>8323</v>
      </c>
      <c r="R3432" t="s">
        <v>8335</v>
      </c>
      <c r="S3432" s="16">
        <f t="shared" si="160"/>
        <v>42756.018506944441</v>
      </c>
      <c r="T3432" s="16">
        <f t="shared" si="161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ROUND(E3433/D3433*100,0)</f>
        <v>1</v>
      </c>
      <c r="P3433" s="9">
        <f t="shared" si="159"/>
        <v>25</v>
      </c>
      <c r="Q3433" s="12" t="s">
        <v>8323</v>
      </c>
      <c r="R3433" t="s">
        <v>8326</v>
      </c>
      <c r="S3433" s="16">
        <f t="shared" si="160"/>
        <v>42317.826377314821</v>
      </c>
      <c r="T3433" s="16">
        <f t="shared" si="161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>ROUND(E3434/D3434*100,0)</f>
        <v>1</v>
      </c>
      <c r="P3434" s="9">
        <f t="shared" si="159"/>
        <v>12.5</v>
      </c>
      <c r="Q3434" s="12" t="s">
        <v>8323</v>
      </c>
      <c r="R3434" t="s">
        <v>8326</v>
      </c>
      <c r="S3434" s="16">
        <f t="shared" si="160"/>
        <v>41830.267407407409</v>
      </c>
      <c r="T3434" s="16">
        <f t="shared" si="161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ROUND(E3435/D3435*100,0)</f>
        <v>1</v>
      </c>
      <c r="P3435" s="9">
        <f t="shared" si="159"/>
        <v>25</v>
      </c>
      <c r="Q3435" s="12" t="s">
        <v>8323</v>
      </c>
      <c r="R3435" t="s">
        <v>8326</v>
      </c>
      <c r="S3435" s="16">
        <f t="shared" si="160"/>
        <v>42439.702314814815</v>
      </c>
      <c r="T3435" s="16">
        <f t="shared" si="161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ROUND(E3436/D3436*100,0)</f>
        <v>0</v>
      </c>
      <c r="P3436" s="9">
        <f t="shared" si="159"/>
        <v>25</v>
      </c>
      <c r="Q3436" s="12" t="s">
        <v>8323</v>
      </c>
      <c r="R3436" t="s">
        <v>8326</v>
      </c>
      <c r="S3436" s="16">
        <f t="shared" si="160"/>
        <v>42243.790393518517</v>
      </c>
      <c r="T3436" s="16">
        <f t="shared" si="161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ROUND(E3437/D3437*100,0)</f>
        <v>0</v>
      </c>
      <c r="P3437" s="9">
        <f t="shared" si="159"/>
        <v>25</v>
      </c>
      <c r="Q3437" s="12" t="s">
        <v>8323</v>
      </c>
      <c r="R3437" t="s">
        <v>8326</v>
      </c>
      <c r="S3437" s="16">
        <f t="shared" si="160"/>
        <v>42479.039212962962</v>
      </c>
      <c r="T3437" s="16">
        <f t="shared" si="161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ROUND(E3438/D3438*100,0)</f>
        <v>2</v>
      </c>
      <c r="P3438" s="9">
        <f t="shared" si="159"/>
        <v>4.8</v>
      </c>
      <c r="Q3438" s="12" t="s">
        <v>8321</v>
      </c>
      <c r="R3438" t="s">
        <v>8339</v>
      </c>
      <c r="S3438" s="16">
        <f t="shared" si="160"/>
        <v>41513.107256944444</v>
      </c>
      <c r="T3438" s="16">
        <f t="shared" si="161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ROUND(E3439/D3439*100,0)</f>
        <v>0</v>
      </c>
      <c r="P3439" s="9">
        <f t="shared" si="159"/>
        <v>2.67</v>
      </c>
      <c r="Q3439" s="12" t="s">
        <v>8323</v>
      </c>
      <c r="R3439" t="s">
        <v>8324</v>
      </c>
      <c r="S3439" s="16">
        <f t="shared" si="160"/>
        <v>42097.649224537032</v>
      </c>
      <c r="T3439" s="16">
        <f t="shared" si="161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ROUND(E3440/D3440*100,0)</f>
        <v>5</v>
      </c>
      <c r="P3440" s="9">
        <f t="shared" si="159"/>
        <v>5.75</v>
      </c>
      <c r="Q3440" s="12" t="s">
        <v>8323</v>
      </c>
      <c r="R3440" t="s">
        <v>8326</v>
      </c>
      <c r="S3440" s="16">
        <f t="shared" si="160"/>
        <v>41811.555462962962</v>
      </c>
      <c r="T3440" s="16">
        <f t="shared" si="161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ROUND(E3441/D3441*100,0)</f>
        <v>2</v>
      </c>
      <c r="P3441" s="9">
        <f t="shared" si="159"/>
        <v>5.75</v>
      </c>
      <c r="Q3441" s="12" t="s">
        <v>8323</v>
      </c>
      <c r="R3441" t="s">
        <v>8326</v>
      </c>
      <c r="S3441" s="16">
        <f t="shared" si="160"/>
        <v>41879.043530092589</v>
      </c>
      <c r="T3441" s="16">
        <f t="shared" si="161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ROUND(E3442/D3442*100,0)</f>
        <v>1</v>
      </c>
      <c r="P3442" s="9">
        <f t="shared" si="159"/>
        <v>22</v>
      </c>
      <c r="Q3442" s="12" t="s">
        <v>8327</v>
      </c>
      <c r="R3442" t="s">
        <v>8330</v>
      </c>
      <c r="S3442" s="16">
        <f t="shared" si="160"/>
        <v>42286.861493055556</v>
      </c>
      <c r="T3442" s="16">
        <f t="shared" si="161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ROUND(E3443/D3443*100,0)</f>
        <v>0</v>
      </c>
      <c r="P3443" s="9">
        <f t="shared" si="159"/>
        <v>7.33</v>
      </c>
      <c r="Q3443" s="12" t="s">
        <v>8323</v>
      </c>
      <c r="R3443" t="s">
        <v>8324</v>
      </c>
      <c r="S3443" s="16">
        <f t="shared" si="160"/>
        <v>42409.571284722217</v>
      </c>
      <c r="T3443" s="16">
        <f t="shared" si="161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ROUND(E3444/D3444*100,0)</f>
        <v>1</v>
      </c>
      <c r="P3444" s="9">
        <f t="shared" si="159"/>
        <v>7</v>
      </c>
      <c r="Q3444" s="12" t="s">
        <v>8311</v>
      </c>
      <c r="R3444" t="s">
        <v>8352</v>
      </c>
      <c r="S3444" s="16">
        <f t="shared" si="160"/>
        <v>41456.981215277774</v>
      </c>
      <c r="T3444" s="16">
        <f t="shared" si="161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ROUND(E3445/D3445*100,0)</f>
        <v>0</v>
      </c>
      <c r="P3445" s="9">
        <f t="shared" si="159"/>
        <v>10.5</v>
      </c>
      <c r="Q3445" s="12" t="s">
        <v>8327</v>
      </c>
      <c r="R3445" t="s">
        <v>8350</v>
      </c>
      <c r="S3445" s="16">
        <f t="shared" si="160"/>
        <v>42429.84956018519</v>
      </c>
      <c r="T3445" s="16">
        <f t="shared" si="161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ROUND(E3446/D3446*100,0)</f>
        <v>1</v>
      </c>
      <c r="P3446" s="9">
        <f t="shared" si="159"/>
        <v>3</v>
      </c>
      <c r="Q3446" s="12" t="s">
        <v>8316</v>
      </c>
      <c r="R3446" t="s">
        <v>8334</v>
      </c>
      <c r="S3446" s="16">
        <f t="shared" si="160"/>
        <v>41250.025902777779</v>
      </c>
      <c r="T3446" s="16">
        <f t="shared" si="161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ROUND(E3447/D3447*100,0)</f>
        <v>0</v>
      </c>
      <c r="P3447" s="9">
        <f t="shared" si="159"/>
        <v>10.5</v>
      </c>
      <c r="Q3447" s="12" t="s">
        <v>8316</v>
      </c>
      <c r="R3447" t="s">
        <v>8344</v>
      </c>
      <c r="S3447" s="16">
        <f t="shared" si="160"/>
        <v>42496.264965277776</v>
      </c>
      <c r="T3447" s="16">
        <f t="shared" si="161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ROUND(E3448/D3448*100,0)</f>
        <v>1</v>
      </c>
      <c r="P3448" s="9">
        <f t="shared" si="159"/>
        <v>10.5</v>
      </c>
      <c r="Q3448" s="12" t="s">
        <v>8319</v>
      </c>
      <c r="R3448" t="s">
        <v>8345</v>
      </c>
      <c r="S3448" s="16">
        <f t="shared" si="160"/>
        <v>42382.130833333329</v>
      </c>
      <c r="T3448" s="16">
        <f t="shared" si="161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ROUND(E3449/D3449*100,0)</f>
        <v>1</v>
      </c>
      <c r="P3449" s="9">
        <f t="shared" si="159"/>
        <v>7</v>
      </c>
      <c r="Q3449" s="12" t="s">
        <v>8323</v>
      </c>
      <c r="R3449" t="s">
        <v>8326</v>
      </c>
      <c r="S3449" s="16">
        <f t="shared" si="160"/>
        <v>41831.742962962962</v>
      </c>
      <c r="T3449" s="16">
        <f t="shared" si="161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>ROUND(E3450/D3450*100,0)</f>
        <v>0</v>
      </c>
      <c r="P3450" s="9">
        <f t="shared" si="159"/>
        <v>10.5</v>
      </c>
      <c r="Q3450" s="12" t="s">
        <v>8323</v>
      </c>
      <c r="R3450" t="s">
        <v>8326</v>
      </c>
      <c r="S3450" s="16">
        <f t="shared" si="160"/>
        <v>41745.891319444447</v>
      </c>
      <c r="T3450" s="16">
        <f t="shared" si="161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>ROUND(E3451/D3451*100,0)</f>
        <v>0</v>
      </c>
      <c r="P3451" s="9">
        <f t="shared" si="159"/>
        <v>10.5</v>
      </c>
      <c r="Q3451" s="12" t="s">
        <v>8323</v>
      </c>
      <c r="R3451" t="s">
        <v>8326</v>
      </c>
      <c r="S3451" s="16">
        <f t="shared" si="160"/>
        <v>42559.474004629628</v>
      </c>
      <c r="T3451" s="16">
        <f t="shared" si="161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ROUND(E3452/D3452*100,0)</f>
        <v>0</v>
      </c>
      <c r="P3452" s="9">
        <f t="shared" si="159"/>
        <v>7</v>
      </c>
      <c r="Q3452" s="12" t="s">
        <v>8323</v>
      </c>
      <c r="R3452" t="s">
        <v>8326</v>
      </c>
      <c r="S3452" s="16">
        <f t="shared" si="160"/>
        <v>41995.084074074075</v>
      </c>
      <c r="T3452" s="16">
        <f t="shared" si="161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ROUND(E3453/D3453*100,0)</f>
        <v>0</v>
      </c>
      <c r="P3453" s="9">
        <f t="shared" si="159"/>
        <v>20</v>
      </c>
      <c r="Q3453" s="12" t="s">
        <v>8321</v>
      </c>
      <c r="R3453" t="s">
        <v>8325</v>
      </c>
      <c r="S3453" s="16">
        <f t="shared" si="160"/>
        <v>42202.594293981485</v>
      </c>
      <c r="T3453" s="16">
        <f t="shared" si="161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ROUND(E3454/D3454*100,0)</f>
        <v>1</v>
      </c>
      <c r="P3454" s="9">
        <f t="shared" si="159"/>
        <v>20</v>
      </c>
      <c r="Q3454" s="12" t="s">
        <v>8308</v>
      </c>
      <c r="R3454" t="s">
        <v>8342</v>
      </c>
      <c r="S3454" s="16">
        <f t="shared" si="160"/>
        <v>42340.847361111111</v>
      </c>
      <c r="T3454" s="16">
        <f t="shared" si="161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ROUND(E3455/D3455*100,0)</f>
        <v>0</v>
      </c>
      <c r="P3455" s="9">
        <f t="shared" si="159"/>
        <v>10</v>
      </c>
      <c r="Q3455" s="12" t="s">
        <v>8308</v>
      </c>
      <c r="R3455" t="s">
        <v>8342</v>
      </c>
      <c r="S3455" s="16">
        <f t="shared" si="160"/>
        <v>42545.705266203702</v>
      </c>
      <c r="T3455" s="16">
        <f t="shared" si="161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ROUND(E3456/D3456*100,0)</f>
        <v>1</v>
      </c>
      <c r="P3456" s="9">
        <f t="shared" si="159"/>
        <v>10</v>
      </c>
      <c r="Q3456" s="12" t="s">
        <v>8327</v>
      </c>
      <c r="R3456" t="s">
        <v>8328</v>
      </c>
      <c r="S3456" s="16">
        <f t="shared" si="160"/>
        <v>40981.802615740737</v>
      </c>
      <c r="T3456" s="16">
        <f t="shared" si="161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ROUND(E3457/D3457*100,0)</f>
        <v>1</v>
      </c>
      <c r="P3457" s="9">
        <f t="shared" si="159"/>
        <v>20</v>
      </c>
      <c r="Q3457" s="12" t="s">
        <v>8316</v>
      </c>
      <c r="R3457" t="s">
        <v>8344</v>
      </c>
      <c r="S3457" s="16">
        <f t="shared" si="160"/>
        <v>41821.407187500001</v>
      </c>
      <c r="T3457" s="16">
        <f t="shared" si="161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ROUND(E3458/D3458*100,0)</f>
        <v>4</v>
      </c>
      <c r="P3458" s="9">
        <f t="shared" si="159"/>
        <v>20</v>
      </c>
      <c r="Q3458" s="12" t="s">
        <v>8313</v>
      </c>
      <c r="R3458" t="s">
        <v>8355</v>
      </c>
      <c r="S3458" s="16">
        <f t="shared" si="160"/>
        <v>42170.996527777781</v>
      </c>
      <c r="T3458" s="16">
        <f t="shared" si="161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ROUND(E3459/D3459*100,0)</f>
        <v>0</v>
      </c>
      <c r="P3459" s="9">
        <f t="shared" ref="P3459:P3522" si="162">IFERROR(ROUND(E3459/L3459,2),0)</f>
        <v>20</v>
      </c>
      <c r="Q3459" s="12" t="s">
        <v>8327</v>
      </c>
      <c r="R3459" t="s">
        <v>8330</v>
      </c>
      <c r="S3459" s="16">
        <f t="shared" ref="S3459:S3522" si="163">(((J3459/60)/60)/24)+DATE(1970,1,1)</f>
        <v>41884.874328703707</v>
      </c>
      <c r="T3459" s="16">
        <f t="shared" ref="T3459:T3522" si="164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ROUND(E3460/D3460*100,0)</f>
        <v>0</v>
      </c>
      <c r="P3460" s="9">
        <f t="shared" si="162"/>
        <v>20</v>
      </c>
      <c r="Q3460" s="12" t="s">
        <v>8323</v>
      </c>
      <c r="R3460" t="s">
        <v>8326</v>
      </c>
      <c r="S3460" s="16">
        <f t="shared" si="163"/>
        <v>41831.675034722226</v>
      </c>
      <c r="T3460" s="16">
        <f t="shared" si="164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ROUND(E3461/D3461*100,0)</f>
        <v>0</v>
      </c>
      <c r="P3461" s="9">
        <f t="shared" si="162"/>
        <v>20</v>
      </c>
      <c r="Q3461" s="12" t="s">
        <v>8323</v>
      </c>
      <c r="R3461" t="s">
        <v>8326</v>
      </c>
      <c r="S3461" s="16">
        <f t="shared" si="163"/>
        <v>41929.266215277778</v>
      </c>
      <c r="T3461" s="16">
        <f t="shared" si="164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>ROUND(E3462/D3462*100,0)</f>
        <v>13</v>
      </c>
      <c r="P3462" s="9">
        <f t="shared" si="162"/>
        <v>10</v>
      </c>
      <c r="Q3462" s="12" t="s">
        <v>8323</v>
      </c>
      <c r="R3462" t="s">
        <v>8326</v>
      </c>
      <c r="S3462" s="16">
        <f t="shared" si="163"/>
        <v>42122.693159722221</v>
      </c>
      <c r="T3462" s="16">
        <f t="shared" si="164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ROUND(E3463/D3463*100,0)</f>
        <v>0</v>
      </c>
      <c r="P3463" s="9">
        <f t="shared" si="162"/>
        <v>10</v>
      </c>
      <c r="Q3463" s="12" t="s">
        <v>8323</v>
      </c>
      <c r="R3463" t="s">
        <v>8326</v>
      </c>
      <c r="S3463" s="16">
        <f t="shared" si="163"/>
        <v>42065.190694444449</v>
      </c>
      <c r="T3463" s="16">
        <f t="shared" si="164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ROUND(E3464/D3464*100,0)</f>
        <v>0</v>
      </c>
      <c r="P3464" s="9">
        <f t="shared" si="162"/>
        <v>20</v>
      </c>
      <c r="Q3464" s="12" t="s">
        <v>8323</v>
      </c>
      <c r="R3464" t="s">
        <v>8326</v>
      </c>
      <c r="S3464" s="16">
        <f t="shared" si="163"/>
        <v>42039.194988425923</v>
      </c>
      <c r="T3464" s="16">
        <f t="shared" si="164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ROUND(E3465/D3465*100,0)</f>
        <v>0</v>
      </c>
      <c r="P3465" s="9">
        <f t="shared" si="162"/>
        <v>3.8</v>
      </c>
      <c r="Q3465" s="12" t="s">
        <v>8308</v>
      </c>
      <c r="R3465" t="s">
        <v>8315</v>
      </c>
      <c r="S3465" s="16">
        <f t="shared" si="163"/>
        <v>42272.713171296295</v>
      </c>
      <c r="T3465" s="16">
        <f t="shared" si="164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ROUND(E3466/D3466*100,0)</f>
        <v>8</v>
      </c>
      <c r="P3466" s="9">
        <f t="shared" si="162"/>
        <v>4.75</v>
      </c>
      <c r="Q3466" s="12" t="s">
        <v>8323</v>
      </c>
      <c r="R3466" t="s">
        <v>8326</v>
      </c>
      <c r="S3466" s="16">
        <f t="shared" si="163"/>
        <v>42002.54488425926</v>
      </c>
      <c r="T3466" s="16">
        <f t="shared" si="164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ROUND(E3467/D3467*100,0)</f>
        <v>0</v>
      </c>
      <c r="P3467" s="9">
        <f t="shared" si="162"/>
        <v>3</v>
      </c>
      <c r="Q3467" s="12" t="s">
        <v>8308</v>
      </c>
      <c r="R3467" t="s">
        <v>8342</v>
      </c>
      <c r="S3467" s="16">
        <f t="shared" si="163"/>
        <v>42759.593310185184</v>
      </c>
      <c r="T3467" s="16">
        <f t="shared" si="164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ROUND(E3468/D3468*100,0)</f>
        <v>0</v>
      </c>
      <c r="P3468" s="9">
        <f t="shared" si="162"/>
        <v>18</v>
      </c>
      <c r="Q3468" s="12" t="s">
        <v>8327</v>
      </c>
      <c r="R3468" t="s">
        <v>8330</v>
      </c>
      <c r="S3468" s="16">
        <f t="shared" si="163"/>
        <v>42792.843969907408</v>
      </c>
      <c r="T3468" s="16">
        <f t="shared" si="164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ROUND(E3469/D3469*100,0)</f>
        <v>0</v>
      </c>
      <c r="P3469" s="9">
        <f t="shared" si="162"/>
        <v>5.67</v>
      </c>
      <c r="Q3469" s="12" t="s">
        <v>8321</v>
      </c>
      <c r="R3469" t="s">
        <v>8325</v>
      </c>
      <c r="S3469" s="16">
        <f t="shared" si="163"/>
        <v>41899.792037037041</v>
      </c>
      <c r="T3469" s="16">
        <f t="shared" si="164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ROUND(E3470/D3470*100,0)</f>
        <v>0</v>
      </c>
      <c r="P3470" s="9">
        <f t="shared" si="162"/>
        <v>5.67</v>
      </c>
      <c r="Q3470" s="12" t="s">
        <v>8319</v>
      </c>
      <c r="R3470" t="s">
        <v>8345</v>
      </c>
      <c r="S3470" s="16">
        <f t="shared" si="163"/>
        <v>42027.353738425925</v>
      </c>
      <c r="T3470" s="16">
        <f t="shared" si="164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ROUND(E3471/D3471*100,0)</f>
        <v>2</v>
      </c>
      <c r="P3471" s="9">
        <f t="shared" si="162"/>
        <v>5.33</v>
      </c>
      <c r="Q3471" s="12" t="s">
        <v>8316</v>
      </c>
      <c r="R3471" t="s">
        <v>8334</v>
      </c>
      <c r="S3471" s="16">
        <f t="shared" si="163"/>
        <v>40619.097210648149</v>
      </c>
      <c r="T3471" s="16">
        <f t="shared" si="164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ROUND(E3472/D3472*100,0)</f>
        <v>0</v>
      </c>
      <c r="P3472" s="9">
        <f t="shared" si="162"/>
        <v>16</v>
      </c>
      <c r="Q3472" s="12" t="s">
        <v>8323</v>
      </c>
      <c r="R3472" t="s">
        <v>8326</v>
      </c>
      <c r="S3472" s="16">
        <f t="shared" si="163"/>
        <v>42169.958506944444</v>
      </c>
      <c r="T3472" s="16">
        <f t="shared" si="164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ROUND(E3473/D3473*100,0)</f>
        <v>0</v>
      </c>
      <c r="P3473" s="9">
        <f t="shared" si="162"/>
        <v>7.5</v>
      </c>
      <c r="Q3473" s="12" t="s">
        <v>8308</v>
      </c>
      <c r="R3473" t="s">
        <v>8310</v>
      </c>
      <c r="S3473" s="16">
        <f t="shared" si="163"/>
        <v>41803.116053240738</v>
      </c>
      <c r="T3473" s="16">
        <f t="shared" si="164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ROUND(E3474/D3474*100,0)</f>
        <v>1</v>
      </c>
      <c r="P3474" s="9">
        <f t="shared" si="162"/>
        <v>15</v>
      </c>
      <c r="Q3474" s="12" t="s">
        <v>8346</v>
      </c>
      <c r="R3474" t="s">
        <v>8347</v>
      </c>
      <c r="S3474" s="16">
        <f t="shared" si="163"/>
        <v>42775.172824074078</v>
      </c>
      <c r="T3474" s="16">
        <f t="shared" si="164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ROUND(E3475/D3475*100,0)</f>
        <v>0</v>
      </c>
      <c r="P3475" s="9">
        <f t="shared" si="162"/>
        <v>7.5</v>
      </c>
      <c r="Q3475" s="12" t="s">
        <v>8316</v>
      </c>
      <c r="R3475" t="s">
        <v>8334</v>
      </c>
      <c r="S3475" s="16">
        <f t="shared" si="163"/>
        <v>41845.866793981484</v>
      </c>
      <c r="T3475" s="16">
        <f t="shared" si="164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ROUND(E3476/D3476*100,0)</f>
        <v>0</v>
      </c>
      <c r="P3476" s="9">
        <f t="shared" si="162"/>
        <v>5</v>
      </c>
      <c r="Q3476" s="12" t="s">
        <v>8311</v>
      </c>
      <c r="R3476" t="s">
        <v>8348</v>
      </c>
      <c r="S3476" s="16">
        <f t="shared" si="163"/>
        <v>42297.432951388888</v>
      </c>
      <c r="T3476" s="16">
        <f t="shared" si="164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ROUND(E3477/D3477*100,0)</f>
        <v>1</v>
      </c>
      <c r="P3477" s="9">
        <f t="shared" si="162"/>
        <v>7.5</v>
      </c>
      <c r="Q3477" s="12" t="s">
        <v>8311</v>
      </c>
      <c r="R3477" t="s">
        <v>8348</v>
      </c>
      <c r="S3477" s="16">
        <f t="shared" si="163"/>
        <v>41838.536782407406</v>
      </c>
      <c r="T3477" s="16">
        <f t="shared" si="164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ROUND(E3478/D3478*100,0)</f>
        <v>0</v>
      </c>
      <c r="P3478" s="9">
        <f t="shared" si="162"/>
        <v>7.5</v>
      </c>
      <c r="Q3478" s="12" t="s">
        <v>8311</v>
      </c>
      <c r="R3478" t="s">
        <v>8348</v>
      </c>
      <c r="S3478" s="16">
        <f t="shared" si="163"/>
        <v>42258.780324074076</v>
      </c>
      <c r="T3478" s="16">
        <f t="shared" si="164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ROUND(E3479/D3479*100,0)</f>
        <v>1</v>
      </c>
      <c r="P3479" s="9">
        <f t="shared" si="162"/>
        <v>15</v>
      </c>
      <c r="Q3479" s="12" t="s">
        <v>8311</v>
      </c>
      <c r="R3479" t="s">
        <v>8348</v>
      </c>
      <c r="S3479" s="16">
        <f t="shared" si="163"/>
        <v>42463.866666666669</v>
      </c>
      <c r="T3479" s="16">
        <f t="shared" si="164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ROUND(E3480/D3480*100,0)</f>
        <v>0</v>
      </c>
      <c r="P3480" s="9">
        <f t="shared" si="162"/>
        <v>15</v>
      </c>
      <c r="Q3480" s="12" t="s">
        <v>8313</v>
      </c>
      <c r="R3480" t="s">
        <v>8351</v>
      </c>
      <c r="S3480" s="16">
        <f t="shared" si="163"/>
        <v>41877.904988425929</v>
      </c>
      <c r="T3480" s="16">
        <f t="shared" si="164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ROUND(E3481/D3481*100,0)</f>
        <v>3</v>
      </c>
      <c r="P3481" s="9">
        <f t="shared" si="162"/>
        <v>7.5</v>
      </c>
      <c r="Q3481" s="12" t="s">
        <v>8313</v>
      </c>
      <c r="R3481" t="s">
        <v>8314</v>
      </c>
      <c r="S3481" s="16">
        <f t="shared" si="163"/>
        <v>41860.91002314815</v>
      </c>
      <c r="T3481" s="16">
        <f t="shared" si="164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ROUND(E3482/D3482*100,0)</f>
        <v>2</v>
      </c>
      <c r="P3482" s="9">
        <f t="shared" si="162"/>
        <v>15</v>
      </c>
      <c r="Q3482" s="12" t="s">
        <v>8308</v>
      </c>
      <c r="R3482" t="s">
        <v>8342</v>
      </c>
      <c r="S3482" s="16">
        <f t="shared" si="163"/>
        <v>42577.607361111113</v>
      </c>
      <c r="T3482" s="16">
        <f t="shared" si="164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ROUND(E3483/D3483*100,0)</f>
        <v>1</v>
      </c>
      <c r="P3483" s="9">
        <f t="shared" si="162"/>
        <v>15</v>
      </c>
      <c r="Q3483" s="12" t="s">
        <v>8308</v>
      </c>
      <c r="R3483" t="s">
        <v>8315</v>
      </c>
      <c r="S3483" s="16">
        <f t="shared" si="163"/>
        <v>41880.827118055553</v>
      </c>
      <c r="T3483" s="16">
        <f t="shared" si="164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ROUND(E3484/D3484*100,0)</f>
        <v>2</v>
      </c>
      <c r="P3484" s="9">
        <f t="shared" si="162"/>
        <v>7.5</v>
      </c>
      <c r="Q3484" s="12" t="s">
        <v>8323</v>
      </c>
      <c r="R3484" t="s">
        <v>8335</v>
      </c>
      <c r="S3484" s="16">
        <f t="shared" si="163"/>
        <v>42297.816284722227</v>
      </c>
      <c r="T3484" s="16">
        <f t="shared" si="164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ROUND(E3485/D3485*100,0)</f>
        <v>10</v>
      </c>
      <c r="P3485" s="9">
        <f t="shared" si="162"/>
        <v>5</v>
      </c>
      <c r="Q3485" s="12" t="s">
        <v>8323</v>
      </c>
      <c r="R3485" t="s">
        <v>8326</v>
      </c>
      <c r="S3485" s="16">
        <f t="shared" si="163"/>
        <v>41820.870821759258</v>
      </c>
      <c r="T3485" s="16">
        <f t="shared" si="164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ROUND(E3486/D3486*100,0)</f>
        <v>0</v>
      </c>
      <c r="P3486" s="9">
        <f t="shared" si="162"/>
        <v>15</v>
      </c>
      <c r="Q3486" s="12" t="s">
        <v>8323</v>
      </c>
      <c r="R3486" t="s">
        <v>8326</v>
      </c>
      <c r="S3486" s="16">
        <f t="shared" si="163"/>
        <v>41970.085046296299</v>
      </c>
      <c r="T3486" s="16">
        <f t="shared" si="164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ROUND(E3487/D3487*100,0)</f>
        <v>0</v>
      </c>
      <c r="P3487" s="9">
        <f t="shared" si="162"/>
        <v>4.83</v>
      </c>
      <c r="Q3487" s="12" t="s">
        <v>8321</v>
      </c>
      <c r="R3487" t="s">
        <v>8339</v>
      </c>
      <c r="S3487" s="16">
        <f t="shared" si="163"/>
        <v>41682.23646990741</v>
      </c>
      <c r="T3487" s="16">
        <f t="shared" si="164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ROUND(E3488/D3488*100,0)</f>
        <v>0</v>
      </c>
      <c r="P3488" s="9">
        <f t="shared" si="162"/>
        <v>2</v>
      </c>
      <c r="Q3488" s="12" t="s">
        <v>8308</v>
      </c>
      <c r="R3488" t="s">
        <v>8342</v>
      </c>
      <c r="S3488" s="16">
        <f t="shared" si="163"/>
        <v>42230.578622685185</v>
      </c>
      <c r="T3488" s="16">
        <f t="shared" si="164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ROUND(E3489/D3489*100,0)</f>
        <v>100</v>
      </c>
      <c r="P3489" s="9">
        <f t="shared" si="162"/>
        <v>13</v>
      </c>
      <c r="Q3489" s="12" t="s">
        <v>8321</v>
      </c>
      <c r="R3489" t="s">
        <v>8332</v>
      </c>
      <c r="S3489" s="16">
        <f t="shared" si="163"/>
        <v>42376.79206018518</v>
      </c>
      <c r="T3489" s="16">
        <f t="shared" si="164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ROUND(E3490/D3490*100,0)</f>
        <v>130</v>
      </c>
      <c r="P3490" s="9">
        <f t="shared" si="162"/>
        <v>3.25</v>
      </c>
      <c r="Q3490" s="12" t="s">
        <v>8323</v>
      </c>
      <c r="R3490" t="s">
        <v>8326</v>
      </c>
      <c r="S3490" s="16">
        <f t="shared" si="163"/>
        <v>42628.849120370374</v>
      </c>
      <c r="T3490" s="16">
        <f t="shared" si="164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ROUND(E3491/D3491*100,0)</f>
        <v>0</v>
      </c>
      <c r="P3491" s="9">
        <f t="shared" si="162"/>
        <v>4</v>
      </c>
      <c r="Q3491" s="12" t="s">
        <v>8308</v>
      </c>
      <c r="R3491" t="s">
        <v>8342</v>
      </c>
      <c r="S3491" s="16">
        <f t="shared" si="163"/>
        <v>41960.771354166667</v>
      </c>
      <c r="T3491" s="16">
        <f t="shared" si="164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ROUND(E3492/D3492*100,0)</f>
        <v>0</v>
      </c>
      <c r="P3492" s="9">
        <f t="shared" si="162"/>
        <v>3</v>
      </c>
      <c r="Q3492" s="12" t="s">
        <v>8316</v>
      </c>
      <c r="R3492" t="s">
        <v>8334</v>
      </c>
      <c r="S3492" s="16">
        <f t="shared" si="163"/>
        <v>42002.926990740743</v>
      </c>
      <c r="T3492" s="16">
        <f t="shared" si="164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ROUND(E3493/D3493*100,0)</f>
        <v>1</v>
      </c>
      <c r="P3493" s="9">
        <f t="shared" si="162"/>
        <v>4</v>
      </c>
      <c r="Q3493" s="12" t="s">
        <v>8308</v>
      </c>
      <c r="R3493" t="s">
        <v>8318</v>
      </c>
      <c r="S3493" s="16">
        <f t="shared" si="163"/>
        <v>42037.789895833332</v>
      </c>
      <c r="T3493" s="16">
        <f t="shared" si="164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ROUND(E3494/D3494*100,0)</f>
        <v>0</v>
      </c>
      <c r="P3494" s="9">
        <f t="shared" si="162"/>
        <v>5.5</v>
      </c>
      <c r="Q3494" s="12" t="s">
        <v>8321</v>
      </c>
      <c r="R3494" t="s">
        <v>8325</v>
      </c>
      <c r="S3494" s="16">
        <f t="shared" si="163"/>
        <v>42160.927488425921</v>
      </c>
      <c r="T3494" s="16">
        <f t="shared" si="164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ROUND(E3495/D3495*100,0)</f>
        <v>0</v>
      </c>
      <c r="P3495" s="9">
        <f t="shared" si="162"/>
        <v>5.5</v>
      </c>
      <c r="Q3495" s="12" t="s">
        <v>8321</v>
      </c>
      <c r="R3495" t="s">
        <v>8339</v>
      </c>
      <c r="S3495" s="16">
        <f t="shared" si="163"/>
        <v>42649.742210648154</v>
      </c>
      <c r="T3495" s="16">
        <f t="shared" si="164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ROUND(E3496/D3496*100,0)</f>
        <v>0</v>
      </c>
      <c r="P3496" s="9">
        <f t="shared" si="162"/>
        <v>2.75</v>
      </c>
      <c r="Q3496" s="12" t="s">
        <v>8308</v>
      </c>
      <c r="R3496" t="s">
        <v>8310</v>
      </c>
      <c r="S3496" s="16">
        <f t="shared" si="163"/>
        <v>41830.947013888886</v>
      </c>
      <c r="T3496" s="16">
        <f t="shared" si="164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ROUND(E3497/D3497*100,0)</f>
        <v>0</v>
      </c>
      <c r="P3497" s="9">
        <f t="shared" si="162"/>
        <v>3.67</v>
      </c>
      <c r="Q3497" s="12" t="s">
        <v>8316</v>
      </c>
      <c r="R3497" t="s">
        <v>8334</v>
      </c>
      <c r="S3497" s="16">
        <f t="shared" si="163"/>
        <v>41718.5237037037</v>
      </c>
      <c r="T3497" s="16">
        <f t="shared" si="164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ROUND(E3498/D3498*100,0)</f>
        <v>0</v>
      </c>
      <c r="P3498" s="9">
        <f t="shared" si="162"/>
        <v>3.67</v>
      </c>
      <c r="Q3498" s="12" t="s">
        <v>8316</v>
      </c>
      <c r="R3498" t="s">
        <v>8344</v>
      </c>
      <c r="S3498" s="16">
        <f t="shared" si="163"/>
        <v>41908.996527777781</v>
      </c>
      <c r="T3498" s="16">
        <f t="shared" si="164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ROUND(E3499/D3499*100,0)</f>
        <v>0</v>
      </c>
      <c r="P3499" s="9">
        <f t="shared" si="162"/>
        <v>5.5</v>
      </c>
      <c r="Q3499" s="12" t="s">
        <v>8327</v>
      </c>
      <c r="R3499" t="s">
        <v>8330</v>
      </c>
      <c r="S3499" s="16">
        <f t="shared" si="163"/>
        <v>42064.217418981483</v>
      </c>
      <c r="T3499" s="16">
        <f t="shared" si="164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ROUND(E3500/D3500*100,0)</f>
        <v>0</v>
      </c>
      <c r="P3500" s="9">
        <f t="shared" si="162"/>
        <v>5.5</v>
      </c>
      <c r="Q3500" s="12" t="s">
        <v>8323</v>
      </c>
      <c r="R3500" t="s">
        <v>8324</v>
      </c>
      <c r="S3500" s="16">
        <f t="shared" si="163"/>
        <v>42107.156319444446</v>
      </c>
      <c r="T3500" s="16">
        <f t="shared" si="164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ROUND(E3501/D3501*100,0)</f>
        <v>1</v>
      </c>
      <c r="P3501" s="9">
        <f t="shared" si="162"/>
        <v>5.5</v>
      </c>
      <c r="Q3501" s="12" t="s">
        <v>8323</v>
      </c>
      <c r="R3501" t="s">
        <v>8326</v>
      </c>
      <c r="S3501" s="16">
        <f t="shared" si="163"/>
        <v>42402.947002314817</v>
      </c>
      <c r="T3501" s="16">
        <f t="shared" si="164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ROUND(E3502/D3502*100,0)</f>
        <v>0</v>
      </c>
      <c r="P3502" s="9">
        <f t="shared" si="162"/>
        <v>5.5</v>
      </c>
      <c r="Q3502" s="12" t="s">
        <v>8323</v>
      </c>
      <c r="R3502" t="s">
        <v>8326</v>
      </c>
      <c r="S3502" s="16">
        <f t="shared" si="163"/>
        <v>41961.492488425924</v>
      </c>
      <c r="T3502" s="16">
        <f t="shared" si="164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ROUND(E3503/D3503*100,0)</f>
        <v>0</v>
      </c>
      <c r="P3503" s="9">
        <f t="shared" si="162"/>
        <v>5.5</v>
      </c>
      <c r="Q3503" s="12" t="s">
        <v>8323</v>
      </c>
      <c r="R3503" t="s">
        <v>8326</v>
      </c>
      <c r="S3503" s="16">
        <f t="shared" si="163"/>
        <v>42447.863553240735</v>
      </c>
      <c r="T3503" s="16">
        <f t="shared" si="164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ROUND(E3504/D3504*100,0)</f>
        <v>0</v>
      </c>
      <c r="P3504" s="9">
        <f t="shared" si="162"/>
        <v>10</v>
      </c>
      <c r="Q3504" s="12" t="s">
        <v>8321</v>
      </c>
      <c r="R3504" t="s">
        <v>8337</v>
      </c>
      <c r="S3504" s="16">
        <f t="shared" si="163"/>
        <v>42616.049849537041</v>
      </c>
      <c r="T3504" s="16">
        <f t="shared" si="164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ROUND(E3505/D3505*100,0)</f>
        <v>0</v>
      </c>
      <c r="P3505" s="9">
        <f t="shared" si="162"/>
        <v>10</v>
      </c>
      <c r="Q3505" s="12" t="s">
        <v>8321</v>
      </c>
      <c r="R3505" t="s">
        <v>8337</v>
      </c>
      <c r="S3505" s="16">
        <f t="shared" si="163"/>
        <v>41938.893263888887</v>
      </c>
      <c r="T3505" s="16">
        <f t="shared" si="164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ROUND(E3506/D3506*100,0)</f>
        <v>0</v>
      </c>
      <c r="P3506" s="9">
        <f t="shared" si="162"/>
        <v>10</v>
      </c>
      <c r="Q3506" s="12" t="s">
        <v>8321</v>
      </c>
      <c r="R3506" t="s">
        <v>8337</v>
      </c>
      <c r="S3506" s="16">
        <f t="shared" si="163"/>
        <v>42514.434548611112</v>
      </c>
      <c r="T3506" s="16">
        <f t="shared" si="164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ROUND(E3507/D3507*100,0)</f>
        <v>0</v>
      </c>
      <c r="P3507" s="9">
        <f t="shared" si="162"/>
        <v>10</v>
      </c>
      <c r="Q3507" s="12" t="s">
        <v>8321</v>
      </c>
      <c r="R3507" t="s">
        <v>8325</v>
      </c>
      <c r="S3507" s="16">
        <f t="shared" si="163"/>
        <v>42375.230115740742</v>
      </c>
      <c r="T3507" s="16">
        <f t="shared" si="164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ROUND(E3508/D3508*100,0)</f>
        <v>0</v>
      </c>
      <c r="P3508" s="9">
        <f t="shared" si="162"/>
        <v>5</v>
      </c>
      <c r="Q3508" s="12" t="s">
        <v>8321</v>
      </c>
      <c r="R3508" t="s">
        <v>8339</v>
      </c>
      <c r="S3508" s="16">
        <f t="shared" si="163"/>
        <v>41650.015057870369</v>
      </c>
      <c r="T3508" s="16">
        <f t="shared" si="164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ROUND(E3509/D3509*100,0)</f>
        <v>0</v>
      </c>
      <c r="P3509" s="9">
        <f t="shared" si="162"/>
        <v>10</v>
      </c>
      <c r="Q3509" s="12" t="s">
        <v>8321</v>
      </c>
      <c r="R3509" t="s">
        <v>8339</v>
      </c>
      <c r="S3509" s="16">
        <f t="shared" si="163"/>
        <v>42447.896875000006</v>
      </c>
      <c r="T3509" s="16">
        <f t="shared" si="164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ROUND(E3510/D3510*100,0)</f>
        <v>0</v>
      </c>
      <c r="P3510" s="9">
        <f t="shared" si="162"/>
        <v>10</v>
      </c>
      <c r="Q3510" s="12" t="s">
        <v>8321</v>
      </c>
      <c r="R3510" t="s">
        <v>8339</v>
      </c>
      <c r="S3510" s="16">
        <f t="shared" si="163"/>
        <v>42153.631597222222</v>
      </c>
      <c r="T3510" s="16">
        <f t="shared" si="164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ROUND(E3511/D3511*100,0)</f>
        <v>0</v>
      </c>
      <c r="P3511" s="9">
        <f t="shared" si="162"/>
        <v>10</v>
      </c>
      <c r="Q3511" s="12" t="s">
        <v>8308</v>
      </c>
      <c r="R3511" t="s">
        <v>8342</v>
      </c>
      <c r="S3511" s="16">
        <f t="shared" si="163"/>
        <v>42450.589143518519</v>
      </c>
      <c r="T3511" s="16">
        <f t="shared" si="164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ROUND(E3512/D3512*100,0)</f>
        <v>1</v>
      </c>
      <c r="P3512" s="9">
        <f t="shared" si="162"/>
        <v>5</v>
      </c>
      <c r="Q3512" s="12" t="s">
        <v>8308</v>
      </c>
      <c r="R3512" t="s">
        <v>8342</v>
      </c>
      <c r="S3512" s="16">
        <f t="shared" si="163"/>
        <v>42049.716620370367</v>
      </c>
      <c r="T3512" s="16">
        <f t="shared" si="164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ROUND(E3513/D3513*100,0)</f>
        <v>0</v>
      </c>
      <c r="P3513" s="9">
        <f t="shared" si="162"/>
        <v>10</v>
      </c>
      <c r="Q3513" s="12" t="s">
        <v>8308</v>
      </c>
      <c r="R3513" t="s">
        <v>8342</v>
      </c>
      <c r="S3513" s="16">
        <f t="shared" si="163"/>
        <v>42102.650567129633</v>
      </c>
      <c r="T3513" s="16">
        <f t="shared" si="164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ROUND(E3514/D3514*100,0)</f>
        <v>0</v>
      </c>
      <c r="P3514" s="9">
        <f t="shared" si="162"/>
        <v>10</v>
      </c>
      <c r="Q3514" s="12" t="s">
        <v>8308</v>
      </c>
      <c r="R3514" t="s">
        <v>8342</v>
      </c>
      <c r="S3514" s="16">
        <f t="shared" si="163"/>
        <v>42223.619456018518</v>
      </c>
      <c r="T3514" s="16">
        <f t="shared" si="164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ROUND(E3515/D3515*100,0)</f>
        <v>0</v>
      </c>
      <c r="P3515" s="9">
        <f t="shared" si="162"/>
        <v>10</v>
      </c>
      <c r="Q3515" s="12" t="s">
        <v>8311</v>
      </c>
      <c r="R3515" t="s">
        <v>8352</v>
      </c>
      <c r="S3515" s="16">
        <f t="shared" si="163"/>
        <v>42349.824097222227</v>
      </c>
      <c r="T3515" s="16">
        <f t="shared" si="164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ROUND(E3516/D3516*100,0)</f>
        <v>100</v>
      </c>
      <c r="P3516" s="9">
        <f t="shared" si="162"/>
        <v>10</v>
      </c>
      <c r="Q3516" s="12" t="s">
        <v>8327</v>
      </c>
      <c r="R3516" t="s">
        <v>8336</v>
      </c>
      <c r="S3516" s="16">
        <f t="shared" si="163"/>
        <v>42165.79833333334</v>
      </c>
      <c r="T3516" s="16">
        <f t="shared" si="164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ROUND(E3517/D3517*100,0)</f>
        <v>2</v>
      </c>
      <c r="P3517" s="9">
        <f t="shared" si="162"/>
        <v>10</v>
      </c>
      <c r="Q3517" s="12" t="s">
        <v>8346</v>
      </c>
      <c r="R3517" t="s">
        <v>8347</v>
      </c>
      <c r="S3517" s="16">
        <f t="shared" si="163"/>
        <v>41851.696157407408</v>
      </c>
      <c r="T3517" s="16">
        <f t="shared" si="164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ROUND(E3518/D3518*100,0)</f>
        <v>1</v>
      </c>
      <c r="P3518" s="9">
        <f t="shared" si="162"/>
        <v>10</v>
      </c>
      <c r="Q3518" s="12" t="s">
        <v>8316</v>
      </c>
      <c r="R3518" t="s">
        <v>8334</v>
      </c>
      <c r="S3518" s="16">
        <f t="shared" si="163"/>
        <v>40802.964594907404</v>
      </c>
      <c r="T3518" s="16">
        <f t="shared" si="164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ROUND(E3519/D3519*100,0)</f>
        <v>0</v>
      </c>
      <c r="P3519" s="9">
        <f t="shared" si="162"/>
        <v>3.33</v>
      </c>
      <c r="Q3519" s="12" t="s">
        <v>8316</v>
      </c>
      <c r="R3519" t="s">
        <v>8334</v>
      </c>
      <c r="S3519" s="16">
        <f t="shared" si="163"/>
        <v>41526.345914351856</v>
      </c>
      <c r="T3519" s="16">
        <f t="shared" si="164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ROUND(E3520/D3520*100,0)</f>
        <v>1</v>
      </c>
      <c r="P3520" s="9">
        <f t="shared" si="162"/>
        <v>5</v>
      </c>
      <c r="Q3520" s="12" t="s">
        <v>8316</v>
      </c>
      <c r="R3520" t="s">
        <v>8344</v>
      </c>
      <c r="S3520" s="16">
        <f t="shared" si="163"/>
        <v>42535.327476851846</v>
      </c>
      <c r="T3520" s="16">
        <f t="shared" si="164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ROUND(E3521/D3521*100,0)</f>
        <v>0</v>
      </c>
      <c r="P3521" s="9">
        <f t="shared" si="162"/>
        <v>10</v>
      </c>
      <c r="Q3521" s="12" t="s">
        <v>8319</v>
      </c>
      <c r="R3521" t="s">
        <v>8345</v>
      </c>
      <c r="S3521" s="16">
        <f t="shared" si="163"/>
        <v>42746.019652777773</v>
      </c>
      <c r="T3521" s="16">
        <f t="shared" si="164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ROUND(E3522/D3522*100,0)</f>
        <v>0</v>
      </c>
      <c r="P3522" s="9">
        <f t="shared" si="162"/>
        <v>10</v>
      </c>
      <c r="Q3522" s="12" t="s">
        <v>8313</v>
      </c>
      <c r="R3522" t="s">
        <v>8355</v>
      </c>
      <c r="S3522" s="16">
        <f t="shared" si="163"/>
        <v>41935.509652777779</v>
      </c>
      <c r="T3522" s="16">
        <f t="shared" si="164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ROUND(E3523/D3523*100,0)</f>
        <v>0</v>
      </c>
      <c r="P3523" s="9">
        <f t="shared" ref="P3523:P3586" si="165">IFERROR(ROUND(E3523/L3523,2),0)</f>
        <v>10</v>
      </c>
      <c r="Q3523" s="12" t="s">
        <v>8311</v>
      </c>
      <c r="R3523" t="s">
        <v>8349</v>
      </c>
      <c r="S3523" s="16">
        <f t="shared" ref="S3523:S3586" si="166">(((J3523/60)/60)/24)+DATE(1970,1,1)</f>
        <v>42121.367002314815</v>
      </c>
      <c r="T3523" s="16">
        <f t="shared" ref="T3523:T3586" si="167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ROUND(E3524/D3524*100,0)</f>
        <v>0</v>
      </c>
      <c r="P3524" s="9">
        <f t="shared" si="165"/>
        <v>5</v>
      </c>
      <c r="Q3524" s="12" t="s">
        <v>8327</v>
      </c>
      <c r="R3524" t="s">
        <v>8330</v>
      </c>
      <c r="S3524" s="16">
        <f t="shared" si="166"/>
        <v>41989.664409722223</v>
      </c>
      <c r="T3524" s="16">
        <f t="shared" si="167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ROUND(E3525/D3525*100,0)</f>
        <v>0</v>
      </c>
      <c r="P3525" s="9">
        <f t="shared" si="165"/>
        <v>5</v>
      </c>
      <c r="Q3525" s="12" t="s">
        <v>8316</v>
      </c>
      <c r="R3525" t="s">
        <v>8344</v>
      </c>
      <c r="S3525" s="16">
        <f t="shared" si="166"/>
        <v>41772.797280092593</v>
      </c>
      <c r="T3525" s="16">
        <f t="shared" si="167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ROUND(E3526/D3526*100,0)</f>
        <v>0</v>
      </c>
      <c r="P3526" s="9">
        <f t="shared" si="165"/>
        <v>10</v>
      </c>
      <c r="Q3526" s="12" t="s">
        <v>8316</v>
      </c>
      <c r="R3526" t="s">
        <v>8344</v>
      </c>
      <c r="S3526" s="16">
        <f t="shared" si="166"/>
        <v>42649.924907407403</v>
      </c>
      <c r="T3526" s="16">
        <f t="shared" si="167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ROUND(E3527/D3527*100,0)</f>
        <v>0</v>
      </c>
      <c r="P3527" s="9">
        <f t="shared" si="165"/>
        <v>10</v>
      </c>
      <c r="Q3527" s="12" t="s">
        <v>8308</v>
      </c>
      <c r="R3527" t="s">
        <v>8318</v>
      </c>
      <c r="S3527" s="16">
        <f t="shared" si="166"/>
        <v>41830.033958333333</v>
      </c>
      <c r="T3527" s="16">
        <f t="shared" si="167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ROUND(E3528/D3528*100,0)</f>
        <v>0</v>
      </c>
      <c r="P3528" s="9">
        <f t="shared" si="165"/>
        <v>5</v>
      </c>
      <c r="Q3528" s="12" t="s">
        <v>8316</v>
      </c>
      <c r="R3528" t="s">
        <v>8334</v>
      </c>
      <c r="S3528" s="16">
        <f t="shared" si="166"/>
        <v>41951.973229166666</v>
      </c>
      <c r="T3528" s="16">
        <f t="shared" si="167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ROUND(E3529/D3529*100,0)</f>
        <v>200</v>
      </c>
      <c r="P3529" s="9">
        <f t="shared" si="165"/>
        <v>10</v>
      </c>
      <c r="Q3529" s="12" t="s">
        <v>8327</v>
      </c>
      <c r="R3529" t="s">
        <v>8329</v>
      </c>
      <c r="S3529" s="16">
        <f t="shared" si="166"/>
        <v>42109.826145833329</v>
      </c>
      <c r="T3529" s="16">
        <f t="shared" si="167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ROUND(E3530/D3530*100,0)</f>
        <v>0</v>
      </c>
      <c r="P3530" s="9">
        <f t="shared" si="165"/>
        <v>10</v>
      </c>
      <c r="Q3530" s="12" t="s">
        <v>8308</v>
      </c>
      <c r="R3530" t="s">
        <v>8342</v>
      </c>
      <c r="S3530" s="16">
        <f t="shared" si="166"/>
        <v>42017.843287037031</v>
      </c>
      <c r="T3530" s="16">
        <f t="shared" si="167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ROUND(E3531/D3531*100,0)</f>
        <v>0</v>
      </c>
      <c r="P3531" s="9">
        <f t="shared" si="165"/>
        <v>10</v>
      </c>
      <c r="Q3531" s="12" t="s">
        <v>8308</v>
      </c>
      <c r="R3531" t="s">
        <v>8342</v>
      </c>
      <c r="S3531" s="16">
        <f t="shared" si="166"/>
        <v>42262.849050925928</v>
      </c>
      <c r="T3531" s="16">
        <f t="shared" si="167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ROUND(E3532/D3532*100,0)</f>
        <v>0</v>
      </c>
      <c r="P3532" s="9">
        <f t="shared" si="165"/>
        <v>5</v>
      </c>
      <c r="Q3532" s="12" t="s">
        <v>8319</v>
      </c>
      <c r="R3532" t="s">
        <v>8345</v>
      </c>
      <c r="S3532" s="16">
        <f t="shared" si="166"/>
        <v>42383.899456018517</v>
      </c>
      <c r="T3532" s="16">
        <f t="shared" si="167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ROUND(E3533/D3533*100,0)</f>
        <v>0</v>
      </c>
      <c r="P3533" s="9">
        <f t="shared" si="165"/>
        <v>10</v>
      </c>
      <c r="Q3533" s="12" t="s">
        <v>8319</v>
      </c>
      <c r="R3533" t="s">
        <v>8345</v>
      </c>
      <c r="S3533" s="16">
        <f t="shared" si="166"/>
        <v>42061.69594907407</v>
      </c>
      <c r="T3533" s="16">
        <f t="shared" si="167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ROUND(E3534/D3534*100,0)</f>
        <v>1</v>
      </c>
      <c r="P3534" s="9">
        <f t="shared" si="165"/>
        <v>5</v>
      </c>
      <c r="Q3534" s="12" t="s">
        <v>8311</v>
      </c>
      <c r="R3534" t="s">
        <v>8356</v>
      </c>
      <c r="S3534" s="16">
        <f t="shared" si="166"/>
        <v>42573.65662037037</v>
      </c>
      <c r="T3534" s="16">
        <f t="shared" si="167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ROUND(E3535/D3535*100,0)</f>
        <v>0</v>
      </c>
      <c r="P3535" s="9">
        <f t="shared" si="165"/>
        <v>10</v>
      </c>
      <c r="Q3535" s="12" t="s">
        <v>8311</v>
      </c>
      <c r="R3535" t="s">
        <v>8356</v>
      </c>
      <c r="S3535" s="16">
        <f t="shared" si="166"/>
        <v>42172.669027777782</v>
      </c>
      <c r="T3535" s="16">
        <f t="shared" si="167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>ROUND(E3536/D3536*100,0)</f>
        <v>1</v>
      </c>
      <c r="P3536" s="9">
        <f t="shared" si="165"/>
        <v>10</v>
      </c>
      <c r="Q3536" s="12" t="s">
        <v>8323</v>
      </c>
      <c r="R3536" t="s">
        <v>8326</v>
      </c>
      <c r="S3536" s="16">
        <f t="shared" si="166"/>
        <v>42291.739548611105</v>
      </c>
      <c r="T3536" s="16">
        <f t="shared" si="167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ROUND(E3537/D3537*100,0)</f>
        <v>5</v>
      </c>
      <c r="P3537" s="9">
        <f t="shared" si="165"/>
        <v>10</v>
      </c>
      <c r="Q3537" s="12" t="s">
        <v>8323</v>
      </c>
      <c r="R3537" t="s">
        <v>8326</v>
      </c>
      <c r="S3537" s="16">
        <f t="shared" si="166"/>
        <v>42261.632916666669</v>
      </c>
      <c r="T3537" s="16">
        <f t="shared" si="167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ROUND(E3538/D3538*100,0)</f>
        <v>0</v>
      </c>
      <c r="P3538" s="9">
        <f t="shared" si="165"/>
        <v>5</v>
      </c>
      <c r="Q3538" s="12" t="s">
        <v>8323</v>
      </c>
      <c r="R3538" t="s">
        <v>8324</v>
      </c>
      <c r="S3538" s="16">
        <f t="shared" si="166"/>
        <v>41825.055231481485</v>
      </c>
      <c r="T3538" s="16">
        <f t="shared" si="167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ROUND(E3539/D3539*100,0)</f>
        <v>0</v>
      </c>
      <c r="P3539" s="9">
        <f t="shared" si="165"/>
        <v>10</v>
      </c>
      <c r="Q3539" s="12" t="s">
        <v>8323</v>
      </c>
      <c r="R3539" t="s">
        <v>8324</v>
      </c>
      <c r="S3539" s="16">
        <f t="shared" si="166"/>
        <v>42745.031469907408</v>
      </c>
      <c r="T3539" s="16">
        <f t="shared" si="167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ROUND(E3540/D3540*100,0)</f>
        <v>1</v>
      </c>
      <c r="P3540" s="9">
        <f t="shared" si="165"/>
        <v>10</v>
      </c>
      <c r="Q3540" s="12" t="s">
        <v>8323</v>
      </c>
      <c r="R3540" t="s">
        <v>8324</v>
      </c>
      <c r="S3540" s="16">
        <f t="shared" si="166"/>
        <v>41848.679803240739</v>
      </c>
      <c r="T3540" s="16">
        <f t="shared" si="167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ROUND(E3541/D3541*100,0)</f>
        <v>1</v>
      </c>
      <c r="P3541" s="9">
        <f t="shared" si="165"/>
        <v>10</v>
      </c>
      <c r="Q3541" s="12" t="s">
        <v>8323</v>
      </c>
      <c r="R3541" t="s">
        <v>8326</v>
      </c>
      <c r="S3541" s="16">
        <f t="shared" si="166"/>
        <v>42803.842812499999</v>
      </c>
      <c r="T3541" s="16">
        <f t="shared" si="167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ROUND(E3542/D3542*100,0)</f>
        <v>0</v>
      </c>
      <c r="P3542" s="9">
        <f t="shared" si="165"/>
        <v>10</v>
      </c>
      <c r="Q3542" s="12" t="s">
        <v>8323</v>
      </c>
      <c r="R3542" t="s">
        <v>8326</v>
      </c>
      <c r="S3542" s="16">
        <f t="shared" si="166"/>
        <v>42786.350231481483</v>
      </c>
      <c r="T3542" s="16">
        <f t="shared" si="167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>ROUND(E3543/D3543*100,0)</f>
        <v>1</v>
      </c>
      <c r="P3543" s="9">
        <f t="shared" si="165"/>
        <v>10</v>
      </c>
      <c r="Q3543" s="12" t="s">
        <v>8323</v>
      </c>
      <c r="R3543" t="s">
        <v>8326</v>
      </c>
      <c r="S3543" s="16">
        <f t="shared" si="166"/>
        <v>42048.711724537032</v>
      </c>
      <c r="T3543" s="16">
        <f t="shared" si="167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ROUND(E3544/D3544*100,0)</f>
        <v>10</v>
      </c>
      <c r="P3544" s="9">
        <f t="shared" si="165"/>
        <v>10</v>
      </c>
      <c r="Q3544" s="12" t="s">
        <v>8323</v>
      </c>
      <c r="R3544" t="s">
        <v>8326</v>
      </c>
      <c r="S3544" s="16">
        <f t="shared" si="166"/>
        <v>41831.697939814818</v>
      </c>
      <c r="T3544" s="16">
        <f t="shared" si="167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ROUND(E3545/D3545*100,0)</f>
        <v>2</v>
      </c>
      <c r="P3545" s="9">
        <f t="shared" si="165"/>
        <v>5</v>
      </c>
      <c r="Q3545" s="12" t="s">
        <v>8323</v>
      </c>
      <c r="R3545" t="s">
        <v>8335</v>
      </c>
      <c r="S3545" s="16">
        <f t="shared" si="166"/>
        <v>42201.436226851853</v>
      </c>
      <c r="T3545" s="16">
        <f t="shared" si="167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>ROUND(E3546/D3546*100,0)</f>
        <v>2</v>
      </c>
      <c r="P3546" s="9">
        <f t="shared" si="165"/>
        <v>10</v>
      </c>
      <c r="Q3546" s="12" t="s">
        <v>8323</v>
      </c>
      <c r="R3546" t="s">
        <v>8326</v>
      </c>
      <c r="S3546" s="16">
        <f t="shared" si="166"/>
        <v>42128.431064814817</v>
      </c>
      <c r="T3546" s="16">
        <f t="shared" si="167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>ROUND(E3547/D3547*100,0)</f>
        <v>0</v>
      </c>
      <c r="P3547" s="9">
        <f t="shared" si="165"/>
        <v>10</v>
      </c>
      <c r="Q3547" s="12" t="s">
        <v>8323</v>
      </c>
      <c r="R3547" t="s">
        <v>8335</v>
      </c>
      <c r="S3547" s="16">
        <f t="shared" si="166"/>
        <v>41865.659780092588</v>
      </c>
      <c r="T3547" s="16">
        <f t="shared" si="167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>ROUND(E3548/D3548*100,0)</f>
        <v>0</v>
      </c>
      <c r="P3548" s="9">
        <f t="shared" si="165"/>
        <v>10</v>
      </c>
      <c r="Q3548" s="12" t="s">
        <v>8323</v>
      </c>
      <c r="R3548" t="s">
        <v>8335</v>
      </c>
      <c r="S3548" s="16">
        <f t="shared" si="166"/>
        <v>42154.818819444445</v>
      </c>
      <c r="T3548" s="16">
        <f t="shared" si="167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>ROUND(E3549/D3549*100,0)</f>
        <v>0</v>
      </c>
      <c r="P3549" s="9">
        <f t="shared" si="165"/>
        <v>10</v>
      </c>
      <c r="Q3549" s="12" t="s">
        <v>8323</v>
      </c>
      <c r="R3549" t="s">
        <v>8326</v>
      </c>
      <c r="S3549" s="16">
        <f t="shared" si="166"/>
        <v>41863.527326388888</v>
      </c>
      <c r="T3549" s="16">
        <f t="shared" si="167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ROUND(E3550/D3550*100,0)</f>
        <v>0</v>
      </c>
      <c r="P3550" s="9">
        <f t="shared" si="165"/>
        <v>10</v>
      </c>
      <c r="Q3550" s="12" t="s">
        <v>8323</v>
      </c>
      <c r="R3550" t="s">
        <v>8326</v>
      </c>
      <c r="S3550" s="16">
        <f t="shared" si="166"/>
        <v>42437.64534722222</v>
      </c>
      <c r="T3550" s="16">
        <f t="shared" si="167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ROUND(E3551/D3551*100,0)</f>
        <v>1</v>
      </c>
      <c r="P3551" s="9">
        <f t="shared" si="165"/>
        <v>10</v>
      </c>
      <c r="Q3551" s="12" t="s">
        <v>8323</v>
      </c>
      <c r="R3551" t="s">
        <v>8326</v>
      </c>
      <c r="S3551" s="16">
        <f t="shared" si="166"/>
        <v>42217.670104166667</v>
      </c>
      <c r="T3551" s="16">
        <f t="shared" si="167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ROUND(E3552/D3552*100,0)</f>
        <v>0</v>
      </c>
      <c r="P3552" s="9">
        <f t="shared" si="165"/>
        <v>10</v>
      </c>
      <c r="Q3552" s="12" t="s">
        <v>8323</v>
      </c>
      <c r="R3552" t="s">
        <v>8326</v>
      </c>
      <c r="S3552" s="16">
        <f t="shared" si="166"/>
        <v>42622.436412037037</v>
      </c>
      <c r="T3552" s="16">
        <f t="shared" si="167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ROUND(E3553/D3553*100,0)</f>
        <v>0</v>
      </c>
      <c r="P3553" s="9">
        <f t="shared" si="165"/>
        <v>10</v>
      </c>
      <c r="Q3553" s="12" t="s">
        <v>8323</v>
      </c>
      <c r="R3553" t="s">
        <v>8326</v>
      </c>
      <c r="S3553" s="16">
        <f t="shared" si="166"/>
        <v>42058.603877314818</v>
      </c>
      <c r="T3553" s="16">
        <f t="shared" si="167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ROUND(E3554/D3554*100,0)</f>
        <v>0</v>
      </c>
      <c r="P3554" s="9">
        <f t="shared" si="165"/>
        <v>9</v>
      </c>
      <c r="Q3554" s="12" t="s">
        <v>8308</v>
      </c>
      <c r="R3554" t="s">
        <v>8342</v>
      </c>
      <c r="S3554" s="16">
        <f t="shared" si="166"/>
        <v>42276.903333333335</v>
      </c>
      <c r="T3554" s="16">
        <f t="shared" si="167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ROUND(E3555/D3555*100,0)</f>
        <v>0</v>
      </c>
      <c r="P3555" s="9">
        <f t="shared" si="165"/>
        <v>4</v>
      </c>
      <c r="Q3555" s="12" t="s">
        <v>8321</v>
      </c>
      <c r="R3555" t="s">
        <v>8337</v>
      </c>
      <c r="S3555" s="16">
        <f t="shared" si="166"/>
        <v>42396.911712962959</v>
      </c>
      <c r="T3555" s="16">
        <f t="shared" si="167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ROUND(E3556/D3556*100,0)</f>
        <v>0</v>
      </c>
      <c r="P3556" s="9">
        <f t="shared" si="165"/>
        <v>2</v>
      </c>
      <c r="Q3556" s="12" t="s">
        <v>8308</v>
      </c>
      <c r="R3556" t="s">
        <v>8310</v>
      </c>
      <c r="S3556" s="16">
        <f t="shared" si="166"/>
        <v>41838.832152777781</v>
      </c>
      <c r="T3556" s="16">
        <f t="shared" si="167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ROUND(E3557/D3557*100,0)</f>
        <v>2</v>
      </c>
      <c r="P3557" s="9">
        <f t="shared" si="165"/>
        <v>2</v>
      </c>
      <c r="Q3557" s="12" t="s">
        <v>8308</v>
      </c>
      <c r="R3557" t="s">
        <v>8318</v>
      </c>
      <c r="S3557" s="16">
        <f t="shared" si="166"/>
        <v>41864.04886574074</v>
      </c>
      <c r="T3557" s="16">
        <f t="shared" si="167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ROUND(E3558/D3558*100,0)</f>
        <v>1</v>
      </c>
      <c r="P3558" s="9">
        <f t="shared" si="165"/>
        <v>1</v>
      </c>
      <c r="Q3558" s="12" t="s">
        <v>8308</v>
      </c>
      <c r="R3558" t="s">
        <v>8342</v>
      </c>
      <c r="S3558" s="16">
        <f t="shared" si="166"/>
        <v>41927.067627314813</v>
      </c>
      <c r="T3558" s="16">
        <f t="shared" si="167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ROUND(E3559/D3559*100,0)</f>
        <v>0</v>
      </c>
      <c r="P3559" s="9">
        <f t="shared" si="165"/>
        <v>8</v>
      </c>
      <c r="Q3559" s="12" t="s">
        <v>8319</v>
      </c>
      <c r="R3559" t="s">
        <v>8345</v>
      </c>
      <c r="S3559" s="16">
        <f t="shared" si="166"/>
        <v>41974.704745370371</v>
      </c>
      <c r="T3559" s="16">
        <f t="shared" si="167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ROUND(E3560/D3560*100,0)</f>
        <v>0</v>
      </c>
      <c r="P3560" s="9">
        <f t="shared" si="165"/>
        <v>2.33</v>
      </c>
      <c r="Q3560" s="12" t="s">
        <v>8311</v>
      </c>
      <c r="R3560" t="s">
        <v>8348</v>
      </c>
      <c r="S3560" s="16">
        <f t="shared" si="166"/>
        <v>42013.059027777781</v>
      </c>
      <c r="T3560" s="16">
        <f t="shared" si="167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ROUND(E3561/D3561*100,0)</f>
        <v>0</v>
      </c>
      <c r="P3561" s="9">
        <f t="shared" si="165"/>
        <v>2.33</v>
      </c>
      <c r="Q3561" s="12" t="s">
        <v>8323</v>
      </c>
      <c r="R3561" t="s">
        <v>8326</v>
      </c>
      <c r="S3561" s="16">
        <f t="shared" si="166"/>
        <v>42465.128391203703</v>
      </c>
      <c r="T3561" s="16">
        <f t="shared" si="167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ROUND(E3562/D3562*100,0)</f>
        <v>0</v>
      </c>
      <c r="P3562" s="9">
        <f t="shared" si="165"/>
        <v>7</v>
      </c>
      <c r="Q3562" s="12" t="s">
        <v>8323</v>
      </c>
      <c r="R3562" t="s">
        <v>8326</v>
      </c>
      <c r="S3562" s="16">
        <f t="shared" si="166"/>
        <v>42513.976319444439</v>
      </c>
      <c r="T3562" s="16">
        <f t="shared" si="167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ROUND(E3563/D3563*100,0)</f>
        <v>0</v>
      </c>
      <c r="P3563" s="9">
        <f t="shared" si="165"/>
        <v>3</v>
      </c>
      <c r="Q3563" s="12" t="s">
        <v>8321</v>
      </c>
      <c r="R3563" t="s">
        <v>8339</v>
      </c>
      <c r="S3563" s="16">
        <f t="shared" si="166"/>
        <v>42275.861157407402</v>
      </c>
      <c r="T3563" s="16">
        <f t="shared" si="167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ROUND(E3564/D3564*100,0)</f>
        <v>1</v>
      </c>
      <c r="P3564" s="9">
        <f t="shared" si="165"/>
        <v>3</v>
      </c>
      <c r="Q3564" s="12" t="s">
        <v>8308</v>
      </c>
      <c r="R3564" t="s">
        <v>8342</v>
      </c>
      <c r="S3564" s="16">
        <f t="shared" si="166"/>
        <v>42525.656944444447</v>
      </c>
      <c r="T3564" s="16">
        <f t="shared" si="167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ROUND(E3565/D3565*100,0)</f>
        <v>0</v>
      </c>
      <c r="P3565" s="9">
        <f t="shared" si="165"/>
        <v>3</v>
      </c>
      <c r="Q3565" s="12" t="s">
        <v>8308</v>
      </c>
      <c r="R3565" t="s">
        <v>8342</v>
      </c>
      <c r="S3565" s="16">
        <f t="shared" si="166"/>
        <v>42646.896898148145</v>
      </c>
      <c r="T3565" s="16">
        <f t="shared" si="167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ROUND(E3566/D3566*100,0)</f>
        <v>0</v>
      </c>
      <c r="P3566" s="9">
        <f t="shared" si="165"/>
        <v>3</v>
      </c>
      <c r="Q3566" s="12" t="s">
        <v>8346</v>
      </c>
      <c r="R3566" t="s">
        <v>8347</v>
      </c>
      <c r="S3566" s="16">
        <f t="shared" si="166"/>
        <v>42011.925937499997</v>
      </c>
      <c r="T3566" s="16">
        <f t="shared" si="167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ROUND(E3567/D3567*100,0)</f>
        <v>0</v>
      </c>
      <c r="P3567" s="9">
        <f t="shared" si="165"/>
        <v>6</v>
      </c>
      <c r="Q3567" s="12" t="s">
        <v>8311</v>
      </c>
      <c r="R3567" t="s">
        <v>8348</v>
      </c>
      <c r="S3567" s="16">
        <f t="shared" si="166"/>
        <v>42395.456412037034</v>
      </c>
      <c r="T3567" s="16">
        <f t="shared" si="167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ROUND(E3568/D3568*100,0)</f>
        <v>0</v>
      </c>
      <c r="P3568" s="9">
        <f t="shared" si="165"/>
        <v>3</v>
      </c>
      <c r="Q3568" s="12" t="s">
        <v>8313</v>
      </c>
      <c r="R3568" t="s">
        <v>8355</v>
      </c>
      <c r="S3568" s="16">
        <f t="shared" si="166"/>
        <v>41974.712245370371</v>
      </c>
      <c r="T3568" s="16">
        <f t="shared" si="167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ROUND(E3569/D3569*100,0)</f>
        <v>0</v>
      </c>
      <c r="P3569" s="9">
        <f t="shared" si="165"/>
        <v>3</v>
      </c>
      <c r="Q3569" s="12" t="s">
        <v>8316</v>
      </c>
      <c r="R3569" t="s">
        <v>8344</v>
      </c>
      <c r="S3569" s="16">
        <f t="shared" si="166"/>
        <v>42413.649641203709</v>
      </c>
      <c r="T3569" s="16">
        <f t="shared" si="167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ROUND(E3570/D3570*100,0)</f>
        <v>1</v>
      </c>
      <c r="P3570" s="9">
        <f t="shared" si="165"/>
        <v>3</v>
      </c>
      <c r="Q3570" s="12" t="s">
        <v>8323</v>
      </c>
      <c r="R3570" t="s">
        <v>8326</v>
      </c>
      <c r="S3570" s="16">
        <f t="shared" si="166"/>
        <v>41982.904386574075</v>
      </c>
      <c r="T3570" s="16">
        <f t="shared" si="167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ROUND(E3571/D3571*100,0)</f>
        <v>0</v>
      </c>
      <c r="P3571" s="9">
        <f t="shared" si="165"/>
        <v>5</v>
      </c>
      <c r="Q3571" s="12" t="s">
        <v>8321</v>
      </c>
      <c r="R3571" t="s">
        <v>8325</v>
      </c>
      <c r="S3571" s="16">
        <f t="shared" si="166"/>
        <v>41792.687442129631</v>
      </c>
      <c r="T3571" s="16">
        <f t="shared" si="167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ROUND(E3572/D3572*100,0)</f>
        <v>0</v>
      </c>
      <c r="P3572" s="9">
        <f t="shared" si="165"/>
        <v>5</v>
      </c>
      <c r="Q3572" s="12" t="s">
        <v>8321</v>
      </c>
      <c r="R3572" t="s">
        <v>8339</v>
      </c>
      <c r="S3572" s="16">
        <f t="shared" si="166"/>
        <v>42423.985567129625</v>
      </c>
      <c r="T3572" s="16">
        <f t="shared" si="167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ROUND(E3573/D3573*100,0)</f>
        <v>0</v>
      </c>
      <c r="P3573" s="9">
        <f t="shared" si="165"/>
        <v>5</v>
      </c>
      <c r="Q3573" s="12" t="s">
        <v>8321</v>
      </c>
      <c r="R3573" t="s">
        <v>8339</v>
      </c>
      <c r="S3573" s="16">
        <f t="shared" si="166"/>
        <v>41331.555127314816</v>
      </c>
      <c r="T3573" s="16">
        <f t="shared" si="167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ROUND(E3574/D3574*100,0)</f>
        <v>1</v>
      </c>
      <c r="P3574" s="9">
        <f t="shared" si="165"/>
        <v>5</v>
      </c>
      <c r="Q3574" s="12" t="s">
        <v>8308</v>
      </c>
      <c r="R3574" t="s">
        <v>8342</v>
      </c>
      <c r="S3574" s="16">
        <f t="shared" si="166"/>
        <v>42307.034074074079</v>
      </c>
      <c r="T3574" s="16">
        <f t="shared" si="167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ROUND(E3575/D3575*100,0)</f>
        <v>0</v>
      </c>
      <c r="P3575" s="9">
        <f t="shared" si="165"/>
        <v>5</v>
      </c>
      <c r="Q3575" s="12" t="s">
        <v>8311</v>
      </c>
      <c r="R3575" t="s">
        <v>8352</v>
      </c>
      <c r="S3575" s="16">
        <f t="shared" si="166"/>
        <v>41471.446851851848</v>
      </c>
      <c r="T3575" s="16">
        <f t="shared" si="167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ROUND(E3576/D3576*100,0)</f>
        <v>0</v>
      </c>
      <c r="P3576" s="9">
        <f t="shared" si="165"/>
        <v>5</v>
      </c>
      <c r="Q3576" s="12" t="s">
        <v>8316</v>
      </c>
      <c r="R3576" t="s">
        <v>8334</v>
      </c>
      <c r="S3576" s="16">
        <f t="shared" si="166"/>
        <v>42123.185798611114</v>
      </c>
      <c r="T3576" s="16">
        <f t="shared" si="167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ROUND(E3577/D3577*100,0)</f>
        <v>1</v>
      </c>
      <c r="P3577" s="9">
        <f t="shared" si="165"/>
        <v>5</v>
      </c>
      <c r="Q3577" s="12" t="s">
        <v>8316</v>
      </c>
      <c r="R3577" t="s">
        <v>8334</v>
      </c>
      <c r="S3577" s="16">
        <f t="shared" si="166"/>
        <v>41835.977083333331</v>
      </c>
      <c r="T3577" s="16">
        <f t="shared" si="167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ROUND(E3578/D3578*100,0)</f>
        <v>0</v>
      </c>
      <c r="P3578" s="9">
        <f t="shared" si="165"/>
        <v>5</v>
      </c>
      <c r="Q3578" s="12" t="s">
        <v>8316</v>
      </c>
      <c r="R3578" t="s">
        <v>8334</v>
      </c>
      <c r="S3578" s="16">
        <f t="shared" si="166"/>
        <v>41722.792407407411</v>
      </c>
      <c r="T3578" s="16">
        <f t="shared" si="167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ROUND(E3579/D3579*100,0)</f>
        <v>0</v>
      </c>
      <c r="P3579" s="9">
        <f t="shared" si="165"/>
        <v>5</v>
      </c>
      <c r="Q3579" s="12" t="s">
        <v>8316</v>
      </c>
      <c r="R3579" t="s">
        <v>8344</v>
      </c>
      <c r="S3579" s="16">
        <f t="shared" si="166"/>
        <v>41975.347523148142</v>
      </c>
      <c r="T3579" s="16">
        <f t="shared" si="167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ROUND(E3580/D3580*100,0)</f>
        <v>0</v>
      </c>
      <c r="P3580" s="9">
        <f t="shared" si="165"/>
        <v>5</v>
      </c>
      <c r="Q3580" s="12" t="s">
        <v>8319</v>
      </c>
      <c r="R3580" t="s">
        <v>8345</v>
      </c>
      <c r="S3580" s="16">
        <f t="shared" si="166"/>
        <v>41837.905694444446</v>
      </c>
      <c r="T3580" s="16">
        <f t="shared" si="167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ROUND(E3581/D3581*100,0)</f>
        <v>1</v>
      </c>
      <c r="P3581" s="9">
        <f t="shared" si="165"/>
        <v>5</v>
      </c>
      <c r="Q3581" s="12" t="s">
        <v>8327</v>
      </c>
      <c r="R3581" t="s">
        <v>8354</v>
      </c>
      <c r="S3581" s="16">
        <f t="shared" si="166"/>
        <v>40782.165532407409</v>
      </c>
      <c r="T3581" s="16">
        <f t="shared" si="167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ROUND(E3582/D3582*100,0)</f>
        <v>0</v>
      </c>
      <c r="P3582" s="9">
        <f t="shared" si="165"/>
        <v>5</v>
      </c>
      <c r="Q3582" s="12" t="s">
        <v>8311</v>
      </c>
      <c r="R3582" t="s">
        <v>8352</v>
      </c>
      <c r="S3582" s="16">
        <f t="shared" si="166"/>
        <v>41136.85805555556</v>
      </c>
      <c r="T3582" s="16">
        <f t="shared" si="167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ROUND(E3583/D3583*100,0)</f>
        <v>0</v>
      </c>
      <c r="P3583" s="9">
        <f t="shared" si="165"/>
        <v>5</v>
      </c>
      <c r="Q3583" s="12" t="s">
        <v>8311</v>
      </c>
      <c r="R3583" t="s">
        <v>8352</v>
      </c>
      <c r="S3583" s="16">
        <f t="shared" si="166"/>
        <v>42527.007326388892</v>
      </c>
      <c r="T3583" s="16">
        <f t="shared" si="167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ROUND(E3584/D3584*100,0)</f>
        <v>1</v>
      </c>
      <c r="P3584" s="9">
        <f t="shared" si="165"/>
        <v>5</v>
      </c>
      <c r="Q3584" s="12" t="s">
        <v>8313</v>
      </c>
      <c r="R3584" t="s">
        <v>8351</v>
      </c>
      <c r="S3584" s="16">
        <f t="shared" si="166"/>
        <v>42325.448958333334</v>
      </c>
      <c r="T3584" s="16">
        <f t="shared" si="167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ROUND(E3585/D3585*100,0)</f>
        <v>0</v>
      </c>
      <c r="P3585" s="9">
        <f t="shared" si="165"/>
        <v>5</v>
      </c>
      <c r="Q3585" s="12" t="s">
        <v>8327</v>
      </c>
      <c r="R3585" t="s">
        <v>8330</v>
      </c>
      <c r="S3585" s="16">
        <f t="shared" si="166"/>
        <v>42791.669837962967</v>
      </c>
      <c r="T3585" s="16">
        <f t="shared" si="167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ROUND(E3586/D3586*100,0)</f>
        <v>0</v>
      </c>
      <c r="P3586" s="9">
        <f t="shared" si="165"/>
        <v>5</v>
      </c>
      <c r="Q3586" s="12" t="s">
        <v>8319</v>
      </c>
      <c r="R3586" t="s">
        <v>8345</v>
      </c>
      <c r="S3586" s="16">
        <f t="shared" si="166"/>
        <v>42019.737766203703</v>
      </c>
      <c r="T3586" s="16">
        <f t="shared" si="167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ROUND(E3587/D3587*100,0)</f>
        <v>0</v>
      </c>
      <c r="P3587" s="9">
        <f t="shared" ref="P3587:P3650" si="168">IFERROR(ROUND(E3587/L3587,2),0)</f>
        <v>1</v>
      </c>
      <c r="Q3587" s="12" t="s">
        <v>8319</v>
      </c>
      <c r="R3587" t="s">
        <v>8345</v>
      </c>
      <c r="S3587" s="16">
        <f t="shared" ref="S3587:S3650" si="169">(((J3587/60)/60)/24)+DATE(1970,1,1)</f>
        <v>42027.856990740736</v>
      </c>
      <c r="T3587" s="16">
        <f t="shared" ref="T3587:T3650" si="170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ROUND(E3588/D3588*100,0)</f>
        <v>1</v>
      </c>
      <c r="P3588" s="9">
        <f t="shared" si="168"/>
        <v>1</v>
      </c>
      <c r="Q3588" s="12" t="s">
        <v>8319</v>
      </c>
      <c r="R3588" t="s">
        <v>8345</v>
      </c>
      <c r="S3588" s="16">
        <f t="shared" si="169"/>
        <v>42019.76944444445</v>
      </c>
      <c r="T3588" s="16">
        <f t="shared" si="170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ROUND(E3589/D3589*100,0)</f>
        <v>0</v>
      </c>
      <c r="P3589" s="9">
        <f t="shared" si="168"/>
        <v>5</v>
      </c>
      <c r="Q3589" s="12" t="s">
        <v>8319</v>
      </c>
      <c r="R3589" t="s">
        <v>8345</v>
      </c>
      <c r="S3589" s="16">
        <f t="shared" si="169"/>
        <v>42333.330277777779</v>
      </c>
      <c r="T3589" s="16">
        <f t="shared" si="170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ROUND(E3590/D3590*100,0)</f>
        <v>0</v>
      </c>
      <c r="P3590" s="9">
        <f t="shared" si="168"/>
        <v>5</v>
      </c>
      <c r="Q3590" s="12" t="s">
        <v>8319</v>
      </c>
      <c r="R3590" t="s">
        <v>8345</v>
      </c>
      <c r="S3590" s="16">
        <f t="shared" si="169"/>
        <v>42422.536192129628</v>
      </c>
      <c r="T3590" s="16">
        <f t="shared" si="170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>ROUND(E3591/D3591*100,0)</f>
        <v>1</v>
      </c>
      <c r="P3591" s="9">
        <f t="shared" si="168"/>
        <v>5</v>
      </c>
      <c r="Q3591" s="12" t="s">
        <v>8323</v>
      </c>
      <c r="R3591" t="s">
        <v>8326</v>
      </c>
      <c r="S3591" s="16">
        <f t="shared" si="169"/>
        <v>42453.428240740745</v>
      </c>
      <c r="T3591" s="16">
        <f t="shared" si="170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ROUND(E3592/D3592*100,0)</f>
        <v>0</v>
      </c>
      <c r="P3592" s="9">
        <f t="shared" si="168"/>
        <v>5</v>
      </c>
      <c r="Q3592" s="12" t="s">
        <v>8323</v>
      </c>
      <c r="R3592" t="s">
        <v>8326</v>
      </c>
      <c r="S3592" s="16">
        <f t="shared" si="169"/>
        <v>41985.427361111113</v>
      </c>
      <c r="T3592" s="16">
        <f t="shared" si="170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ROUND(E3593/D3593*100,0)</f>
        <v>0</v>
      </c>
      <c r="P3593" s="9">
        <f t="shared" si="168"/>
        <v>5</v>
      </c>
      <c r="Q3593" s="12" t="s">
        <v>8323</v>
      </c>
      <c r="R3593" t="s">
        <v>8324</v>
      </c>
      <c r="S3593" s="16">
        <f t="shared" si="169"/>
        <v>42060.04550925926</v>
      </c>
      <c r="T3593" s="16">
        <f t="shared" si="170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ROUND(E3594/D3594*100,0)</f>
        <v>0</v>
      </c>
      <c r="P3594" s="9">
        <f t="shared" si="168"/>
        <v>5</v>
      </c>
      <c r="Q3594" s="12" t="s">
        <v>8323</v>
      </c>
      <c r="R3594" t="s">
        <v>8335</v>
      </c>
      <c r="S3594" s="16">
        <f t="shared" si="169"/>
        <v>41799.259039351848</v>
      </c>
      <c r="T3594" s="16">
        <f t="shared" si="170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>ROUND(E3595/D3595*100,0)</f>
        <v>0</v>
      </c>
      <c r="P3595" s="9">
        <f t="shared" si="168"/>
        <v>5</v>
      </c>
      <c r="Q3595" s="12" t="s">
        <v>8323</v>
      </c>
      <c r="R3595" t="s">
        <v>8326</v>
      </c>
      <c r="S3595" s="16">
        <f t="shared" si="169"/>
        <v>42492.98505787037</v>
      </c>
      <c r="T3595" s="16">
        <f t="shared" si="170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ROUND(E3596/D3596*100,0)</f>
        <v>0</v>
      </c>
      <c r="P3596" s="9">
        <f t="shared" si="168"/>
        <v>5</v>
      </c>
      <c r="Q3596" s="12" t="s">
        <v>8323</v>
      </c>
      <c r="R3596" t="s">
        <v>8326</v>
      </c>
      <c r="S3596" s="16">
        <f t="shared" si="169"/>
        <v>41915.400219907409</v>
      </c>
      <c r="T3596" s="16">
        <f t="shared" si="170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ROUND(E3597/D3597*100,0)</f>
        <v>0</v>
      </c>
      <c r="P3597" s="9">
        <f t="shared" si="168"/>
        <v>5</v>
      </c>
      <c r="Q3597" s="12" t="s">
        <v>8323</v>
      </c>
      <c r="R3597" t="s">
        <v>8326</v>
      </c>
      <c r="S3597" s="16">
        <f t="shared" si="169"/>
        <v>42109.801712962959</v>
      </c>
      <c r="T3597" s="16">
        <f t="shared" si="170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ROUND(E3598/D3598*100,0)</f>
        <v>0</v>
      </c>
      <c r="P3598" s="9">
        <f t="shared" si="168"/>
        <v>5</v>
      </c>
      <c r="Q3598" s="12" t="s">
        <v>8323</v>
      </c>
      <c r="R3598" t="s">
        <v>8326</v>
      </c>
      <c r="S3598" s="16">
        <f t="shared" si="169"/>
        <v>41809.389930555553</v>
      </c>
      <c r="T3598" s="16">
        <f t="shared" si="170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ROUND(E3599/D3599*100,0)</f>
        <v>0</v>
      </c>
      <c r="P3599" s="9">
        <f t="shared" si="168"/>
        <v>5</v>
      </c>
      <c r="Q3599" s="12" t="s">
        <v>8323</v>
      </c>
      <c r="R3599" t="s">
        <v>8326</v>
      </c>
      <c r="S3599" s="16">
        <f t="shared" si="169"/>
        <v>41848.772928240738</v>
      </c>
      <c r="T3599" s="16">
        <f t="shared" si="170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ROUND(E3600/D3600*100,0)</f>
        <v>0</v>
      </c>
      <c r="P3600" s="9">
        <f t="shared" si="168"/>
        <v>5</v>
      </c>
      <c r="Q3600" s="12" t="s">
        <v>8323</v>
      </c>
      <c r="R3600" t="s">
        <v>8326</v>
      </c>
      <c r="S3600" s="16">
        <f t="shared" si="169"/>
        <v>42510.938900462963</v>
      </c>
      <c r="T3600" s="16">
        <f t="shared" si="170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ROUND(E3601/D3601*100,0)</f>
        <v>0</v>
      </c>
      <c r="P3601" s="9">
        <f t="shared" si="168"/>
        <v>4</v>
      </c>
      <c r="Q3601" s="12" t="s">
        <v>8308</v>
      </c>
      <c r="R3601" t="s">
        <v>8342</v>
      </c>
      <c r="S3601" s="16">
        <f t="shared" si="169"/>
        <v>42131.455439814818</v>
      </c>
      <c r="T3601" s="16">
        <f t="shared" si="170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ROUND(E3602/D3602*100,0)</f>
        <v>0</v>
      </c>
      <c r="P3602" s="9">
        <f t="shared" si="168"/>
        <v>1.33</v>
      </c>
      <c r="Q3602" s="12" t="s">
        <v>8319</v>
      </c>
      <c r="R3602" t="s">
        <v>8345</v>
      </c>
      <c r="S3602" s="16">
        <f t="shared" si="169"/>
        <v>42034.339363425926</v>
      </c>
      <c r="T3602" s="16">
        <f t="shared" si="170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ROUND(E3603/D3603*100,0)</f>
        <v>0</v>
      </c>
      <c r="P3603" s="9">
        <f t="shared" si="168"/>
        <v>2</v>
      </c>
      <c r="Q3603" s="12" t="s">
        <v>8316</v>
      </c>
      <c r="R3603" t="s">
        <v>8344</v>
      </c>
      <c r="S3603" s="16">
        <f t="shared" si="169"/>
        <v>42645.367442129631</v>
      </c>
      <c r="T3603" s="16">
        <f t="shared" si="170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ROUND(E3604/D3604*100,0)</f>
        <v>0</v>
      </c>
      <c r="P3604" s="9">
        <f t="shared" si="168"/>
        <v>2</v>
      </c>
      <c r="Q3604" s="12" t="s">
        <v>8323</v>
      </c>
      <c r="R3604" t="s">
        <v>8326</v>
      </c>
      <c r="S3604" s="16">
        <f t="shared" si="169"/>
        <v>41812.77443287037</v>
      </c>
      <c r="T3604" s="16">
        <f t="shared" si="170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ROUND(E3605/D3605*100,0)</f>
        <v>0</v>
      </c>
      <c r="P3605" s="9">
        <f t="shared" si="168"/>
        <v>1</v>
      </c>
      <c r="Q3605" s="12" t="s">
        <v>8321</v>
      </c>
      <c r="R3605" t="s">
        <v>8325</v>
      </c>
      <c r="S3605" s="16">
        <f t="shared" si="169"/>
        <v>42375.996886574074</v>
      </c>
      <c r="T3605" s="16">
        <f t="shared" si="170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ROUND(E3606/D3606*100,0)</f>
        <v>0</v>
      </c>
      <c r="P3606" s="9">
        <f t="shared" si="168"/>
        <v>1</v>
      </c>
      <c r="Q3606" s="12" t="s">
        <v>8321</v>
      </c>
      <c r="R3606" t="s">
        <v>8339</v>
      </c>
      <c r="S3606" s="16">
        <f t="shared" si="169"/>
        <v>41500.747453703705</v>
      </c>
      <c r="T3606" s="16">
        <f t="shared" si="170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ROUND(E3607/D3607*100,0)</f>
        <v>0</v>
      </c>
      <c r="P3607" s="9">
        <f t="shared" si="168"/>
        <v>1</v>
      </c>
      <c r="Q3607" s="12" t="s">
        <v>8308</v>
      </c>
      <c r="R3607" t="s">
        <v>8310</v>
      </c>
      <c r="S3607" s="16">
        <f t="shared" si="169"/>
        <v>42615.753310185188</v>
      </c>
      <c r="T3607" s="16">
        <f t="shared" si="170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ROUND(E3608/D3608*100,0)</f>
        <v>3</v>
      </c>
      <c r="P3608" s="9">
        <f t="shared" si="168"/>
        <v>1</v>
      </c>
      <c r="Q3608" s="12" t="s">
        <v>8311</v>
      </c>
      <c r="R3608" t="s">
        <v>8348</v>
      </c>
      <c r="S3608" s="16">
        <f t="shared" si="169"/>
        <v>42524.667662037042</v>
      </c>
      <c r="T3608" s="16">
        <f t="shared" si="170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ROUND(E3609/D3609*100,0)</f>
        <v>0</v>
      </c>
      <c r="P3609" s="9">
        <f t="shared" si="168"/>
        <v>1</v>
      </c>
      <c r="Q3609" s="12" t="s">
        <v>8313</v>
      </c>
      <c r="R3609" t="s">
        <v>8351</v>
      </c>
      <c r="S3609" s="16">
        <f t="shared" si="169"/>
        <v>42033.845543981486</v>
      </c>
      <c r="T3609" s="16">
        <f t="shared" si="170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ROUND(E3610/D3610*100,0)</f>
        <v>0</v>
      </c>
      <c r="P3610" s="9">
        <f t="shared" si="168"/>
        <v>1.5</v>
      </c>
      <c r="Q3610" s="12" t="s">
        <v>8308</v>
      </c>
      <c r="R3610" t="s">
        <v>8342</v>
      </c>
      <c r="S3610" s="16">
        <f t="shared" si="169"/>
        <v>42031.362187499995</v>
      </c>
      <c r="T3610" s="16">
        <f t="shared" si="170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ROUND(E3611/D3611*100,0)</f>
        <v>0</v>
      </c>
      <c r="P3611" s="9">
        <f t="shared" si="168"/>
        <v>1</v>
      </c>
      <c r="Q3611" s="12" t="s">
        <v>8323</v>
      </c>
      <c r="R3611" t="s">
        <v>8324</v>
      </c>
      <c r="S3611" s="16">
        <f t="shared" si="169"/>
        <v>42460.374305555553</v>
      </c>
      <c r="T3611" s="16">
        <f t="shared" si="170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ROUND(E3612/D3612*100,0)</f>
        <v>0</v>
      </c>
      <c r="P3612" s="9">
        <f t="shared" si="168"/>
        <v>1.5</v>
      </c>
      <c r="Q3612" s="12" t="s">
        <v>8323</v>
      </c>
      <c r="R3612" t="s">
        <v>8335</v>
      </c>
      <c r="S3612" s="16">
        <f t="shared" si="169"/>
        <v>41849.887037037035</v>
      </c>
      <c r="T3612" s="16">
        <f t="shared" si="170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ROUND(E3613/D3613*100,0)</f>
        <v>0</v>
      </c>
      <c r="P3613" s="9">
        <f t="shared" si="168"/>
        <v>1.5</v>
      </c>
      <c r="Q3613" s="12" t="s">
        <v>8323</v>
      </c>
      <c r="R3613" t="s">
        <v>8326</v>
      </c>
      <c r="S3613" s="16">
        <f t="shared" si="169"/>
        <v>42095.229166666672</v>
      </c>
      <c r="T3613" s="16">
        <f t="shared" si="170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ROUND(E3614/D3614*100,0)</f>
        <v>0</v>
      </c>
      <c r="P3614" s="9">
        <f t="shared" si="168"/>
        <v>3</v>
      </c>
      <c r="Q3614" s="12" t="s">
        <v>8323</v>
      </c>
      <c r="R3614" t="s">
        <v>8326</v>
      </c>
      <c r="S3614" s="16">
        <f t="shared" si="169"/>
        <v>42107.864722222221</v>
      </c>
      <c r="T3614" s="16">
        <f t="shared" si="170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ROUND(E3615/D3615*100,0)</f>
        <v>2</v>
      </c>
      <c r="P3615" s="9">
        <f t="shared" si="168"/>
        <v>1.5</v>
      </c>
      <c r="Q3615" s="12" t="s">
        <v>8323</v>
      </c>
      <c r="R3615" t="s">
        <v>8326</v>
      </c>
      <c r="S3615" s="16">
        <f t="shared" si="169"/>
        <v>42307.189270833333</v>
      </c>
      <c r="T3615" s="16">
        <f t="shared" si="170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ROUND(E3616/D3616*100,0)</f>
        <v>0</v>
      </c>
      <c r="P3616" s="9">
        <f t="shared" si="168"/>
        <v>1</v>
      </c>
      <c r="Q3616" s="12" t="s">
        <v>8323</v>
      </c>
      <c r="R3616" t="s">
        <v>8326</v>
      </c>
      <c r="S3616" s="16">
        <f t="shared" si="169"/>
        <v>42358.573182870372</v>
      </c>
      <c r="T3616" s="16">
        <f t="shared" si="170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ROUND(E3617/D3617*100,0)</f>
        <v>0</v>
      </c>
      <c r="P3617" s="9">
        <f t="shared" si="168"/>
        <v>1</v>
      </c>
      <c r="Q3617" s="12" t="s">
        <v>8321</v>
      </c>
      <c r="R3617" t="s">
        <v>8339</v>
      </c>
      <c r="S3617" s="16">
        <f t="shared" si="169"/>
        <v>42130.335358796292</v>
      </c>
      <c r="T3617" s="16">
        <f t="shared" si="170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ROUND(E3618/D3618*100,0)</f>
        <v>0</v>
      </c>
      <c r="P3618" s="9">
        <f t="shared" si="168"/>
        <v>2</v>
      </c>
      <c r="Q3618" s="12" t="s">
        <v>8308</v>
      </c>
      <c r="R3618" t="s">
        <v>8342</v>
      </c>
      <c r="S3618" s="16">
        <f t="shared" si="169"/>
        <v>42076.092152777783</v>
      </c>
      <c r="T3618" s="16">
        <f t="shared" si="170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ROUND(E3619/D3619*100,0)</f>
        <v>0</v>
      </c>
      <c r="P3619" s="9">
        <f t="shared" si="168"/>
        <v>2</v>
      </c>
      <c r="Q3619" s="12" t="s">
        <v>8311</v>
      </c>
      <c r="R3619" t="s">
        <v>8352</v>
      </c>
      <c r="S3619" s="16">
        <f t="shared" si="169"/>
        <v>41729.702314814815</v>
      </c>
      <c r="T3619" s="16">
        <f t="shared" si="170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ROUND(E3620/D3620*100,0)</f>
        <v>0</v>
      </c>
      <c r="P3620" s="9">
        <f t="shared" si="168"/>
        <v>1</v>
      </c>
      <c r="Q3620" s="12" t="s">
        <v>8311</v>
      </c>
      <c r="R3620" t="s">
        <v>8348</v>
      </c>
      <c r="S3620" s="16">
        <f t="shared" si="169"/>
        <v>41931.959016203706</v>
      </c>
      <c r="T3620" s="16">
        <f t="shared" si="170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ROUND(E3621/D3621*100,0)</f>
        <v>0</v>
      </c>
      <c r="P3621" s="9">
        <f t="shared" si="168"/>
        <v>1</v>
      </c>
      <c r="Q3621" s="12" t="s">
        <v>8313</v>
      </c>
      <c r="R3621" t="s">
        <v>8353</v>
      </c>
      <c r="S3621" s="16">
        <f t="shared" si="169"/>
        <v>42023.143414351856</v>
      </c>
      <c r="T3621" s="16">
        <f t="shared" si="170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ROUND(E3622/D3622*100,0)</f>
        <v>2</v>
      </c>
      <c r="P3622" s="9">
        <f t="shared" si="168"/>
        <v>1</v>
      </c>
      <c r="Q3622" s="12" t="s">
        <v>8316</v>
      </c>
      <c r="R3622" t="s">
        <v>8334</v>
      </c>
      <c r="S3622" s="16">
        <f t="shared" si="169"/>
        <v>42066.733587962968</v>
      </c>
      <c r="T3622" s="16">
        <f t="shared" si="170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ROUND(E3623/D3623*100,0)</f>
        <v>1</v>
      </c>
      <c r="P3623" s="9">
        <f t="shared" si="168"/>
        <v>1</v>
      </c>
      <c r="Q3623" s="12" t="s">
        <v>8316</v>
      </c>
      <c r="R3623" t="s">
        <v>8334</v>
      </c>
      <c r="S3623" s="16">
        <f t="shared" si="169"/>
        <v>41647.632256944446</v>
      </c>
      <c r="T3623" s="16">
        <f t="shared" si="170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ROUND(E3624/D3624*100,0)</f>
        <v>0</v>
      </c>
      <c r="P3624" s="9">
        <f t="shared" si="168"/>
        <v>2</v>
      </c>
      <c r="Q3624" s="12" t="s">
        <v>8308</v>
      </c>
      <c r="R3624" t="s">
        <v>8342</v>
      </c>
      <c r="S3624" s="16">
        <f t="shared" si="169"/>
        <v>42377.70694444445</v>
      </c>
      <c r="T3624" s="16">
        <f t="shared" si="170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ROUND(E3625/D3625*100,0)</f>
        <v>0</v>
      </c>
      <c r="P3625" s="9">
        <f t="shared" si="168"/>
        <v>1</v>
      </c>
      <c r="Q3625" s="12" t="s">
        <v>8319</v>
      </c>
      <c r="R3625" t="s">
        <v>8345</v>
      </c>
      <c r="S3625" s="16">
        <f t="shared" si="169"/>
        <v>42489.099687499998</v>
      </c>
      <c r="T3625" s="16">
        <f t="shared" si="170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ROUND(E3626/D3626*100,0)</f>
        <v>0</v>
      </c>
      <c r="P3626" s="9">
        <f t="shared" si="168"/>
        <v>1</v>
      </c>
      <c r="Q3626" s="12" t="s">
        <v>8319</v>
      </c>
      <c r="R3626" t="s">
        <v>8345</v>
      </c>
      <c r="S3626" s="16">
        <f t="shared" si="169"/>
        <v>42041.218715277777</v>
      </c>
      <c r="T3626" s="16">
        <f t="shared" si="170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ROUND(E3627/D3627*100,0)</f>
        <v>0</v>
      </c>
      <c r="P3627" s="9">
        <f t="shared" si="168"/>
        <v>1</v>
      </c>
      <c r="Q3627" s="12" t="s">
        <v>8311</v>
      </c>
      <c r="R3627" t="s">
        <v>8356</v>
      </c>
      <c r="S3627" s="16">
        <f t="shared" si="169"/>
        <v>41745.826273148145</v>
      </c>
      <c r="T3627" s="16">
        <f t="shared" si="170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ROUND(E3628/D3628*100,0)</f>
        <v>0</v>
      </c>
      <c r="P3628" s="9">
        <f t="shared" si="168"/>
        <v>1</v>
      </c>
      <c r="Q3628" s="12" t="s">
        <v>8323</v>
      </c>
      <c r="R3628" t="s">
        <v>8326</v>
      </c>
      <c r="S3628" s="16">
        <f t="shared" si="169"/>
        <v>42444.877743055549</v>
      </c>
      <c r="T3628" s="16">
        <f t="shared" si="170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ROUND(E3629/D3629*100,0)</f>
        <v>0</v>
      </c>
      <c r="P3629" s="9">
        <f t="shared" si="168"/>
        <v>1</v>
      </c>
      <c r="Q3629" s="12" t="s">
        <v>8323</v>
      </c>
      <c r="R3629" t="s">
        <v>8326</v>
      </c>
      <c r="S3629" s="16">
        <f t="shared" si="169"/>
        <v>41828.922905092593</v>
      </c>
      <c r="T3629" s="16">
        <f t="shared" si="170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ROUND(E3630/D3630*100,0)</f>
        <v>0</v>
      </c>
      <c r="P3630" s="9">
        <f t="shared" si="168"/>
        <v>1</v>
      </c>
      <c r="Q3630" s="12" t="s">
        <v>8323</v>
      </c>
      <c r="R3630" t="s">
        <v>8324</v>
      </c>
      <c r="S3630" s="16">
        <f t="shared" si="169"/>
        <v>42567.531157407408</v>
      </c>
      <c r="T3630" s="16">
        <f t="shared" si="170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ROUND(E3631/D3631*100,0)</f>
        <v>0</v>
      </c>
      <c r="P3631" s="9">
        <f t="shared" si="168"/>
        <v>1</v>
      </c>
      <c r="Q3631" s="12" t="s">
        <v>8323</v>
      </c>
      <c r="R3631" t="s">
        <v>8324</v>
      </c>
      <c r="S3631" s="16">
        <f t="shared" si="169"/>
        <v>42658.690532407403</v>
      </c>
      <c r="T3631" s="16">
        <f t="shared" si="170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ROUND(E3632/D3632*100,0)</f>
        <v>0</v>
      </c>
      <c r="P3632" s="9">
        <f t="shared" si="168"/>
        <v>1</v>
      </c>
      <c r="Q3632" s="12" t="s">
        <v>8323</v>
      </c>
      <c r="R3632" t="s">
        <v>8335</v>
      </c>
      <c r="S3632" s="16">
        <f t="shared" si="169"/>
        <v>42437.094490740739</v>
      </c>
      <c r="T3632" s="16">
        <f t="shared" si="170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ROUND(E3633/D3633*100,0)</f>
        <v>0</v>
      </c>
      <c r="P3633" s="9">
        <f t="shared" si="168"/>
        <v>2</v>
      </c>
      <c r="Q3633" s="12" t="s">
        <v>8323</v>
      </c>
      <c r="R3633" t="s">
        <v>8326</v>
      </c>
      <c r="S3633" s="16">
        <f t="shared" si="169"/>
        <v>42391.772997685184</v>
      </c>
      <c r="T3633" s="16">
        <f t="shared" si="170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ROUND(E3634/D3634*100,0)</f>
        <v>0</v>
      </c>
      <c r="P3634" s="9">
        <f t="shared" si="168"/>
        <v>1</v>
      </c>
      <c r="Q3634" s="12" t="s">
        <v>8321</v>
      </c>
      <c r="R3634" t="s">
        <v>8337</v>
      </c>
      <c r="S3634" s="16">
        <f t="shared" si="169"/>
        <v>42096.704976851848</v>
      </c>
      <c r="T3634" s="16">
        <f t="shared" si="170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ROUND(E3635/D3635*100,0)</f>
        <v>0</v>
      </c>
      <c r="P3635" s="9">
        <f t="shared" si="168"/>
        <v>1</v>
      </c>
      <c r="Q3635" s="12" t="s">
        <v>8321</v>
      </c>
      <c r="R3635" t="s">
        <v>8325</v>
      </c>
      <c r="S3635" s="16">
        <f t="shared" si="169"/>
        <v>42534.180717592593</v>
      </c>
      <c r="T3635" s="16">
        <f t="shared" si="170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ROUND(E3636/D3636*100,0)</f>
        <v>0</v>
      </c>
      <c r="P3636" s="9">
        <f t="shared" si="168"/>
        <v>1</v>
      </c>
      <c r="Q3636" s="12" t="s">
        <v>8321</v>
      </c>
      <c r="R3636" t="s">
        <v>8325</v>
      </c>
      <c r="S3636" s="16">
        <f t="shared" si="169"/>
        <v>42416.881018518514</v>
      </c>
      <c r="T3636" s="16">
        <f t="shared" si="170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ROUND(E3637/D3637*100,0)</f>
        <v>0</v>
      </c>
      <c r="P3637" s="9">
        <f t="shared" si="168"/>
        <v>1</v>
      </c>
      <c r="Q3637" s="12" t="s">
        <v>8321</v>
      </c>
      <c r="R3637" t="s">
        <v>8325</v>
      </c>
      <c r="S3637" s="16">
        <f t="shared" si="169"/>
        <v>42009.64061342593</v>
      </c>
      <c r="T3637" s="16">
        <f t="shared" si="170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ROUND(E3638/D3638*100,0)</f>
        <v>0</v>
      </c>
      <c r="P3638" s="9">
        <f t="shared" si="168"/>
        <v>1</v>
      </c>
      <c r="Q3638" s="12" t="s">
        <v>8321</v>
      </c>
      <c r="R3638" t="s">
        <v>8339</v>
      </c>
      <c r="S3638" s="16">
        <f t="shared" si="169"/>
        <v>42488.848784722228</v>
      </c>
      <c r="T3638" s="16">
        <f t="shared" si="170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ROUND(E3639/D3639*100,0)</f>
        <v>0</v>
      </c>
      <c r="P3639" s="9">
        <f t="shared" si="168"/>
        <v>1</v>
      </c>
      <c r="Q3639" s="12" t="s">
        <v>8321</v>
      </c>
      <c r="R3639" t="s">
        <v>8339</v>
      </c>
      <c r="S3639" s="16">
        <f t="shared" si="169"/>
        <v>42753.329039351855</v>
      </c>
      <c r="T3639" s="16">
        <f t="shared" si="170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ROUND(E3640/D3640*100,0)</f>
        <v>0</v>
      </c>
      <c r="P3640" s="9">
        <f t="shared" si="168"/>
        <v>1</v>
      </c>
      <c r="Q3640" s="12" t="s">
        <v>8321</v>
      </c>
      <c r="R3640" t="s">
        <v>8339</v>
      </c>
      <c r="S3640" s="16">
        <f t="shared" si="169"/>
        <v>41620.93141203704</v>
      </c>
      <c r="T3640" s="16">
        <f t="shared" si="170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ROUND(E3641/D3641*100,0)</f>
        <v>0</v>
      </c>
      <c r="P3641" s="9">
        <f t="shared" si="168"/>
        <v>1</v>
      </c>
      <c r="Q3641" s="12" t="s">
        <v>8308</v>
      </c>
      <c r="R3641" t="s">
        <v>8342</v>
      </c>
      <c r="S3641" s="16">
        <f t="shared" si="169"/>
        <v>42009.817199074074</v>
      </c>
      <c r="T3641" s="16">
        <f t="shared" si="170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ROUND(E3642/D3642*100,0)</f>
        <v>0</v>
      </c>
      <c r="P3642" s="9">
        <f t="shared" si="168"/>
        <v>1</v>
      </c>
      <c r="Q3642" s="12" t="s">
        <v>8308</v>
      </c>
      <c r="R3642" t="s">
        <v>8342</v>
      </c>
      <c r="S3642" s="16">
        <f t="shared" si="169"/>
        <v>42433.737453703703</v>
      </c>
      <c r="T3642" s="16">
        <f t="shared" si="170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ROUND(E3643/D3643*100,0)</f>
        <v>0</v>
      </c>
      <c r="P3643" s="9">
        <f t="shared" si="168"/>
        <v>1</v>
      </c>
      <c r="Q3643" s="12" t="s">
        <v>8308</v>
      </c>
      <c r="R3643" t="s">
        <v>8342</v>
      </c>
      <c r="S3643" s="16">
        <f t="shared" si="169"/>
        <v>42411.942997685182</v>
      </c>
      <c r="T3643" s="16">
        <f t="shared" si="170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ROUND(E3644/D3644*100,0)</f>
        <v>0</v>
      </c>
      <c r="P3644" s="9">
        <f t="shared" si="168"/>
        <v>1</v>
      </c>
      <c r="Q3644" s="12" t="s">
        <v>8308</v>
      </c>
      <c r="R3644" t="s">
        <v>8342</v>
      </c>
      <c r="S3644" s="16">
        <f t="shared" si="169"/>
        <v>42535.68440972222</v>
      </c>
      <c r="T3644" s="16">
        <f t="shared" si="170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ROUND(E3645/D3645*100,0)</f>
        <v>0</v>
      </c>
      <c r="P3645" s="9">
        <f t="shared" si="168"/>
        <v>1</v>
      </c>
      <c r="Q3645" s="12" t="s">
        <v>8308</v>
      </c>
      <c r="R3645" t="s">
        <v>8342</v>
      </c>
      <c r="S3645" s="16">
        <f t="shared" si="169"/>
        <v>42031.471666666665</v>
      </c>
      <c r="T3645" s="16">
        <f t="shared" si="170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ROUND(E3646/D3646*100,0)</f>
        <v>0</v>
      </c>
      <c r="P3646" s="9">
        <f t="shared" si="168"/>
        <v>1</v>
      </c>
      <c r="Q3646" s="12" t="s">
        <v>8308</v>
      </c>
      <c r="R3646" t="s">
        <v>8342</v>
      </c>
      <c r="S3646" s="16">
        <f t="shared" si="169"/>
        <v>42605.908182870371</v>
      </c>
      <c r="T3646" s="16">
        <f t="shared" si="170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ROUND(E3647/D3647*100,0)</f>
        <v>0</v>
      </c>
      <c r="P3647" s="9">
        <f t="shared" si="168"/>
        <v>1</v>
      </c>
      <c r="Q3647" s="12" t="s">
        <v>8308</v>
      </c>
      <c r="R3647" t="s">
        <v>8342</v>
      </c>
      <c r="S3647" s="16">
        <f t="shared" si="169"/>
        <v>42052.93850694444</v>
      </c>
      <c r="T3647" s="16">
        <f t="shared" si="170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ROUND(E3648/D3648*100,0)</f>
        <v>0</v>
      </c>
      <c r="P3648" s="9">
        <f t="shared" si="168"/>
        <v>1</v>
      </c>
      <c r="Q3648" s="12" t="s">
        <v>8308</v>
      </c>
      <c r="R3648" t="s">
        <v>8342</v>
      </c>
      <c r="S3648" s="16">
        <f t="shared" si="169"/>
        <v>42178.614571759259</v>
      </c>
      <c r="T3648" s="16">
        <f t="shared" si="170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ROUND(E3649/D3649*100,0)</f>
        <v>0</v>
      </c>
      <c r="P3649" s="9">
        <f t="shared" si="168"/>
        <v>1</v>
      </c>
      <c r="Q3649" s="12" t="s">
        <v>8308</v>
      </c>
      <c r="R3649" t="s">
        <v>8342</v>
      </c>
      <c r="S3649" s="16">
        <f t="shared" si="169"/>
        <v>41908.650347222225</v>
      </c>
      <c r="T3649" s="16">
        <f t="shared" si="170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ROUND(E3650/D3650*100,0)</f>
        <v>0</v>
      </c>
      <c r="P3650" s="9">
        <f t="shared" si="168"/>
        <v>1</v>
      </c>
      <c r="Q3650" s="12" t="s">
        <v>8308</v>
      </c>
      <c r="R3650" t="s">
        <v>8342</v>
      </c>
      <c r="S3650" s="16">
        <f t="shared" si="169"/>
        <v>42031.928576388891</v>
      </c>
      <c r="T3650" s="16">
        <f t="shared" si="170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ROUND(E3651/D3651*100,0)</f>
        <v>0</v>
      </c>
      <c r="P3651" s="9">
        <f t="shared" ref="P3651:P3714" si="171">IFERROR(ROUND(E3651/L3651,2),0)</f>
        <v>1</v>
      </c>
      <c r="Q3651" s="12" t="s">
        <v>8308</v>
      </c>
      <c r="R3651" t="s">
        <v>8342</v>
      </c>
      <c r="S3651" s="16">
        <f t="shared" ref="S3651:S3714" si="172">(((J3651/60)/60)/24)+DATE(1970,1,1)</f>
        <v>41865.583275462966</v>
      </c>
      <c r="T3651" s="16">
        <f t="shared" ref="T3651:T3714" si="173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ROUND(E3652/D3652*100,0)</f>
        <v>0</v>
      </c>
      <c r="P3652" s="9">
        <f t="shared" si="171"/>
        <v>1</v>
      </c>
      <c r="Q3652" s="12" t="s">
        <v>8308</v>
      </c>
      <c r="R3652" t="s">
        <v>8310</v>
      </c>
      <c r="S3652" s="16">
        <f t="shared" si="172"/>
        <v>42639.805601851855</v>
      </c>
      <c r="T3652" s="16">
        <f t="shared" si="173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ROUND(E3653/D3653*100,0)</f>
        <v>0</v>
      </c>
      <c r="P3653" s="9">
        <f t="shared" si="171"/>
        <v>1</v>
      </c>
      <c r="Q3653" s="12" t="s">
        <v>8308</v>
      </c>
      <c r="R3653" t="s">
        <v>8310</v>
      </c>
      <c r="S3653" s="16">
        <f t="shared" si="172"/>
        <v>41815.927106481482</v>
      </c>
      <c r="T3653" s="16">
        <f t="shared" si="173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ROUND(E3654/D3654*100,0)</f>
        <v>0</v>
      </c>
      <c r="P3654" s="9">
        <f t="shared" si="171"/>
        <v>1</v>
      </c>
      <c r="Q3654" s="12" t="s">
        <v>8346</v>
      </c>
      <c r="R3654" t="s">
        <v>8347</v>
      </c>
      <c r="S3654" s="16">
        <f t="shared" si="172"/>
        <v>41918.818460648145</v>
      </c>
      <c r="T3654" s="16">
        <f t="shared" si="173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ROUND(E3655/D3655*100,0)</f>
        <v>0</v>
      </c>
      <c r="P3655" s="9">
        <f t="shared" si="171"/>
        <v>1</v>
      </c>
      <c r="Q3655" s="12" t="s">
        <v>8316</v>
      </c>
      <c r="R3655" t="s">
        <v>8334</v>
      </c>
      <c r="S3655" s="16">
        <f t="shared" si="172"/>
        <v>42347.203587962969</v>
      </c>
      <c r="T3655" s="16">
        <f t="shared" si="173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ROUND(E3656/D3656*100,0)</f>
        <v>0</v>
      </c>
      <c r="P3656" s="9">
        <f t="shared" si="171"/>
        <v>1</v>
      </c>
      <c r="Q3656" s="12" t="s">
        <v>8316</v>
      </c>
      <c r="R3656" t="s">
        <v>8344</v>
      </c>
      <c r="S3656" s="16">
        <f t="shared" si="172"/>
        <v>41828.649502314816</v>
      </c>
      <c r="T3656" s="16">
        <f t="shared" si="173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ROUND(E3657/D3657*100,0)</f>
        <v>0</v>
      </c>
      <c r="P3657" s="9">
        <f t="shared" si="171"/>
        <v>1</v>
      </c>
      <c r="Q3657" s="12" t="s">
        <v>8316</v>
      </c>
      <c r="R3657" t="s">
        <v>8344</v>
      </c>
      <c r="S3657" s="16">
        <f t="shared" si="172"/>
        <v>41958.285046296296</v>
      </c>
      <c r="T3657" s="16">
        <f t="shared" si="173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ROUND(E3658/D3658*100,0)</f>
        <v>0</v>
      </c>
      <c r="P3658" s="9">
        <f t="shared" si="171"/>
        <v>1</v>
      </c>
      <c r="Q3658" s="12" t="s">
        <v>8308</v>
      </c>
      <c r="R3658" t="s">
        <v>8310</v>
      </c>
      <c r="S3658" s="16">
        <f t="shared" si="172"/>
        <v>42393.961909722217</v>
      </c>
      <c r="T3658" s="16">
        <f t="shared" si="173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ROUND(E3659/D3659*100,0)</f>
        <v>0</v>
      </c>
      <c r="P3659" s="9">
        <f t="shared" si="171"/>
        <v>1</v>
      </c>
      <c r="Q3659" s="12" t="s">
        <v>8311</v>
      </c>
      <c r="R3659" t="s">
        <v>8348</v>
      </c>
      <c r="S3659" s="16">
        <f t="shared" si="172"/>
        <v>42479.318518518514</v>
      </c>
      <c r="T3659" s="16">
        <f t="shared" si="173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ROUND(E3660/D3660*100,0)</f>
        <v>0</v>
      </c>
      <c r="P3660" s="9">
        <f t="shared" si="171"/>
        <v>1</v>
      </c>
      <c r="Q3660" s="12" t="s">
        <v>8311</v>
      </c>
      <c r="R3660" t="s">
        <v>8348</v>
      </c>
      <c r="S3660" s="16">
        <f t="shared" si="172"/>
        <v>42708.25309027778</v>
      </c>
      <c r="T3660" s="16">
        <f t="shared" si="173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ROUND(E3661/D3661*100,0)</f>
        <v>0</v>
      </c>
      <c r="P3661" s="9">
        <f t="shared" si="171"/>
        <v>1</v>
      </c>
      <c r="Q3661" s="12" t="s">
        <v>8311</v>
      </c>
      <c r="R3661" t="s">
        <v>8348</v>
      </c>
      <c r="S3661" s="16">
        <f t="shared" si="172"/>
        <v>42486.748414351852</v>
      </c>
      <c r="T3661" s="16">
        <f t="shared" si="173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ROUND(E3662/D3662*100,0)</f>
        <v>0</v>
      </c>
      <c r="P3662" s="9">
        <f t="shared" si="171"/>
        <v>1</v>
      </c>
      <c r="Q3662" s="12" t="s">
        <v>8311</v>
      </c>
      <c r="R3662" t="s">
        <v>8348</v>
      </c>
      <c r="S3662" s="16">
        <f t="shared" si="172"/>
        <v>42390.171261574069</v>
      </c>
      <c r="T3662" s="16">
        <f t="shared" si="173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ROUND(E3663/D3663*100,0)</f>
        <v>0</v>
      </c>
      <c r="P3663" s="9">
        <f t="shared" si="171"/>
        <v>1</v>
      </c>
      <c r="Q3663" s="12" t="s">
        <v>8311</v>
      </c>
      <c r="R3663" t="s">
        <v>8352</v>
      </c>
      <c r="S3663" s="16">
        <f t="shared" si="172"/>
        <v>41444.64261574074</v>
      </c>
      <c r="T3663" s="16">
        <f t="shared" si="173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ROUND(E3664/D3664*100,0)</f>
        <v>0</v>
      </c>
      <c r="P3664" s="9">
        <f t="shared" si="171"/>
        <v>1</v>
      </c>
      <c r="Q3664" s="12" t="s">
        <v>8313</v>
      </c>
      <c r="R3664" t="s">
        <v>8355</v>
      </c>
      <c r="S3664" s="16">
        <f t="shared" si="172"/>
        <v>42031.884652777779</v>
      </c>
      <c r="T3664" s="16">
        <f t="shared" si="173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ROUND(E3665/D3665*100,0)</f>
        <v>0</v>
      </c>
      <c r="P3665" s="9">
        <f t="shared" si="171"/>
        <v>1</v>
      </c>
      <c r="Q3665" s="12" t="s">
        <v>8313</v>
      </c>
      <c r="R3665" t="s">
        <v>8351</v>
      </c>
      <c r="S3665" s="16">
        <f t="shared" si="172"/>
        <v>41956.950983796298</v>
      </c>
      <c r="T3665" s="16">
        <f t="shared" si="173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ROUND(E3666/D3666*100,0)</f>
        <v>0</v>
      </c>
      <c r="P3666" s="9">
        <f t="shared" si="171"/>
        <v>1</v>
      </c>
      <c r="Q3666" s="12" t="s">
        <v>8313</v>
      </c>
      <c r="R3666" t="s">
        <v>8351</v>
      </c>
      <c r="S3666" s="16">
        <f t="shared" si="172"/>
        <v>42151.667337962965</v>
      </c>
      <c r="T3666" s="16">
        <f t="shared" si="173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ROUND(E3667/D3667*100,0)</f>
        <v>0</v>
      </c>
      <c r="P3667" s="9">
        <f t="shared" si="171"/>
        <v>1</v>
      </c>
      <c r="Q3667" s="12" t="s">
        <v>8327</v>
      </c>
      <c r="R3667" t="s">
        <v>8330</v>
      </c>
      <c r="S3667" s="16">
        <f t="shared" si="172"/>
        <v>42063.869791666672</v>
      </c>
      <c r="T3667" s="16">
        <f t="shared" si="173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ROUND(E3668/D3668*100,0)</f>
        <v>0</v>
      </c>
      <c r="P3668" s="9">
        <f t="shared" si="171"/>
        <v>1</v>
      </c>
      <c r="Q3668" s="12" t="s">
        <v>8327</v>
      </c>
      <c r="R3668" t="s">
        <v>8330</v>
      </c>
      <c r="S3668" s="16">
        <f t="shared" si="172"/>
        <v>42425.960983796293</v>
      </c>
      <c r="T3668" s="16">
        <f t="shared" si="173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ROUND(E3669/D3669*100,0)</f>
        <v>0</v>
      </c>
      <c r="P3669" s="9">
        <f t="shared" si="171"/>
        <v>1</v>
      </c>
      <c r="Q3669" s="12" t="s">
        <v>8327</v>
      </c>
      <c r="R3669" t="s">
        <v>8330</v>
      </c>
      <c r="S3669" s="16">
        <f t="shared" si="172"/>
        <v>42044.927974537044</v>
      </c>
      <c r="T3669" s="16">
        <f t="shared" si="173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ROUND(E3670/D3670*100,0)</f>
        <v>0</v>
      </c>
      <c r="P3670" s="9">
        <f t="shared" si="171"/>
        <v>1</v>
      </c>
      <c r="Q3670" s="12" t="s">
        <v>8327</v>
      </c>
      <c r="R3670" t="s">
        <v>8330</v>
      </c>
      <c r="S3670" s="16">
        <f t="shared" si="172"/>
        <v>42102.036527777775</v>
      </c>
      <c r="T3670" s="16">
        <f t="shared" si="173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ROUND(E3671/D3671*100,0)</f>
        <v>0</v>
      </c>
      <c r="P3671" s="9">
        <f t="shared" si="171"/>
        <v>1</v>
      </c>
      <c r="Q3671" s="12" t="s">
        <v>8327</v>
      </c>
      <c r="R3671" t="s">
        <v>8330</v>
      </c>
      <c r="S3671" s="16">
        <f t="shared" si="172"/>
        <v>42435.874212962968</v>
      </c>
      <c r="T3671" s="16">
        <f t="shared" si="173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ROUND(E3672/D3672*100,0)</f>
        <v>0</v>
      </c>
      <c r="P3672" s="9">
        <f t="shared" si="171"/>
        <v>1</v>
      </c>
      <c r="Q3672" s="12" t="s">
        <v>8313</v>
      </c>
      <c r="R3672" t="s">
        <v>8353</v>
      </c>
      <c r="S3672" s="16">
        <f t="shared" si="172"/>
        <v>42413.433831018512</v>
      </c>
      <c r="T3672" s="16">
        <f t="shared" si="173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ROUND(E3673/D3673*100,0)</f>
        <v>0</v>
      </c>
      <c r="P3673" s="9">
        <f t="shared" si="171"/>
        <v>1</v>
      </c>
      <c r="Q3673" s="12" t="s">
        <v>8316</v>
      </c>
      <c r="R3673" t="s">
        <v>8334</v>
      </c>
      <c r="S3673" s="16">
        <f t="shared" si="172"/>
        <v>42397.679513888885</v>
      </c>
      <c r="T3673" s="16">
        <f t="shared" si="173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ROUND(E3674/D3674*100,0)</f>
        <v>0</v>
      </c>
      <c r="P3674" s="9">
        <f t="shared" si="171"/>
        <v>1</v>
      </c>
      <c r="Q3674" s="12" t="s">
        <v>8308</v>
      </c>
      <c r="R3674" t="s">
        <v>8342</v>
      </c>
      <c r="S3674" s="16">
        <f t="shared" si="172"/>
        <v>42515.727650462963</v>
      </c>
      <c r="T3674" s="16">
        <f t="shared" si="173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ROUND(E3675/D3675*100,0)</f>
        <v>0</v>
      </c>
      <c r="P3675" s="9">
        <f t="shared" si="171"/>
        <v>1</v>
      </c>
      <c r="Q3675" s="12" t="s">
        <v>8319</v>
      </c>
      <c r="R3675" t="s">
        <v>8345</v>
      </c>
      <c r="S3675" s="16">
        <f t="shared" si="172"/>
        <v>42026.687453703707</v>
      </c>
      <c r="T3675" s="16">
        <f t="shared" si="173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ROUND(E3676/D3676*100,0)</f>
        <v>0</v>
      </c>
      <c r="P3676" s="9">
        <f t="shared" si="171"/>
        <v>1</v>
      </c>
      <c r="Q3676" s="12" t="s">
        <v>8319</v>
      </c>
      <c r="R3676" t="s">
        <v>8345</v>
      </c>
      <c r="S3676" s="16">
        <f t="shared" si="172"/>
        <v>42044.724953703699</v>
      </c>
      <c r="T3676" s="16">
        <f t="shared" si="173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ROUND(E3677/D3677*100,0)</f>
        <v>0</v>
      </c>
      <c r="P3677" s="9">
        <f t="shared" si="171"/>
        <v>1</v>
      </c>
      <c r="Q3677" s="12" t="s">
        <v>8319</v>
      </c>
      <c r="R3677" t="s">
        <v>8345</v>
      </c>
      <c r="S3677" s="16">
        <f t="shared" si="172"/>
        <v>42502.913761574076</v>
      </c>
      <c r="T3677" s="16">
        <f t="shared" si="173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ROUND(E3678/D3678*100,0)</f>
        <v>0</v>
      </c>
      <c r="P3678" s="9">
        <f t="shared" si="171"/>
        <v>1</v>
      </c>
      <c r="Q3678" s="12" t="s">
        <v>8319</v>
      </c>
      <c r="R3678" t="s">
        <v>8345</v>
      </c>
      <c r="S3678" s="16">
        <f t="shared" si="172"/>
        <v>42412.318668981476</v>
      </c>
      <c r="T3678" s="16">
        <f t="shared" si="173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ROUND(E3679/D3679*100,0)</f>
        <v>0</v>
      </c>
      <c r="P3679" s="9">
        <f t="shared" si="171"/>
        <v>1</v>
      </c>
      <c r="Q3679" s="12" t="s">
        <v>8319</v>
      </c>
      <c r="R3679" t="s">
        <v>8345</v>
      </c>
      <c r="S3679" s="16">
        <f t="shared" si="172"/>
        <v>42045.784155092595</v>
      </c>
      <c r="T3679" s="16">
        <f t="shared" si="173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ROUND(E3680/D3680*100,0)</f>
        <v>0</v>
      </c>
      <c r="P3680" s="9">
        <f t="shared" si="171"/>
        <v>1</v>
      </c>
      <c r="Q3680" s="12" t="s">
        <v>8319</v>
      </c>
      <c r="R3680" t="s">
        <v>8345</v>
      </c>
      <c r="S3680" s="16">
        <f t="shared" si="172"/>
        <v>42642.988819444443</v>
      </c>
      <c r="T3680" s="16">
        <f t="shared" si="173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ROUND(E3681/D3681*100,0)</f>
        <v>0</v>
      </c>
      <c r="P3681" s="9">
        <f t="shared" si="171"/>
        <v>1</v>
      </c>
      <c r="Q3681" s="12" t="s">
        <v>8319</v>
      </c>
      <c r="R3681" t="s">
        <v>8345</v>
      </c>
      <c r="S3681" s="16">
        <f t="shared" si="172"/>
        <v>41828.967916666668</v>
      </c>
      <c r="T3681" s="16">
        <f t="shared" si="173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ROUND(E3682/D3682*100,0)</f>
        <v>0</v>
      </c>
      <c r="P3682" s="9">
        <f t="shared" si="171"/>
        <v>1</v>
      </c>
      <c r="Q3682" s="12" t="s">
        <v>8319</v>
      </c>
      <c r="R3682" t="s">
        <v>8345</v>
      </c>
      <c r="S3682" s="16">
        <f t="shared" si="172"/>
        <v>42551.961689814809</v>
      </c>
      <c r="T3682" s="16">
        <f t="shared" si="173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ROUND(E3683/D3683*100,0)</f>
        <v>0</v>
      </c>
      <c r="P3683" s="9">
        <f t="shared" si="171"/>
        <v>1</v>
      </c>
      <c r="Q3683" s="12" t="s">
        <v>8319</v>
      </c>
      <c r="R3683" t="s">
        <v>8345</v>
      </c>
      <c r="S3683" s="16">
        <f t="shared" si="172"/>
        <v>41878.140497685185</v>
      </c>
      <c r="T3683" s="16">
        <f t="shared" si="173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ROUND(E3684/D3684*100,0)</f>
        <v>0</v>
      </c>
      <c r="P3684" s="9">
        <f t="shared" si="171"/>
        <v>1</v>
      </c>
      <c r="Q3684" s="12" t="s">
        <v>8311</v>
      </c>
      <c r="R3684" t="s">
        <v>8356</v>
      </c>
      <c r="S3684" s="16">
        <f t="shared" si="172"/>
        <v>42474.86482638889</v>
      </c>
      <c r="T3684" s="16">
        <f t="shared" si="173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>ROUND(E3685/D3685*100,0)</f>
        <v>0</v>
      </c>
      <c r="P3685" s="9">
        <f t="shared" si="171"/>
        <v>1</v>
      </c>
      <c r="Q3685" s="12" t="s">
        <v>8323</v>
      </c>
      <c r="R3685" t="s">
        <v>8326</v>
      </c>
      <c r="S3685" s="16">
        <f t="shared" si="172"/>
        <v>42107.841284722221</v>
      </c>
      <c r="T3685" s="16">
        <f t="shared" si="173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>ROUND(E3686/D3686*100,0)</f>
        <v>0</v>
      </c>
      <c r="P3686" s="9">
        <f t="shared" si="171"/>
        <v>1</v>
      </c>
      <c r="Q3686" s="12" t="s">
        <v>8323</v>
      </c>
      <c r="R3686" t="s">
        <v>8326</v>
      </c>
      <c r="S3686" s="16">
        <f t="shared" si="172"/>
        <v>42017.907337962963</v>
      </c>
      <c r="T3686" s="16">
        <f t="shared" si="173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ROUND(E3687/D3687*100,0)</f>
        <v>0</v>
      </c>
      <c r="P3687" s="9">
        <f t="shared" si="171"/>
        <v>1</v>
      </c>
      <c r="Q3687" s="12" t="s">
        <v>8323</v>
      </c>
      <c r="R3687" t="s">
        <v>8324</v>
      </c>
      <c r="S3687" s="16">
        <f t="shared" si="172"/>
        <v>42034.960127314815</v>
      </c>
      <c r="T3687" s="16">
        <f t="shared" si="173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ROUND(E3688/D3688*100,0)</f>
        <v>0</v>
      </c>
      <c r="P3688" s="9">
        <f t="shared" si="171"/>
        <v>1</v>
      </c>
      <c r="Q3688" s="12" t="s">
        <v>8323</v>
      </c>
      <c r="R3688" t="s">
        <v>8324</v>
      </c>
      <c r="S3688" s="16">
        <f t="shared" si="172"/>
        <v>41953.95821759259</v>
      </c>
      <c r="T3688" s="16">
        <f t="shared" si="173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ROUND(E3689/D3689*100,0)</f>
        <v>0</v>
      </c>
      <c r="P3689" s="9">
        <f t="shared" si="171"/>
        <v>1</v>
      </c>
      <c r="Q3689" s="12" t="s">
        <v>8323</v>
      </c>
      <c r="R3689" t="s">
        <v>8324</v>
      </c>
      <c r="S3689" s="16">
        <f t="shared" si="172"/>
        <v>42509.374537037031</v>
      </c>
      <c r="T3689" s="16">
        <f t="shared" si="173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ROUND(E3690/D3690*100,0)</f>
        <v>0</v>
      </c>
      <c r="P3690" s="9">
        <f t="shared" si="171"/>
        <v>1</v>
      </c>
      <c r="Q3690" s="12" t="s">
        <v>8323</v>
      </c>
      <c r="R3690" t="s">
        <v>8335</v>
      </c>
      <c r="S3690" s="16">
        <f t="shared" si="172"/>
        <v>42460.320613425924</v>
      </c>
      <c r="T3690" s="16">
        <f t="shared" si="173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ROUND(E3691/D3691*100,0)</f>
        <v>0</v>
      </c>
      <c r="P3691" s="9">
        <f t="shared" si="171"/>
        <v>1</v>
      </c>
      <c r="Q3691" s="12" t="s">
        <v>8323</v>
      </c>
      <c r="R3691" t="s">
        <v>8335</v>
      </c>
      <c r="S3691" s="16">
        <f t="shared" si="172"/>
        <v>41942.84710648148</v>
      </c>
      <c r="T3691" s="16">
        <f t="shared" si="173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ROUND(E3692/D3692*100,0)</f>
        <v>0</v>
      </c>
      <c r="P3692" s="9">
        <f t="shared" si="171"/>
        <v>1</v>
      </c>
      <c r="Q3692" s="12" t="s">
        <v>8323</v>
      </c>
      <c r="R3692" t="s">
        <v>8335</v>
      </c>
      <c r="S3692" s="16">
        <f t="shared" si="172"/>
        <v>42590.677152777775</v>
      </c>
      <c r="T3692" s="16">
        <f t="shared" si="173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ROUND(E3693/D3693*100,0)</f>
        <v>0</v>
      </c>
      <c r="P3693" s="9">
        <f t="shared" si="171"/>
        <v>1</v>
      </c>
      <c r="Q3693" s="12" t="s">
        <v>8323</v>
      </c>
      <c r="R3693" t="s">
        <v>8335</v>
      </c>
      <c r="S3693" s="16">
        <f t="shared" si="172"/>
        <v>42665.970347222217</v>
      </c>
      <c r="T3693" s="16">
        <f t="shared" si="173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ROUND(E3694/D3694*100,0)</f>
        <v>0</v>
      </c>
      <c r="P3694" s="9">
        <f t="shared" si="171"/>
        <v>1</v>
      </c>
      <c r="Q3694" s="12" t="s">
        <v>8323</v>
      </c>
      <c r="R3694" t="s">
        <v>8335</v>
      </c>
      <c r="S3694" s="16">
        <f t="shared" si="172"/>
        <v>42689.029583333337</v>
      </c>
      <c r="T3694" s="16">
        <f t="shared" si="173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ROUND(E3695/D3695*100,0)</f>
        <v>0</v>
      </c>
      <c r="P3695" s="9">
        <f t="shared" si="171"/>
        <v>1</v>
      </c>
      <c r="Q3695" s="12" t="s">
        <v>8323</v>
      </c>
      <c r="R3695" t="s">
        <v>8326</v>
      </c>
      <c r="S3695" s="16">
        <f t="shared" si="172"/>
        <v>42041.743090277778</v>
      </c>
      <c r="T3695" s="16">
        <f t="shared" si="173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ROUND(E3696/D3696*100,0)</f>
        <v>0</v>
      </c>
      <c r="P3696" s="9">
        <f t="shared" si="171"/>
        <v>1</v>
      </c>
      <c r="Q3696" s="12" t="s">
        <v>8323</v>
      </c>
      <c r="R3696" t="s">
        <v>8326</v>
      </c>
      <c r="S3696" s="16">
        <f t="shared" si="172"/>
        <v>41789.893599537041</v>
      </c>
      <c r="T3696" s="16">
        <f t="shared" si="173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ROUND(E3697/D3697*100,0)</f>
        <v>0</v>
      </c>
      <c r="P3697" s="9">
        <f t="shared" si="171"/>
        <v>1</v>
      </c>
      <c r="Q3697" s="12" t="s">
        <v>8323</v>
      </c>
      <c r="R3697" t="s">
        <v>8326</v>
      </c>
      <c r="S3697" s="16">
        <f t="shared" si="172"/>
        <v>42611.261064814811</v>
      </c>
      <c r="T3697" s="16">
        <f t="shared" si="173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ROUND(E3698/D3698*100,0)</f>
        <v>0</v>
      </c>
      <c r="P3698" s="9">
        <f t="shared" si="171"/>
        <v>1</v>
      </c>
      <c r="Q3698" s="12" t="s">
        <v>8323</v>
      </c>
      <c r="R3698" t="s">
        <v>8326</v>
      </c>
      <c r="S3698" s="16">
        <f t="shared" si="172"/>
        <v>42059.270023148143</v>
      </c>
      <c r="T3698" s="16">
        <f t="shared" si="173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ROUND(E3699/D3699*100,0)</f>
        <v>0</v>
      </c>
      <c r="P3699" s="9">
        <f t="shared" si="171"/>
        <v>1</v>
      </c>
      <c r="Q3699" s="12" t="s">
        <v>8323</v>
      </c>
      <c r="R3699" t="s">
        <v>8326</v>
      </c>
      <c r="S3699" s="16">
        <f t="shared" si="172"/>
        <v>42415.168564814812</v>
      </c>
      <c r="T3699" s="16">
        <f t="shared" si="173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ROUND(E3700/D3700*100,0)</f>
        <v>0</v>
      </c>
      <c r="P3700" s="9">
        <f t="shared" si="171"/>
        <v>1</v>
      </c>
      <c r="Q3700" s="12" t="s">
        <v>8323</v>
      </c>
      <c r="R3700" t="s">
        <v>8326</v>
      </c>
      <c r="S3700" s="16">
        <f t="shared" si="172"/>
        <v>42433.825717592597</v>
      </c>
      <c r="T3700" s="16">
        <f t="shared" si="173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ROUND(E3701/D3701*100,0)</f>
        <v>0</v>
      </c>
      <c r="P3701" s="9">
        <f t="shared" si="171"/>
        <v>1</v>
      </c>
      <c r="Q3701" s="12" t="s">
        <v>8323</v>
      </c>
      <c r="R3701" t="s">
        <v>8326</v>
      </c>
      <c r="S3701" s="16">
        <f t="shared" si="172"/>
        <v>41890.16269675926</v>
      </c>
      <c r="T3701" s="16">
        <f t="shared" si="173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ROUND(E3702/D3702*100,0)</f>
        <v>0</v>
      </c>
      <c r="P3702" s="9">
        <f t="shared" si="171"/>
        <v>1</v>
      </c>
      <c r="Q3702" s="12" t="s">
        <v>8323</v>
      </c>
      <c r="R3702" t="s">
        <v>8326</v>
      </c>
      <c r="S3702" s="16">
        <f t="shared" si="172"/>
        <v>42174.780821759254</v>
      </c>
      <c r="T3702" s="16">
        <f t="shared" si="173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ROUND(E3703/D3703*100,0)</f>
        <v>0</v>
      </c>
      <c r="P3703" s="9">
        <f t="shared" si="171"/>
        <v>1</v>
      </c>
      <c r="Q3703" s="12" t="s">
        <v>8323</v>
      </c>
      <c r="R3703" t="s">
        <v>8326</v>
      </c>
      <c r="S3703" s="16">
        <f t="shared" si="172"/>
        <v>41842.201261574075</v>
      </c>
      <c r="T3703" s="16">
        <f t="shared" si="173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ROUND(E3704/D3704*100,0)</f>
        <v>0</v>
      </c>
      <c r="P3704" s="9">
        <f t="shared" si="171"/>
        <v>1</v>
      </c>
      <c r="Q3704" s="12" t="s">
        <v>8323</v>
      </c>
      <c r="R3704" t="s">
        <v>8326</v>
      </c>
      <c r="S3704" s="16">
        <f t="shared" si="172"/>
        <v>41905.636469907404</v>
      </c>
      <c r="T3704" s="16">
        <f t="shared" si="173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ROUND(E3705/D3705*100,0)</f>
        <v>0</v>
      </c>
      <c r="P3705" s="9">
        <f t="shared" si="171"/>
        <v>1</v>
      </c>
      <c r="Q3705" s="12" t="s">
        <v>8323</v>
      </c>
      <c r="R3705" t="s">
        <v>8326</v>
      </c>
      <c r="S3705" s="16">
        <f t="shared" si="172"/>
        <v>42400.946597222224</v>
      </c>
      <c r="T3705" s="16">
        <f t="shared" si="173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ROUND(E3706/D3706*100,0)</f>
        <v>0</v>
      </c>
      <c r="P3706" s="9">
        <f t="shared" si="171"/>
        <v>0</v>
      </c>
      <c r="Q3706" s="12" t="s">
        <v>8321</v>
      </c>
      <c r="R3706" t="s">
        <v>8337</v>
      </c>
      <c r="S3706" s="16">
        <f t="shared" si="172"/>
        <v>42593.431793981479</v>
      </c>
      <c r="T3706" s="16">
        <f t="shared" si="173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ROUND(E3707/D3707*100,0)</f>
        <v>0</v>
      </c>
      <c r="P3707" s="9">
        <f t="shared" si="171"/>
        <v>0</v>
      </c>
      <c r="Q3707" s="12" t="s">
        <v>8321</v>
      </c>
      <c r="R3707" t="s">
        <v>8337</v>
      </c>
      <c r="S3707" s="16">
        <f t="shared" si="172"/>
        <v>42114.928726851853</v>
      </c>
      <c r="T3707" s="16">
        <f t="shared" si="173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ROUND(E3708/D3708*100,0)</f>
        <v>0</v>
      </c>
      <c r="P3708" s="9">
        <f t="shared" si="171"/>
        <v>0</v>
      </c>
      <c r="Q3708" s="12" t="s">
        <v>8321</v>
      </c>
      <c r="R3708" t="s">
        <v>8337</v>
      </c>
      <c r="S3708" s="16">
        <f t="shared" si="172"/>
        <v>41882.937303240738</v>
      </c>
      <c r="T3708" s="16">
        <f t="shared" si="173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ROUND(E3709/D3709*100,0)</f>
        <v>0</v>
      </c>
      <c r="P3709" s="9">
        <f t="shared" si="171"/>
        <v>0</v>
      </c>
      <c r="Q3709" s="12" t="s">
        <v>8321</v>
      </c>
      <c r="R3709" t="s">
        <v>8337</v>
      </c>
      <c r="S3709" s="16">
        <f t="shared" si="172"/>
        <v>41778.915416666663</v>
      </c>
      <c r="T3709" s="16">
        <f t="shared" si="173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ROUND(E3710/D3710*100,0)</f>
        <v>0</v>
      </c>
      <c r="P3710" s="9">
        <f t="shared" si="171"/>
        <v>0</v>
      </c>
      <c r="Q3710" s="12" t="s">
        <v>8321</v>
      </c>
      <c r="R3710" t="s">
        <v>8337</v>
      </c>
      <c r="S3710" s="16">
        <f t="shared" si="172"/>
        <v>42541.837511574078</v>
      </c>
      <c r="T3710" s="16">
        <f t="shared" si="173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ROUND(E3711/D3711*100,0)</f>
        <v>0</v>
      </c>
      <c r="P3711" s="9">
        <f t="shared" si="171"/>
        <v>0</v>
      </c>
      <c r="Q3711" s="12" t="s">
        <v>8321</v>
      </c>
      <c r="R3711" t="s">
        <v>8337</v>
      </c>
      <c r="S3711" s="16">
        <f t="shared" si="172"/>
        <v>42491.80768518518</v>
      </c>
      <c r="T3711" s="16">
        <f t="shared" si="173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ROUND(E3712/D3712*100,0)</f>
        <v>0</v>
      </c>
      <c r="P3712" s="9">
        <f t="shared" si="171"/>
        <v>0</v>
      </c>
      <c r="Q3712" s="12" t="s">
        <v>8321</v>
      </c>
      <c r="R3712" t="s">
        <v>8337</v>
      </c>
      <c r="S3712" s="16">
        <f t="shared" si="172"/>
        <v>42221.909930555557</v>
      </c>
      <c r="T3712" s="16">
        <f t="shared" si="173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ROUND(E3713/D3713*100,0)</f>
        <v>0</v>
      </c>
      <c r="P3713" s="9">
        <f t="shared" si="171"/>
        <v>0</v>
      </c>
      <c r="Q3713" s="12" t="s">
        <v>8321</v>
      </c>
      <c r="R3713" t="s">
        <v>8337</v>
      </c>
      <c r="S3713" s="16">
        <f t="shared" si="172"/>
        <v>42096.410115740742</v>
      </c>
      <c r="T3713" s="16">
        <f t="shared" si="173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ROUND(E3714/D3714*100,0)</f>
        <v>0</v>
      </c>
      <c r="P3714" s="9">
        <f t="shared" si="171"/>
        <v>0</v>
      </c>
      <c r="Q3714" s="12" t="s">
        <v>8321</v>
      </c>
      <c r="R3714" t="s">
        <v>8337</v>
      </c>
      <c r="S3714" s="16">
        <f t="shared" si="172"/>
        <v>42239.573993055557</v>
      </c>
      <c r="T3714" s="16">
        <f t="shared" si="173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ROUND(E3715/D3715*100,0)</f>
        <v>0</v>
      </c>
      <c r="P3715" s="9">
        <f t="shared" ref="P3715:P3778" si="174">IFERROR(ROUND(E3715/L3715,2),0)</f>
        <v>0</v>
      </c>
      <c r="Q3715" s="12" t="s">
        <v>8321</v>
      </c>
      <c r="R3715" t="s">
        <v>8337</v>
      </c>
      <c r="S3715" s="16">
        <f t="shared" ref="S3715:S3778" si="175">(((J3715/60)/60)/24)+DATE(1970,1,1)</f>
        <v>42053.198287037041</v>
      </c>
      <c r="T3715" s="16">
        <f t="shared" ref="T3715:T3778" si="176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ROUND(E3716/D3716*100,0)</f>
        <v>0</v>
      </c>
      <c r="P3716" s="9">
        <f t="shared" si="174"/>
        <v>0</v>
      </c>
      <c r="Q3716" s="12" t="s">
        <v>8321</v>
      </c>
      <c r="R3716" t="s">
        <v>8337</v>
      </c>
      <c r="S3716" s="16">
        <f t="shared" si="175"/>
        <v>42559.064143518524</v>
      </c>
      <c r="T3716" s="16">
        <f t="shared" si="176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ROUND(E3717/D3717*100,0)</f>
        <v>0</v>
      </c>
      <c r="P3717" s="9">
        <f t="shared" si="174"/>
        <v>0</v>
      </c>
      <c r="Q3717" s="12" t="s">
        <v>8321</v>
      </c>
      <c r="R3717" t="s">
        <v>8337</v>
      </c>
      <c r="S3717" s="16">
        <f t="shared" si="175"/>
        <v>41969.767824074079</v>
      </c>
      <c r="T3717" s="16">
        <f t="shared" si="176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ROUND(E3718/D3718*100,0)</f>
        <v>0</v>
      </c>
      <c r="P3718" s="9">
        <f t="shared" si="174"/>
        <v>0</v>
      </c>
      <c r="Q3718" s="12" t="s">
        <v>8321</v>
      </c>
      <c r="R3718" t="s">
        <v>8337</v>
      </c>
      <c r="S3718" s="16">
        <f t="shared" si="175"/>
        <v>41904.07671296296</v>
      </c>
      <c r="T3718" s="16">
        <f t="shared" si="176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ROUND(E3719/D3719*100,0)</f>
        <v>0</v>
      </c>
      <c r="P3719" s="9">
        <f t="shared" si="174"/>
        <v>0</v>
      </c>
      <c r="Q3719" s="12" t="s">
        <v>8321</v>
      </c>
      <c r="R3719" t="s">
        <v>8325</v>
      </c>
      <c r="S3719" s="16">
        <f t="shared" si="175"/>
        <v>42171.913090277783</v>
      </c>
      <c r="T3719" s="16">
        <f t="shared" si="176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ROUND(E3720/D3720*100,0)</f>
        <v>0</v>
      </c>
      <c r="P3720" s="9">
        <f t="shared" si="174"/>
        <v>0</v>
      </c>
      <c r="Q3720" s="12" t="s">
        <v>8321</v>
      </c>
      <c r="R3720" t="s">
        <v>8325</v>
      </c>
      <c r="S3720" s="16">
        <f t="shared" si="175"/>
        <v>42243.961273148147</v>
      </c>
      <c r="T3720" s="16">
        <f t="shared" si="176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ROUND(E3721/D3721*100,0)</f>
        <v>0</v>
      </c>
      <c r="P3721" s="9">
        <f t="shared" si="174"/>
        <v>0</v>
      </c>
      <c r="Q3721" s="12" t="s">
        <v>8321</v>
      </c>
      <c r="R3721" t="s">
        <v>8325</v>
      </c>
      <c r="S3721" s="16">
        <f t="shared" si="175"/>
        <v>42351.658842592587</v>
      </c>
      <c r="T3721" s="16">
        <f t="shared" si="176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ROUND(E3722/D3722*100,0)</f>
        <v>0</v>
      </c>
      <c r="P3722" s="9">
        <f t="shared" si="174"/>
        <v>0</v>
      </c>
      <c r="Q3722" s="12" t="s">
        <v>8321</v>
      </c>
      <c r="R3722" t="s">
        <v>8325</v>
      </c>
      <c r="S3722" s="16">
        <f t="shared" si="175"/>
        <v>42047.394942129627</v>
      </c>
      <c r="T3722" s="16">
        <f t="shared" si="176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ROUND(E3723/D3723*100,0)</f>
        <v>0</v>
      </c>
      <c r="P3723" s="9">
        <f t="shared" si="174"/>
        <v>0</v>
      </c>
      <c r="Q3723" s="12" t="s">
        <v>8321</v>
      </c>
      <c r="R3723" t="s">
        <v>8325</v>
      </c>
      <c r="S3723" s="16">
        <f t="shared" si="175"/>
        <v>42033.573009259257</v>
      </c>
      <c r="T3723" s="16">
        <f t="shared" si="176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ROUND(E3724/D3724*100,0)</f>
        <v>0</v>
      </c>
      <c r="P3724" s="9">
        <f t="shared" si="174"/>
        <v>0</v>
      </c>
      <c r="Q3724" s="12" t="s">
        <v>8321</v>
      </c>
      <c r="R3724" t="s">
        <v>8325</v>
      </c>
      <c r="S3724" s="16">
        <f t="shared" si="175"/>
        <v>42072.758981481486</v>
      </c>
      <c r="T3724" s="16">
        <f t="shared" si="176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ROUND(E3725/D3725*100,0)</f>
        <v>0</v>
      </c>
      <c r="P3725" s="9">
        <f t="shared" si="174"/>
        <v>0</v>
      </c>
      <c r="Q3725" s="12" t="s">
        <v>8321</v>
      </c>
      <c r="R3725" t="s">
        <v>8325</v>
      </c>
      <c r="S3725" s="16">
        <f t="shared" si="175"/>
        <v>42191.824062500003</v>
      </c>
      <c r="T3725" s="16">
        <f t="shared" si="176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ROUND(E3726/D3726*100,0)</f>
        <v>0</v>
      </c>
      <c r="P3726" s="9">
        <f t="shared" si="174"/>
        <v>0</v>
      </c>
      <c r="Q3726" s="12" t="s">
        <v>8321</v>
      </c>
      <c r="R3726" t="s">
        <v>8325</v>
      </c>
      <c r="S3726" s="16">
        <f t="shared" si="175"/>
        <v>42304.955381944441</v>
      </c>
      <c r="T3726" s="16">
        <f t="shared" si="176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ROUND(E3727/D3727*100,0)</f>
        <v>0</v>
      </c>
      <c r="P3727" s="9">
        <f t="shared" si="174"/>
        <v>0</v>
      </c>
      <c r="Q3727" s="12" t="s">
        <v>8321</v>
      </c>
      <c r="R3727" t="s">
        <v>8325</v>
      </c>
      <c r="S3727" s="16">
        <f t="shared" si="175"/>
        <v>42712.011944444443</v>
      </c>
      <c r="T3727" s="16">
        <f t="shared" si="176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ROUND(E3728/D3728*100,0)</f>
        <v>0</v>
      </c>
      <c r="P3728" s="9">
        <f t="shared" si="174"/>
        <v>0</v>
      </c>
      <c r="Q3728" s="12" t="s">
        <v>8321</v>
      </c>
      <c r="R3728" t="s">
        <v>8325</v>
      </c>
      <c r="S3728" s="16">
        <f t="shared" si="175"/>
        <v>42767.812893518523</v>
      </c>
      <c r="T3728" s="16">
        <f t="shared" si="176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ROUND(E3729/D3729*100,0)</f>
        <v>0</v>
      </c>
      <c r="P3729" s="9">
        <f t="shared" si="174"/>
        <v>0</v>
      </c>
      <c r="Q3729" s="12" t="s">
        <v>8321</v>
      </c>
      <c r="R3729" t="s">
        <v>8325</v>
      </c>
      <c r="S3729" s="16">
        <f t="shared" si="175"/>
        <v>41857.18304398148</v>
      </c>
      <c r="T3729" s="16">
        <f t="shared" si="176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ROUND(E3730/D3730*100,0)</f>
        <v>0</v>
      </c>
      <c r="P3730" s="9">
        <f t="shared" si="174"/>
        <v>0</v>
      </c>
      <c r="Q3730" s="12" t="s">
        <v>8321</v>
      </c>
      <c r="R3730" t="s">
        <v>8325</v>
      </c>
      <c r="S3730" s="16">
        <f t="shared" si="175"/>
        <v>41911.934791666667</v>
      </c>
      <c r="T3730" s="16">
        <f t="shared" si="176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ROUND(E3731/D3731*100,0)</f>
        <v>0</v>
      </c>
      <c r="P3731" s="9">
        <f t="shared" si="174"/>
        <v>0</v>
      </c>
      <c r="Q3731" s="12" t="s">
        <v>8321</v>
      </c>
      <c r="R3731" t="s">
        <v>8325</v>
      </c>
      <c r="S3731" s="16">
        <f t="shared" si="175"/>
        <v>42135.67050925926</v>
      </c>
      <c r="T3731" s="16">
        <f t="shared" si="176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ROUND(E3732/D3732*100,0)</f>
        <v>0</v>
      </c>
      <c r="P3732" s="9">
        <f t="shared" si="174"/>
        <v>0</v>
      </c>
      <c r="Q3732" s="12" t="s">
        <v>8321</v>
      </c>
      <c r="R3732" t="s">
        <v>8325</v>
      </c>
      <c r="S3732" s="16">
        <f t="shared" si="175"/>
        <v>42584.123865740738</v>
      </c>
      <c r="T3732" s="16">
        <f t="shared" si="176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ROUND(E3733/D3733*100,0)</f>
        <v>0</v>
      </c>
      <c r="P3733" s="9">
        <f t="shared" si="174"/>
        <v>0</v>
      </c>
      <c r="Q3733" s="12" t="s">
        <v>8321</v>
      </c>
      <c r="R3733" t="s">
        <v>8325</v>
      </c>
      <c r="S3733" s="16">
        <f t="shared" si="175"/>
        <v>42255.927824074075</v>
      </c>
      <c r="T3733" s="16">
        <f t="shared" si="176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ROUND(E3734/D3734*100,0)</f>
        <v>0</v>
      </c>
      <c r="P3734" s="9">
        <f t="shared" si="174"/>
        <v>0</v>
      </c>
      <c r="Q3734" s="12" t="s">
        <v>8321</v>
      </c>
      <c r="R3734" t="s">
        <v>8325</v>
      </c>
      <c r="S3734" s="16">
        <f t="shared" si="175"/>
        <v>42567.004432870366</v>
      </c>
      <c r="T3734" s="16">
        <f t="shared" si="176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ROUND(E3735/D3735*100,0)</f>
        <v>0</v>
      </c>
      <c r="P3735" s="9">
        <f t="shared" si="174"/>
        <v>0</v>
      </c>
      <c r="Q3735" s="12" t="s">
        <v>8321</v>
      </c>
      <c r="R3735" t="s">
        <v>8325</v>
      </c>
      <c r="S3735" s="16">
        <f t="shared" si="175"/>
        <v>41959.369988425926</v>
      </c>
      <c r="T3735" s="16">
        <f t="shared" si="176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ROUND(E3736/D3736*100,0)</f>
        <v>0</v>
      </c>
      <c r="P3736" s="9">
        <f t="shared" si="174"/>
        <v>0</v>
      </c>
      <c r="Q3736" s="12" t="s">
        <v>8321</v>
      </c>
      <c r="R3736" t="s">
        <v>8325</v>
      </c>
      <c r="S3736" s="16">
        <f t="shared" si="175"/>
        <v>42165.922858796301</v>
      </c>
      <c r="T3736" s="16">
        <f t="shared" si="176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ROUND(E3737/D3737*100,0)</f>
        <v>0</v>
      </c>
      <c r="P3737" s="9">
        <f t="shared" si="174"/>
        <v>0</v>
      </c>
      <c r="Q3737" s="12" t="s">
        <v>8321</v>
      </c>
      <c r="R3737" t="s">
        <v>8325</v>
      </c>
      <c r="S3737" s="16">
        <f t="shared" si="175"/>
        <v>42031.837546296301</v>
      </c>
      <c r="T3737" s="16">
        <f t="shared" si="176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ROUND(E3738/D3738*100,0)</f>
        <v>0</v>
      </c>
      <c r="P3738" s="9">
        <f t="shared" si="174"/>
        <v>0</v>
      </c>
      <c r="Q3738" s="12" t="s">
        <v>8321</v>
      </c>
      <c r="R3738" t="s">
        <v>8325</v>
      </c>
      <c r="S3738" s="16">
        <f t="shared" si="175"/>
        <v>42482.048032407409</v>
      </c>
      <c r="T3738" s="16">
        <f t="shared" si="176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ROUND(E3739/D3739*100,0)</f>
        <v>0</v>
      </c>
      <c r="P3739" s="9">
        <f t="shared" si="174"/>
        <v>0</v>
      </c>
      <c r="Q3739" s="12" t="s">
        <v>8321</v>
      </c>
      <c r="R3739" t="s">
        <v>8325</v>
      </c>
      <c r="S3739" s="16">
        <f t="shared" si="175"/>
        <v>42135.235254629632</v>
      </c>
      <c r="T3739" s="16">
        <f t="shared" si="176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ROUND(E3740/D3740*100,0)</f>
        <v>0</v>
      </c>
      <c r="P3740" s="9">
        <f t="shared" si="174"/>
        <v>0</v>
      </c>
      <c r="Q3740" s="12" t="s">
        <v>8321</v>
      </c>
      <c r="R3740" t="s">
        <v>8325</v>
      </c>
      <c r="S3740" s="16">
        <f t="shared" si="175"/>
        <v>42438.961273148147</v>
      </c>
      <c r="T3740" s="16">
        <f t="shared" si="176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ROUND(E3741/D3741*100,0)</f>
        <v>0</v>
      </c>
      <c r="P3741" s="9">
        <f t="shared" si="174"/>
        <v>0</v>
      </c>
      <c r="Q3741" s="12" t="s">
        <v>8321</v>
      </c>
      <c r="R3741" t="s">
        <v>8325</v>
      </c>
      <c r="S3741" s="16">
        <f t="shared" si="175"/>
        <v>42164.893993055557</v>
      </c>
      <c r="T3741" s="16">
        <f t="shared" si="176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ROUND(E3742/D3742*100,0)</f>
        <v>0</v>
      </c>
      <c r="P3742" s="9">
        <f t="shared" si="174"/>
        <v>0</v>
      </c>
      <c r="Q3742" s="12" t="s">
        <v>8321</v>
      </c>
      <c r="R3742" t="s">
        <v>8325</v>
      </c>
      <c r="S3742" s="16">
        <f t="shared" si="175"/>
        <v>42096.686400462961</v>
      </c>
      <c r="T3742" s="16">
        <f t="shared" si="176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ROUND(E3743/D3743*100,0)</f>
        <v>0</v>
      </c>
      <c r="P3743" s="9">
        <f t="shared" si="174"/>
        <v>0</v>
      </c>
      <c r="Q3743" s="12" t="s">
        <v>8321</v>
      </c>
      <c r="R3743" t="s">
        <v>8325</v>
      </c>
      <c r="S3743" s="16">
        <f t="shared" si="175"/>
        <v>42383.933993055558</v>
      </c>
      <c r="T3743" s="16">
        <f t="shared" si="176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ROUND(E3744/D3744*100,0)</f>
        <v>0</v>
      </c>
      <c r="P3744" s="9">
        <f t="shared" si="174"/>
        <v>0</v>
      </c>
      <c r="Q3744" s="12" t="s">
        <v>8321</v>
      </c>
      <c r="R3744" t="s">
        <v>8325</v>
      </c>
      <c r="S3744" s="16">
        <f t="shared" si="175"/>
        <v>42341.958923611113</v>
      </c>
      <c r="T3744" s="16">
        <f t="shared" si="176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ROUND(E3745/D3745*100,0)</f>
        <v>0</v>
      </c>
      <c r="P3745" s="9">
        <f t="shared" si="174"/>
        <v>0</v>
      </c>
      <c r="Q3745" s="12" t="s">
        <v>8321</v>
      </c>
      <c r="R3745" t="s">
        <v>8325</v>
      </c>
      <c r="S3745" s="16">
        <f t="shared" si="175"/>
        <v>42612.911712962959</v>
      </c>
      <c r="T3745" s="16">
        <f t="shared" si="176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ROUND(E3746/D3746*100,0)</f>
        <v>0</v>
      </c>
      <c r="P3746" s="9">
        <f t="shared" si="174"/>
        <v>0</v>
      </c>
      <c r="Q3746" s="12" t="s">
        <v>8321</v>
      </c>
      <c r="R3746" t="s">
        <v>8325</v>
      </c>
      <c r="S3746" s="16">
        <f t="shared" si="175"/>
        <v>42164.908530092594</v>
      </c>
      <c r="T3746" s="16">
        <f t="shared" si="176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ROUND(E3747/D3747*100,0)</f>
        <v>0</v>
      </c>
      <c r="P3747" s="9">
        <f t="shared" si="174"/>
        <v>0</v>
      </c>
      <c r="Q3747" s="12" t="s">
        <v>8321</v>
      </c>
      <c r="R3747" t="s">
        <v>8325</v>
      </c>
      <c r="S3747" s="16">
        <f t="shared" si="175"/>
        <v>42321.08447916666</v>
      </c>
      <c r="T3747" s="16">
        <f t="shared" si="176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ROUND(E3748/D3748*100,0)</f>
        <v>0</v>
      </c>
      <c r="P3748" s="9">
        <f t="shared" si="174"/>
        <v>0</v>
      </c>
      <c r="Q3748" s="12" t="s">
        <v>8321</v>
      </c>
      <c r="R3748" t="s">
        <v>8325</v>
      </c>
      <c r="S3748" s="16">
        <f t="shared" si="175"/>
        <v>42713.962499999994</v>
      </c>
      <c r="T3748" s="16">
        <f t="shared" si="176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ROUND(E3749/D3749*100,0)</f>
        <v>0</v>
      </c>
      <c r="P3749" s="9">
        <f t="shared" si="174"/>
        <v>0</v>
      </c>
      <c r="Q3749" s="12" t="s">
        <v>8321</v>
      </c>
      <c r="R3749" t="s">
        <v>8339</v>
      </c>
      <c r="S3749" s="16">
        <f t="shared" si="175"/>
        <v>42285.909027777772</v>
      </c>
      <c r="T3749" s="16">
        <f t="shared" si="176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ROUND(E3750/D3750*100,0)</f>
        <v>0</v>
      </c>
      <c r="P3750" s="9">
        <f t="shared" si="174"/>
        <v>0</v>
      </c>
      <c r="Q3750" s="12" t="s">
        <v>8321</v>
      </c>
      <c r="R3750" t="s">
        <v>8339</v>
      </c>
      <c r="S3750" s="16">
        <f t="shared" si="175"/>
        <v>40070.901412037041</v>
      </c>
      <c r="T3750" s="16">
        <f t="shared" si="176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ROUND(E3751/D3751*100,0)</f>
        <v>0</v>
      </c>
      <c r="P3751" s="9">
        <f t="shared" si="174"/>
        <v>0</v>
      </c>
      <c r="Q3751" s="12" t="s">
        <v>8321</v>
      </c>
      <c r="R3751" t="s">
        <v>8339</v>
      </c>
      <c r="S3751" s="16">
        <f t="shared" si="175"/>
        <v>42228.629884259266</v>
      </c>
      <c r="T3751" s="16">
        <f t="shared" si="176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ROUND(E3752/D3752*100,0)</f>
        <v>0</v>
      </c>
      <c r="P3752" s="9">
        <f t="shared" si="174"/>
        <v>0</v>
      </c>
      <c r="Q3752" s="12" t="s">
        <v>8321</v>
      </c>
      <c r="R3752" t="s">
        <v>8339</v>
      </c>
      <c r="S3752" s="16">
        <f t="shared" si="175"/>
        <v>41456.36241898148</v>
      </c>
      <c r="T3752" s="16">
        <f t="shared" si="176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ROUND(E3753/D3753*100,0)</f>
        <v>0</v>
      </c>
      <c r="P3753" s="9">
        <f t="shared" si="174"/>
        <v>0</v>
      </c>
      <c r="Q3753" s="12" t="s">
        <v>8321</v>
      </c>
      <c r="R3753" t="s">
        <v>8339</v>
      </c>
      <c r="S3753" s="16">
        <f t="shared" si="175"/>
        <v>42591.31858796296</v>
      </c>
      <c r="T3753" s="16">
        <f t="shared" si="176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ROUND(E3754/D3754*100,0)</f>
        <v>0</v>
      </c>
      <c r="P3754" s="9">
        <f t="shared" si="174"/>
        <v>0</v>
      </c>
      <c r="Q3754" s="12" t="s">
        <v>8321</v>
      </c>
      <c r="R3754" t="s">
        <v>8339</v>
      </c>
      <c r="S3754" s="16">
        <f t="shared" si="175"/>
        <v>41919.761782407404</v>
      </c>
      <c r="T3754" s="16">
        <f t="shared" si="176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ROUND(E3755/D3755*100,0)</f>
        <v>0</v>
      </c>
      <c r="P3755" s="9">
        <f t="shared" si="174"/>
        <v>0</v>
      </c>
      <c r="Q3755" s="12" t="s">
        <v>8321</v>
      </c>
      <c r="R3755" t="s">
        <v>8339</v>
      </c>
      <c r="S3755" s="16">
        <f t="shared" si="175"/>
        <v>41550.793935185182</v>
      </c>
      <c r="T3755" s="16">
        <f t="shared" si="176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ROUND(E3756/D3756*100,0)</f>
        <v>0</v>
      </c>
      <c r="P3756" s="9">
        <f t="shared" si="174"/>
        <v>0</v>
      </c>
      <c r="Q3756" s="12" t="s">
        <v>8321</v>
      </c>
      <c r="R3756" t="s">
        <v>8339</v>
      </c>
      <c r="S3756" s="16">
        <f t="shared" si="175"/>
        <v>41634.715173611112</v>
      </c>
      <c r="T3756" s="16">
        <f t="shared" si="176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ROUND(E3757/D3757*100,0)</f>
        <v>0</v>
      </c>
      <c r="P3757" s="9">
        <f t="shared" si="174"/>
        <v>0</v>
      </c>
      <c r="Q3757" s="12" t="s">
        <v>8321</v>
      </c>
      <c r="R3757" t="s">
        <v>8339</v>
      </c>
      <c r="S3757" s="16">
        <f t="shared" si="175"/>
        <v>41837.767500000002</v>
      </c>
      <c r="T3757" s="16">
        <f t="shared" si="176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ROUND(E3758/D3758*100,0)</f>
        <v>0</v>
      </c>
      <c r="P3758" s="9">
        <f t="shared" si="174"/>
        <v>0</v>
      </c>
      <c r="Q3758" s="12" t="s">
        <v>8321</v>
      </c>
      <c r="R3758" t="s">
        <v>8339</v>
      </c>
      <c r="S3758" s="16">
        <f t="shared" si="175"/>
        <v>41407.84684027778</v>
      </c>
      <c r="T3758" s="16">
        <f t="shared" si="176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ROUND(E3759/D3759*100,0)</f>
        <v>0</v>
      </c>
      <c r="P3759" s="9">
        <f t="shared" si="174"/>
        <v>0</v>
      </c>
      <c r="Q3759" s="12" t="s">
        <v>8321</v>
      </c>
      <c r="R3759" t="s">
        <v>8339</v>
      </c>
      <c r="S3759" s="16">
        <f t="shared" si="175"/>
        <v>40705.126631944448</v>
      </c>
      <c r="T3759" s="16">
        <f t="shared" si="176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ROUND(E3760/D3760*100,0)</f>
        <v>0</v>
      </c>
      <c r="P3760" s="9">
        <f t="shared" si="174"/>
        <v>0</v>
      </c>
      <c r="Q3760" s="12" t="s">
        <v>8321</v>
      </c>
      <c r="R3760" t="s">
        <v>8339</v>
      </c>
      <c r="S3760" s="16">
        <f t="shared" si="175"/>
        <v>41041.167627314811</v>
      </c>
      <c r="T3760" s="16">
        <f t="shared" si="176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ROUND(E3761/D3761*100,0)</f>
        <v>0</v>
      </c>
      <c r="P3761" s="9">
        <f t="shared" si="174"/>
        <v>0</v>
      </c>
      <c r="Q3761" s="12" t="s">
        <v>8321</v>
      </c>
      <c r="R3761" t="s">
        <v>8339</v>
      </c>
      <c r="S3761" s="16">
        <f t="shared" si="175"/>
        <v>41827.989861111113</v>
      </c>
      <c r="T3761" s="16">
        <f t="shared" si="176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ROUND(E3762/D3762*100,0)</f>
        <v>0</v>
      </c>
      <c r="P3762" s="9">
        <f t="shared" si="174"/>
        <v>0</v>
      </c>
      <c r="Q3762" s="12" t="s">
        <v>8321</v>
      </c>
      <c r="R3762" t="s">
        <v>8339</v>
      </c>
      <c r="S3762" s="16">
        <f t="shared" si="175"/>
        <v>42100.086145833338</v>
      </c>
      <c r="T3762" s="16">
        <f t="shared" si="176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ROUND(E3763/D3763*100,0)</f>
        <v>0</v>
      </c>
      <c r="P3763" s="9">
        <f t="shared" si="174"/>
        <v>0</v>
      </c>
      <c r="Q3763" s="12" t="s">
        <v>8321</v>
      </c>
      <c r="R3763" t="s">
        <v>8339</v>
      </c>
      <c r="S3763" s="16">
        <f t="shared" si="175"/>
        <v>40987.83488425926</v>
      </c>
      <c r="T3763" s="16">
        <f t="shared" si="176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ROUND(E3764/D3764*100,0)</f>
        <v>0</v>
      </c>
      <c r="P3764" s="9">
        <f t="shared" si="174"/>
        <v>0</v>
      </c>
      <c r="Q3764" s="12" t="s">
        <v>8321</v>
      </c>
      <c r="R3764" t="s">
        <v>8339</v>
      </c>
      <c r="S3764" s="16">
        <f t="shared" si="175"/>
        <v>42065.910983796297</v>
      </c>
      <c r="T3764" s="16">
        <f t="shared" si="176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ROUND(E3765/D3765*100,0)</f>
        <v>0</v>
      </c>
      <c r="P3765" s="9">
        <f t="shared" si="174"/>
        <v>0</v>
      </c>
      <c r="Q3765" s="12" t="s">
        <v>8321</v>
      </c>
      <c r="R3765" t="s">
        <v>8339</v>
      </c>
      <c r="S3765" s="16">
        <f t="shared" si="175"/>
        <v>42669.594837962963</v>
      </c>
      <c r="T3765" s="16">
        <f t="shared" si="176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ROUND(E3766/D3766*100,0)</f>
        <v>0</v>
      </c>
      <c r="P3766" s="9">
        <f t="shared" si="174"/>
        <v>0</v>
      </c>
      <c r="Q3766" s="12" t="s">
        <v>8321</v>
      </c>
      <c r="R3766" t="s">
        <v>8339</v>
      </c>
      <c r="S3766" s="16">
        <f t="shared" si="175"/>
        <v>42714.054398148146</v>
      </c>
      <c r="T3766" s="16">
        <f t="shared" si="176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ROUND(E3767/D3767*100,0)</f>
        <v>0</v>
      </c>
      <c r="P3767" s="9">
        <f t="shared" si="174"/>
        <v>0</v>
      </c>
      <c r="Q3767" s="12" t="s">
        <v>8321</v>
      </c>
      <c r="R3767" t="s">
        <v>8339</v>
      </c>
      <c r="S3767" s="16">
        <f t="shared" si="175"/>
        <v>41113.968576388892</v>
      </c>
      <c r="T3767" s="16">
        <f t="shared" si="176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ROUND(E3768/D3768*100,0)</f>
        <v>0</v>
      </c>
      <c r="P3768" s="9">
        <f t="shared" si="174"/>
        <v>0</v>
      </c>
      <c r="Q3768" s="12" t="s">
        <v>8321</v>
      </c>
      <c r="R3768" t="s">
        <v>8339</v>
      </c>
      <c r="S3768" s="16">
        <f t="shared" si="175"/>
        <v>42366.982627314821</v>
      </c>
      <c r="T3768" s="16">
        <f t="shared" si="176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ROUND(E3769/D3769*100,0)</f>
        <v>0</v>
      </c>
      <c r="P3769" s="9">
        <f t="shared" si="174"/>
        <v>0</v>
      </c>
      <c r="Q3769" s="12" t="s">
        <v>8321</v>
      </c>
      <c r="R3769" t="s">
        <v>8339</v>
      </c>
      <c r="S3769" s="16">
        <f t="shared" si="175"/>
        <v>42596.03506944445</v>
      </c>
      <c r="T3769" s="16">
        <f t="shared" si="176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ROUND(E3770/D3770*100,0)</f>
        <v>0</v>
      </c>
      <c r="P3770" s="9">
        <f t="shared" si="174"/>
        <v>0</v>
      </c>
      <c r="Q3770" s="12" t="s">
        <v>8321</v>
      </c>
      <c r="R3770" t="s">
        <v>8339</v>
      </c>
      <c r="S3770" s="16">
        <f t="shared" si="175"/>
        <v>42114.726134259254</v>
      </c>
      <c r="T3770" s="16">
        <f t="shared" si="176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ROUND(E3771/D3771*100,0)</f>
        <v>0</v>
      </c>
      <c r="P3771" s="9">
        <f t="shared" si="174"/>
        <v>0</v>
      </c>
      <c r="Q3771" s="12" t="s">
        <v>8321</v>
      </c>
      <c r="R3771" t="s">
        <v>8339</v>
      </c>
      <c r="S3771" s="16">
        <f t="shared" si="175"/>
        <v>42171.827604166669</v>
      </c>
      <c r="T3771" s="16">
        <f t="shared" si="176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ROUND(E3772/D3772*100,0)</f>
        <v>0</v>
      </c>
      <c r="P3772" s="9">
        <f t="shared" si="174"/>
        <v>0</v>
      </c>
      <c r="Q3772" s="12" t="s">
        <v>8321</v>
      </c>
      <c r="R3772" t="s">
        <v>8339</v>
      </c>
      <c r="S3772" s="16">
        <f t="shared" si="175"/>
        <v>40703.234386574077</v>
      </c>
      <c r="T3772" s="16">
        <f t="shared" si="176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ROUND(E3773/D3773*100,0)</f>
        <v>0</v>
      </c>
      <c r="P3773" s="9">
        <f t="shared" si="174"/>
        <v>0</v>
      </c>
      <c r="Q3773" s="12" t="s">
        <v>8321</v>
      </c>
      <c r="R3773" t="s">
        <v>8339</v>
      </c>
      <c r="S3773" s="16">
        <f t="shared" si="175"/>
        <v>42400.176377314812</v>
      </c>
      <c r="T3773" s="16">
        <f t="shared" si="176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ROUND(E3774/D3774*100,0)</f>
        <v>0</v>
      </c>
      <c r="P3774" s="9">
        <f t="shared" si="174"/>
        <v>0</v>
      </c>
      <c r="Q3774" s="12" t="s">
        <v>8321</v>
      </c>
      <c r="R3774" t="s">
        <v>8339</v>
      </c>
      <c r="S3774" s="16">
        <f t="shared" si="175"/>
        <v>42091.778703703705</v>
      </c>
      <c r="T3774" s="16">
        <f t="shared" si="176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ROUND(E3775/D3775*100,0)</f>
        <v>0</v>
      </c>
      <c r="P3775" s="9">
        <f t="shared" si="174"/>
        <v>0</v>
      </c>
      <c r="Q3775" s="12" t="s">
        <v>8321</v>
      </c>
      <c r="R3775" t="s">
        <v>8339</v>
      </c>
      <c r="S3775" s="16">
        <f t="shared" si="175"/>
        <v>42223.616018518514</v>
      </c>
      <c r="T3775" s="16">
        <f t="shared" si="176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ROUND(E3776/D3776*100,0)</f>
        <v>0</v>
      </c>
      <c r="P3776" s="9">
        <f t="shared" si="174"/>
        <v>0</v>
      </c>
      <c r="Q3776" s="12" t="s">
        <v>8308</v>
      </c>
      <c r="R3776" t="s">
        <v>8342</v>
      </c>
      <c r="S3776" s="16">
        <f t="shared" si="175"/>
        <v>42380.696342592593</v>
      </c>
      <c r="T3776" s="16">
        <f t="shared" si="176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ROUND(E3777/D3777*100,0)</f>
        <v>0</v>
      </c>
      <c r="P3777" s="9">
        <f t="shared" si="174"/>
        <v>0</v>
      </c>
      <c r="Q3777" s="12" t="s">
        <v>8308</v>
      </c>
      <c r="R3777" t="s">
        <v>8342</v>
      </c>
      <c r="S3777" s="16">
        <f t="shared" si="175"/>
        <v>42318.616851851853</v>
      </c>
      <c r="T3777" s="16">
        <f t="shared" si="176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ROUND(E3778/D3778*100,0)</f>
        <v>0</v>
      </c>
      <c r="P3778" s="9">
        <f t="shared" si="174"/>
        <v>0</v>
      </c>
      <c r="Q3778" s="12" t="s">
        <v>8308</v>
      </c>
      <c r="R3778" t="s">
        <v>8342</v>
      </c>
      <c r="S3778" s="16">
        <f t="shared" si="175"/>
        <v>42503.353506944448</v>
      </c>
      <c r="T3778" s="16">
        <f t="shared" si="176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ROUND(E3779/D3779*100,0)</f>
        <v>0</v>
      </c>
      <c r="P3779" s="9">
        <f t="shared" ref="P3779:P3842" si="177">IFERROR(ROUND(E3779/L3779,2),0)</f>
        <v>0</v>
      </c>
      <c r="Q3779" s="12" t="s">
        <v>8308</v>
      </c>
      <c r="R3779" t="s">
        <v>8342</v>
      </c>
      <c r="S3779" s="16">
        <f t="shared" ref="S3779:S3842" si="178">(((J3779/60)/60)/24)+DATE(1970,1,1)</f>
        <v>42057.883159722223</v>
      </c>
      <c r="T3779" s="16">
        <f t="shared" ref="T3779:T3842" si="17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ROUND(E3780/D3780*100,0)</f>
        <v>0</v>
      </c>
      <c r="P3780" s="9">
        <f t="shared" si="177"/>
        <v>0</v>
      </c>
      <c r="Q3780" s="12" t="s">
        <v>8308</v>
      </c>
      <c r="R3780" t="s">
        <v>8342</v>
      </c>
      <c r="S3780" s="16">
        <f t="shared" si="178"/>
        <v>42692.389062500006</v>
      </c>
      <c r="T3780" s="16">
        <f t="shared" si="17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ROUND(E3781/D3781*100,0)</f>
        <v>0</v>
      </c>
      <c r="P3781" s="9">
        <f t="shared" si="177"/>
        <v>0</v>
      </c>
      <c r="Q3781" s="12" t="s">
        <v>8308</v>
      </c>
      <c r="R3781" t="s">
        <v>8342</v>
      </c>
      <c r="S3781" s="16">
        <f t="shared" si="178"/>
        <v>42165.785289351858</v>
      </c>
      <c r="T3781" s="16">
        <f t="shared" si="17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ROUND(E3782/D3782*100,0)</f>
        <v>0</v>
      </c>
      <c r="P3782" s="9">
        <f t="shared" si="177"/>
        <v>0</v>
      </c>
      <c r="Q3782" s="12" t="s">
        <v>8308</v>
      </c>
      <c r="R3782" t="s">
        <v>8342</v>
      </c>
      <c r="S3782" s="16">
        <f t="shared" si="178"/>
        <v>41975.842523148152</v>
      </c>
      <c r="T3782" s="16">
        <f t="shared" si="17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ROUND(E3783/D3783*100,0)</f>
        <v>0</v>
      </c>
      <c r="P3783" s="9">
        <f t="shared" si="177"/>
        <v>0</v>
      </c>
      <c r="Q3783" s="12" t="s">
        <v>8308</v>
      </c>
      <c r="R3783" t="s">
        <v>8342</v>
      </c>
      <c r="S3783" s="16">
        <f t="shared" si="178"/>
        <v>42282.71629629629</v>
      </c>
      <c r="T3783" s="16">
        <f t="shared" si="17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ROUND(E3784/D3784*100,0)</f>
        <v>0</v>
      </c>
      <c r="P3784" s="9">
        <f t="shared" si="177"/>
        <v>0</v>
      </c>
      <c r="Q3784" s="12" t="s">
        <v>8308</v>
      </c>
      <c r="R3784" t="s">
        <v>8342</v>
      </c>
      <c r="S3784" s="16">
        <f t="shared" si="178"/>
        <v>42188.012777777782</v>
      </c>
      <c r="T3784" s="16">
        <f t="shared" si="17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ROUND(E3785/D3785*100,0)</f>
        <v>0</v>
      </c>
      <c r="P3785" s="9">
        <f t="shared" si="177"/>
        <v>0</v>
      </c>
      <c r="Q3785" s="12" t="s">
        <v>8308</v>
      </c>
      <c r="R3785" t="s">
        <v>8342</v>
      </c>
      <c r="S3785" s="16">
        <f t="shared" si="178"/>
        <v>42055.739803240736</v>
      </c>
      <c r="T3785" s="16">
        <f t="shared" si="17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ROUND(E3786/D3786*100,0)</f>
        <v>0</v>
      </c>
      <c r="P3786" s="9">
        <f t="shared" si="177"/>
        <v>0</v>
      </c>
      <c r="Q3786" s="12" t="s">
        <v>8308</v>
      </c>
      <c r="R3786" t="s">
        <v>8342</v>
      </c>
      <c r="S3786" s="16">
        <f t="shared" si="178"/>
        <v>42283.3909375</v>
      </c>
      <c r="T3786" s="16">
        <f t="shared" si="17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ROUND(E3787/D3787*100,0)</f>
        <v>0</v>
      </c>
      <c r="P3787" s="9">
        <f t="shared" si="177"/>
        <v>0</v>
      </c>
      <c r="Q3787" s="12" t="s">
        <v>8308</v>
      </c>
      <c r="R3787" t="s">
        <v>8342</v>
      </c>
      <c r="S3787" s="16">
        <f t="shared" si="178"/>
        <v>42143.79415509259</v>
      </c>
      <c r="T3787" s="16">
        <f t="shared" si="17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ROUND(E3788/D3788*100,0)</f>
        <v>0</v>
      </c>
      <c r="P3788" s="9">
        <f t="shared" si="177"/>
        <v>0</v>
      </c>
      <c r="Q3788" s="12" t="s">
        <v>8308</v>
      </c>
      <c r="R3788" t="s">
        <v>8342</v>
      </c>
      <c r="S3788" s="16">
        <f t="shared" si="178"/>
        <v>41849.035370370373</v>
      </c>
      <c r="T3788" s="16">
        <f t="shared" si="17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ROUND(E3789/D3789*100,0)</f>
        <v>0</v>
      </c>
      <c r="P3789" s="9">
        <f t="shared" si="177"/>
        <v>0</v>
      </c>
      <c r="Q3789" s="12" t="s">
        <v>8308</v>
      </c>
      <c r="R3789" t="s">
        <v>8342</v>
      </c>
      <c r="S3789" s="16">
        <f t="shared" si="178"/>
        <v>42300.825648148151</v>
      </c>
      <c r="T3789" s="16">
        <f t="shared" si="17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ROUND(E3790/D3790*100,0)</f>
        <v>0</v>
      </c>
      <c r="P3790" s="9">
        <f t="shared" si="177"/>
        <v>0</v>
      </c>
      <c r="Q3790" s="12" t="s">
        <v>8308</v>
      </c>
      <c r="R3790" t="s">
        <v>8342</v>
      </c>
      <c r="S3790" s="16">
        <f t="shared" si="178"/>
        <v>42086.83085648148</v>
      </c>
      <c r="T3790" s="16">
        <f t="shared" si="17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ROUND(E3791/D3791*100,0)</f>
        <v>0</v>
      </c>
      <c r="P3791" s="9">
        <f t="shared" si="177"/>
        <v>0</v>
      </c>
      <c r="Q3791" s="12" t="s">
        <v>8308</v>
      </c>
      <c r="R3791" t="s">
        <v>8342</v>
      </c>
      <c r="S3791" s="16">
        <f t="shared" si="178"/>
        <v>42328.560613425929</v>
      </c>
      <c r="T3791" s="16">
        <f t="shared" si="17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ROUND(E3792/D3792*100,0)</f>
        <v>0</v>
      </c>
      <c r="P3792" s="9">
        <f t="shared" si="177"/>
        <v>0</v>
      </c>
      <c r="Q3792" s="12" t="s">
        <v>8308</v>
      </c>
      <c r="R3792" t="s">
        <v>8342</v>
      </c>
      <c r="S3792" s="16">
        <f t="shared" si="178"/>
        <v>42585.031782407401</v>
      </c>
      <c r="T3792" s="16">
        <f t="shared" si="17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ROUND(E3793/D3793*100,0)</f>
        <v>0</v>
      </c>
      <c r="P3793" s="9">
        <f t="shared" si="177"/>
        <v>0</v>
      </c>
      <c r="Q3793" s="12" t="s">
        <v>8308</v>
      </c>
      <c r="R3793" t="s">
        <v>8342</v>
      </c>
      <c r="S3793" s="16">
        <f t="shared" si="178"/>
        <v>42515.061805555553</v>
      </c>
      <c r="T3793" s="16">
        <f t="shared" si="17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 s="9">
        <f t="shared" si="177"/>
        <v>0</v>
      </c>
      <c r="Q3794" s="12" t="s">
        <v>8308</v>
      </c>
      <c r="R3794" t="s">
        <v>8342</v>
      </c>
      <c r="S3794" s="16">
        <f t="shared" si="178"/>
        <v>42242.122210648144</v>
      </c>
      <c r="T3794" s="16">
        <f t="shared" si="17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ROUND(E3795/D3795*100,0)</f>
        <v>0</v>
      </c>
      <c r="P3795" s="9">
        <f t="shared" si="177"/>
        <v>0</v>
      </c>
      <c r="Q3795" s="12" t="s">
        <v>8308</v>
      </c>
      <c r="R3795" t="s">
        <v>8342</v>
      </c>
      <c r="S3795" s="16">
        <f t="shared" si="178"/>
        <v>42761.376238425932</v>
      </c>
      <c r="T3795" s="16">
        <f t="shared" si="17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ROUND(E3796/D3796*100,0)</f>
        <v>0</v>
      </c>
      <c r="P3796" s="9">
        <f t="shared" si="177"/>
        <v>0</v>
      </c>
      <c r="Q3796" s="12" t="s">
        <v>8308</v>
      </c>
      <c r="R3796" t="s">
        <v>8342</v>
      </c>
      <c r="S3796" s="16">
        <f t="shared" si="178"/>
        <v>42317.810219907406</v>
      </c>
      <c r="T3796" s="16">
        <f t="shared" si="17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ROUND(E3797/D3797*100,0)</f>
        <v>0</v>
      </c>
      <c r="P3797" s="9">
        <f t="shared" si="177"/>
        <v>0</v>
      </c>
      <c r="Q3797" s="12" t="s">
        <v>8308</v>
      </c>
      <c r="R3797" t="s">
        <v>8342</v>
      </c>
      <c r="S3797" s="16">
        <f t="shared" si="178"/>
        <v>42122.009224537032</v>
      </c>
      <c r="T3797" s="16">
        <f t="shared" si="17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ROUND(E3798/D3798*100,0)</f>
        <v>0</v>
      </c>
      <c r="P3798" s="9">
        <f t="shared" si="177"/>
        <v>0</v>
      </c>
      <c r="Q3798" s="12" t="s">
        <v>8308</v>
      </c>
      <c r="R3798" t="s">
        <v>8342</v>
      </c>
      <c r="S3798" s="16">
        <f t="shared" si="178"/>
        <v>42108.988900462966</v>
      </c>
      <c r="T3798" s="16">
        <f t="shared" si="17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ROUND(E3799/D3799*100,0)</f>
        <v>0</v>
      </c>
      <c r="P3799" s="9">
        <f t="shared" si="177"/>
        <v>0</v>
      </c>
      <c r="Q3799" s="12" t="s">
        <v>8308</v>
      </c>
      <c r="R3799" t="s">
        <v>8342</v>
      </c>
      <c r="S3799" s="16">
        <f t="shared" si="178"/>
        <v>42790.895567129628</v>
      </c>
      <c r="T3799" s="16">
        <f t="shared" si="17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ROUND(E3800/D3800*100,0)</f>
        <v>0</v>
      </c>
      <c r="P3800" s="9">
        <f t="shared" si="177"/>
        <v>0</v>
      </c>
      <c r="Q3800" s="12" t="s">
        <v>8308</v>
      </c>
      <c r="R3800" t="s">
        <v>8342</v>
      </c>
      <c r="S3800" s="16">
        <f t="shared" si="178"/>
        <v>41803.692789351851</v>
      </c>
      <c r="T3800" s="16">
        <f t="shared" si="17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ROUND(E3801/D3801*100,0)</f>
        <v>0</v>
      </c>
      <c r="P3801" s="9">
        <f t="shared" si="177"/>
        <v>0</v>
      </c>
      <c r="Q3801" s="12" t="s">
        <v>8308</v>
      </c>
      <c r="R3801" t="s">
        <v>8342</v>
      </c>
      <c r="S3801" s="16">
        <f t="shared" si="178"/>
        <v>42303.659317129626</v>
      </c>
      <c r="T3801" s="16">
        <f t="shared" si="17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ROUND(E3802/D3802*100,0)</f>
        <v>0</v>
      </c>
      <c r="P3802" s="9">
        <f t="shared" si="177"/>
        <v>0</v>
      </c>
      <c r="Q3802" s="12" t="s">
        <v>8308</v>
      </c>
      <c r="R3802" t="s">
        <v>8342</v>
      </c>
      <c r="S3802" s="16">
        <f t="shared" si="178"/>
        <v>42762.962013888886</v>
      </c>
      <c r="T3802" s="16">
        <f t="shared" si="17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ROUND(E3803/D3803*100,0)</f>
        <v>0</v>
      </c>
      <c r="P3803" s="9">
        <f t="shared" si="177"/>
        <v>0</v>
      </c>
      <c r="Q3803" s="12" t="s">
        <v>8308</v>
      </c>
      <c r="R3803" t="s">
        <v>8310</v>
      </c>
      <c r="S3803" s="16">
        <f t="shared" si="178"/>
        <v>42189.673263888893</v>
      </c>
      <c r="T3803" s="16">
        <f t="shared" si="17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ROUND(E3804/D3804*100,0)</f>
        <v>0</v>
      </c>
      <c r="P3804" s="9">
        <f t="shared" si="177"/>
        <v>0</v>
      </c>
      <c r="Q3804" s="12" t="s">
        <v>8308</v>
      </c>
      <c r="R3804" t="s">
        <v>8310</v>
      </c>
      <c r="S3804" s="16">
        <f t="shared" si="178"/>
        <v>42676.995173611111</v>
      </c>
      <c r="T3804" s="16">
        <f t="shared" si="17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ROUND(E3805/D3805*100,0)</f>
        <v>0</v>
      </c>
      <c r="P3805" s="9">
        <f t="shared" si="177"/>
        <v>0</v>
      </c>
      <c r="Q3805" s="12" t="s">
        <v>8308</v>
      </c>
      <c r="R3805" t="s">
        <v>8310</v>
      </c>
      <c r="S3805" s="16">
        <f t="shared" si="178"/>
        <v>41837.984976851854</v>
      </c>
      <c r="T3805" s="16">
        <f t="shared" si="17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ROUND(E3806/D3806*100,0)</f>
        <v>0</v>
      </c>
      <c r="P3806" s="9">
        <f t="shared" si="177"/>
        <v>0</v>
      </c>
      <c r="Q3806" s="12" t="s">
        <v>8311</v>
      </c>
      <c r="R3806" t="s">
        <v>8352</v>
      </c>
      <c r="S3806" s="16">
        <f t="shared" si="178"/>
        <v>42670.764039351852</v>
      </c>
      <c r="T3806" s="16">
        <f t="shared" si="17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ROUND(E3807/D3807*100,0)</f>
        <v>0</v>
      </c>
      <c r="P3807" s="9">
        <f t="shared" si="177"/>
        <v>0</v>
      </c>
      <c r="Q3807" s="12" t="s">
        <v>8311</v>
      </c>
      <c r="R3807" t="s">
        <v>8352</v>
      </c>
      <c r="S3807" s="16">
        <f t="shared" si="178"/>
        <v>42690.858449074076</v>
      </c>
      <c r="T3807" s="16">
        <f t="shared" si="17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ROUND(E3808/D3808*100,0)</f>
        <v>0</v>
      </c>
      <c r="P3808" s="9">
        <f t="shared" si="177"/>
        <v>0</v>
      </c>
      <c r="Q3808" s="12" t="s">
        <v>8311</v>
      </c>
      <c r="R3808" t="s">
        <v>8352</v>
      </c>
      <c r="S3808" s="16">
        <f t="shared" si="178"/>
        <v>42227.173159722224</v>
      </c>
      <c r="T3808" s="16">
        <f t="shared" si="17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ROUND(E3809/D3809*100,0)</f>
        <v>0</v>
      </c>
      <c r="P3809" s="9">
        <f t="shared" si="177"/>
        <v>0</v>
      </c>
      <c r="Q3809" s="12" t="s">
        <v>8311</v>
      </c>
      <c r="R3809" t="s">
        <v>8352</v>
      </c>
      <c r="S3809" s="16">
        <f t="shared" si="178"/>
        <v>42021.783368055556</v>
      </c>
      <c r="T3809" s="16">
        <f t="shared" si="17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ROUND(E3810/D3810*100,0)</f>
        <v>0</v>
      </c>
      <c r="P3810" s="9">
        <f t="shared" si="177"/>
        <v>0</v>
      </c>
      <c r="Q3810" s="12" t="s">
        <v>8311</v>
      </c>
      <c r="R3810" t="s">
        <v>8352</v>
      </c>
      <c r="S3810" s="16">
        <f t="shared" si="178"/>
        <v>41594.207060185188</v>
      </c>
      <c r="T3810" s="16">
        <f t="shared" si="17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ROUND(E3811/D3811*100,0)</f>
        <v>0</v>
      </c>
      <c r="P3811" s="9">
        <f t="shared" si="177"/>
        <v>0</v>
      </c>
      <c r="Q3811" s="12" t="s">
        <v>8311</v>
      </c>
      <c r="R3811" t="s">
        <v>8352</v>
      </c>
      <c r="S3811" s="16">
        <f t="shared" si="178"/>
        <v>41289.999641203707</v>
      </c>
      <c r="T3811" s="16">
        <f t="shared" si="17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ROUND(E3812/D3812*100,0)</f>
        <v>0</v>
      </c>
      <c r="P3812" s="9">
        <f t="shared" si="177"/>
        <v>0</v>
      </c>
      <c r="Q3812" s="12" t="s">
        <v>8327</v>
      </c>
      <c r="R3812" t="s">
        <v>8350</v>
      </c>
      <c r="S3812" s="16">
        <f t="shared" si="178"/>
        <v>42248.723738425921</v>
      </c>
      <c r="T3812" s="16">
        <f t="shared" si="17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ROUND(E3813/D3813*100,0)</f>
        <v>0</v>
      </c>
      <c r="P3813" s="9">
        <f t="shared" si="177"/>
        <v>0</v>
      </c>
      <c r="Q3813" s="12" t="s">
        <v>8327</v>
      </c>
      <c r="R3813" t="s">
        <v>8328</v>
      </c>
      <c r="S3813" s="16">
        <f t="shared" si="178"/>
        <v>41026.958969907406</v>
      </c>
      <c r="T3813" s="16">
        <f t="shared" si="17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ROUND(E3814/D3814*100,0)</f>
        <v>0</v>
      </c>
      <c r="P3814" s="9">
        <f t="shared" si="177"/>
        <v>0</v>
      </c>
      <c r="Q3814" s="12" t="s">
        <v>8327</v>
      </c>
      <c r="R3814" t="s">
        <v>8328</v>
      </c>
      <c r="S3814" s="16">
        <f t="shared" si="178"/>
        <v>41211.688750000001</v>
      </c>
      <c r="T3814" s="16">
        <f t="shared" si="17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ROUND(E3815/D3815*100,0)</f>
        <v>0</v>
      </c>
      <c r="P3815" s="9">
        <f t="shared" si="177"/>
        <v>0</v>
      </c>
      <c r="Q3815" s="12" t="s">
        <v>8327</v>
      </c>
      <c r="R3815" t="s">
        <v>8350</v>
      </c>
      <c r="S3815" s="16">
        <f t="shared" si="178"/>
        <v>40291.81150462963</v>
      </c>
      <c r="T3815" s="16">
        <f t="shared" si="17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ROUND(E3816/D3816*100,0)</f>
        <v>0</v>
      </c>
      <c r="P3816" s="9">
        <f t="shared" si="177"/>
        <v>0</v>
      </c>
      <c r="Q3816" s="12" t="s">
        <v>8327</v>
      </c>
      <c r="R3816" t="s">
        <v>8350</v>
      </c>
      <c r="S3816" s="16">
        <f t="shared" si="178"/>
        <v>41681.189699074072</v>
      </c>
      <c r="T3816" s="16">
        <f t="shared" si="17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ROUND(E3817/D3817*100,0)</f>
        <v>0</v>
      </c>
      <c r="P3817" s="9">
        <f t="shared" si="177"/>
        <v>0</v>
      </c>
      <c r="Q3817" s="12" t="s">
        <v>8327</v>
      </c>
      <c r="R3817" t="s">
        <v>8350</v>
      </c>
      <c r="S3817" s="16">
        <f t="shared" si="178"/>
        <v>40767.192395833335</v>
      </c>
      <c r="T3817" s="16">
        <f t="shared" si="17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ROUND(E3818/D3818*100,0)</f>
        <v>0</v>
      </c>
      <c r="P3818" s="9">
        <f t="shared" si="177"/>
        <v>0</v>
      </c>
      <c r="Q3818" s="12" t="s">
        <v>8327</v>
      </c>
      <c r="R3818" t="s">
        <v>8350</v>
      </c>
      <c r="S3818" s="16">
        <f t="shared" si="178"/>
        <v>40340.801562499997</v>
      </c>
      <c r="T3818" s="16">
        <f t="shared" si="17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ROUND(E3819/D3819*100,0)</f>
        <v>0</v>
      </c>
      <c r="P3819" s="9">
        <f t="shared" si="177"/>
        <v>0</v>
      </c>
      <c r="Q3819" s="12" t="s">
        <v>8327</v>
      </c>
      <c r="R3819" t="s">
        <v>8350</v>
      </c>
      <c r="S3819" s="16">
        <f t="shared" si="178"/>
        <v>41642.005150462966</v>
      </c>
      <c r="T3819" s="16">
        <f t="shared" si="17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ROUND(E3820/D3820*100,0)</f>
        <v>0</v>
      </c>
      <c r="P3820" s="9">
        <f t="shared" si="177"/>
        <v>0</v>
      </c>
      <c r="Q3820" s="12" t="s">
        <v>8327</v>
      </c>
      <c r="R3820" t="s">
        <v>8350</v>
      </c>
      <c r="S3820" s="16">
        <f t="shared" si="178"/>
        <v>41116.763275462967</v>
      </c>
      <c r="T3820" s="16">
        <f t="shared" si="17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ROUND(E3821/D3821*100,0)</f>
        <v>0</v>
      </c>
      <c r="P3821" s="9">
        <f t="shared" si="177"/>
        <v>0</v>
      </c>
      <c r="Q3821" s="12" t="s">
        <v>8327</v>
      </c>
      <c r="R3821" t="s">
        <v>8350</v>
      </c>
      <c r="S3821" s="16">
        <f t="shared" si="178"/>
        <v>40434.853402777779</v>
      </c>
      <c r="T3821" s="16">
        <f t="shared" si="17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ROUND(E3822/D3822*100,0)</f>
        <v>0</v>
      </c>
      <c r="P3822" s="9">
        <f t="shared" si="177"/>
        <v>0</v>
      </c>
      <c r="Q3822" s="12" t="s">
        <v>8327</v>
      </c>
      <c r="R3822" t="s">
        <v>8350</v>
      </c>
      <c r="S3822" s="16">
        <f t="shared" si="178"/>
        <v>41562.67155092593</v>
      </c>
      <c r="T3822" s="16">
        <f t="shared" si="17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ROUND(E3823/D3823*100,0)</f>
        <v>0</v>
      </c>
      <c r="P3823" s="9">
        <f t="shared" si="177"/>
        <v>0</v>
      </c>
      <c r="Q3823" s="12" t="s">
        <v>8327</v>
      </c>
      <c r="R3823" t="s">
        <v>8350</v>
      </c>
      <c r="S3823" s="16">
        <f t="shared" si="178"/>
        <v>40338.02002314815</v>
      </c>
      <c r="T3823" s="16">
        <f t="shared" si="17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ROUND(E3824/D3824*100,0)</f>
        <v>0</v>
      </c>
      <c r="P3824" s="9">
        <f t="shared" si="177"/>
        <v>0</v>
      </c>
      <c r="Q3824" s="12" t="s">
        <v>8327</v>
      </c>
      <c r="R3824" t="s">
        <v>8350</v>
      </c>
      <c r="S3824" s="16">
        <f t="shared" si="178"/>
        <v>41013.822858796295</v>
      </c>
      <c r="T3824" s="16">
        <f t="shared" si="17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ROUND(E3825/D3825*100,0)</f>
        <v>0</v>
      </c>
      <c r="P3825" s="9">
        <f t="shared" si="177"/>
        <v>0</v>
      </c>
      <c r="Q3825" s="12" t="s">
        <v>8327</v>
      </c>
      <c r="R3825" t="s">
        <v>8350</v>
      </c>
      <c r="S3825" s="16">
        <f t="shared" si="178"/>
        <v>40978.238067129627</v>
      </c>
      <c r="T3825" s="16">
        <f t="shared" si="17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ROUND(E3826/D3826*100,0)</f>
        <v>0</v>
      </c>
      <c r="P3826" s="9">
        <f t="shared" si="177"/>
        <v>0</v>
      </c>
      <c r="Q3826" s="12" t="s">
        <v>8327</v>
      </c>
      <c r="R3826" t="s">
        <v>8350</v>
      </c>
      <c r="S3826" s="16">
        <f t="shared" si="178"/>
        <v>40883.024178240739</v>
      </c>
      <c r="T3826" s="16">
        <f t="shared" si="17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ROUND(E3827/D3827*100,0)</f>
        <v>0</v>
      </c>
      <c r="P3827" s="9">
        <f t="shared" si="177"/>
        <v>0</v>
      </c>
      <c r="Q3827" s="12" t="s">
        <v>8308</v>
      </c>
      <c r="R3827" t="s">
        <v>8310</v>
      </c>
      <c r="S3827" s="16">
        <f t="shared" si="178"/>
        <v>42491.781319444446</v>
      </c>
      <c r="T3827" s="16">
        <f t="shared" si="17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ROUND(E3828/D3828*100,0)</f>
        <v>0</v>
      </c>
      <c r="P3828" s="9">
        <f t="shared" si="177"/>
        <v>0</v>
      </c>
      <c r="Q3828" s="12" t="s">
        <v>8308</v>
      </c>
      <c r="R3828" t="s">
        <v>8310</v>
      </c>
      <c r="S3828" s="16">
        <f t="shared" si="178"/>
        <v>42614.356770833328</v>
      </c>
      <c r="T3828" s="16">
        <f t="shared" si="17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ROUND(E3829/D3829*100,0)</f>
        <v>0</v>
      </c>
      <c r="P3829" s="9">
        <f t="shared" si="177"/>
        <v>0</v>
      </c>
      <c r="Q3829" s="12" t="s">
        <v>8346</v>
      </c>
      <c r="R3829" t="s">
        <v>8347</v>
      </c>
      <c r="S3829" s="16">
        <f t="shared" si="178"/>
        <v>41831.060092592597</v>
      </c>
      <c r="T3829" s="16">
        <f t="shared" si="17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ROUND(E3830/D3830*100,0)</f>
        <v>0</v>
      </c>
      <c r="P3830" s="9">
        <f t="shared" si="177"/>
        <v>0</v>
      </c>
      <c r="Q3830" s="12" t="s">
        <v>8346</v>
      </c>
      <c r="R3830" t="s">
        <v>8347</v>
      </c>
      <c r="S3830" s="16">
        <f t="shared" si="178"/>
        <v>42319.851388888885</v>
      </c>
      <c r="T3830" s="16">
        <f t="shared" si="17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ROUND(E3831/D3831*100,0)</f>
        <v>0</v>
      </c>
      <c r="P3831" s="9">
        <f t="shared" si="177"/>
        <v>0</v>
      </c>
      <c r="Q3831" s="12" t="s">
        <v>8346</v>
      </c>
      <c r="R3831" t="s">
        <v>8347</v>
      </c>
      <c r="S3831" s="16">
        <f t="shared" si="178"/>
        <v>42382.431076388893</v>
      </c>
      <c r="T3831" s="16">
        <f t="shared" si="17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ROUND(E3832/D3832*100,0)</f>
        <v>0</v>
      </c>
      <c r="P3832" s="9">
        <f t="shared" si="177"/>
        <v>0</v>
      </c>
      <c r="Q3832" s="12" t="s">
        <v>8346</v>
      </c>
      <c r="R3832" t="s">
        <v>8347</v>
      </c>
      <c r="S3832" s="16">
        <f t="shared" si="178"/>
        <v>42231.7971875</v>
      </c>
      <c r="T3832" s="16">
        <f t="shared" si="17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ROUND(E3833/D3833*100,0)</f>
        <v>0</v>
      </c>
      <c r="P3833" s="9">
        <f t="shared" si="177"/>
        <v>0</v>
      </c>
      <c r="Q3833" s="12" t="s">
        <v>8346</v>
      </c>
      <c r="R3833" t="s">
        <v>8347</v>
      </c>
      <c r="S3833" s="16">
        <f t="shared" si="178"/>
        <v>41850.014178240745</v>
      </c>
      <c r="T3833" s="16">
        <f t="shared" si="17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ROUND(E3834/D3834*100,0)</f>
        <v>0</v>
      </c>
      <c r="P3834" s="9">
        <f t="shared" si="177"/>
        <v>0</v>
      </c>
      <c r="Q3834" s="12" t="s">
        <v>8346</v>
      </c>
      <c r="R3834" t="s">
        <v>8347</v>
      </c>
      <c r="S3834" s="16">
        <f t="shared" si="178"/>
        <v>42483.797395833331</v>
      </c>
      <c r="T3834" s="16">
        <f t="shared" si="17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ROUND(E3835/D3835*100,0)</f>
        <v>0</v>
      </c>
      <c r="P3835" s="9">
        <f t="shared" si="177"/>
        <v>0</v>
      </c>
      <c r="Q3835" s="12" t="s">
        <v>8346</v>
      </c>
      <c r="R3835" t="s">
        <v>8347</v>
      </c>
      <c r="S3835" s="16">
        <f t="shared" si="178"/>
        <v>41831.851840277777</v>
      </c>
      <c r="T3835" s="16">
        <f t="shared" si="17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ROUND(E3836/D3836*100,0)</f>
        <v>0</v>
      </c>
      <c r="P3836" s="9">
        <f t="shared" si="177"/>
        <v>0</v>
      </c>
      <c r="Q3836" s="12" t="s">
        <v>8346</v>
      </c>
      <c r="R3836" t="s">
        <v>8347</v>
      </c>
      <c r="S3836" s="16">
        <f t="shared" si="178"/>
        <v>42406.992418981477</v>
      </c>
      <c r="T3836" s="16">
        <f t="shared" si="17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ROUND(E3837/D3837*100,0)</f>
        <v>0</v>
      </c>
      <c r="P3837" s="9">
        <f t="shared" si="177"/>
        <v>0</v>
      </c>
      <c r="Q3837" s="12" t="s">
        <v>8346</v>
      </c>
      <c r="R3837" t="s">
        <v>8347</v>
      </c>
      <c r="S3837" s="16">
        <f t="shared" si="178"/>
        <v>42058.719641203701</v>
      </c>
      <c r="T3837" s="16">
        <f t="shared" si="17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ROUND(E3838/D3838*100,0)</f>
        <v>0</v>
      </c>
      <c r="P3838" s="9">
        <f t="shared" si="177"/>
        <v>0</v>
      </c>
      <c r="Q3838" s="12" t="s">
        <v>8346</v>
      </c>
      <c r="R3838" t="s">
        <v>8347</v>
      </c>
      <c r="S3838" s="16">
        <f t="shared" si="178"/>
        <v>42678.871331018512</v>
      </c>
      <c r="T3838" s="16">
        <f t="shared" si="17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ROUND(E3839/D3839*100,0)</f>
        <v>0</v>
      </c>
      <c r="P3839" s="9">
        <f t="shared" si="177"/>
        <v>0</v>
      </c>
      <c r="Q3839" s="12" t="s">
        <v>8346</v>
      </c>
      <c r="R3839" t="s">
        <v>8347</v>
      </c>
      <c r="S3839" s="16">
        <f t="shared" si="178"/>
        <v>42047.900960648149</v>
      </c>
      <c r="T3839" s="16">
        <f t="shared" si="17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ROUND(E3840/D3840*100,0)</f>
        <v>0</v>
      </c>
      <c r="P3840" s="9">
        <f t="shared" si="177"/>
        <v>0</v>
      </c>
      <c r="Q3840" s="12" t="s">
        <v>8346</v>
      </c>
      <c r="R3840" t="s">
        <v>8347</v>
      </c>
      <c r="S3840" s="16">
        <f t="shared" si="178"/>
        <v>42046.79</v>
      </c>
      <c r="T3840" s="16">
        <f t="shared" si="17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ROUND(E3841/D3841*100,0)</f>
        <v>0</v>
      </c>
      <c r="P3841" s="9">
        <f t="shared" si="177"/>
        <v>0</v>
      </c>
      <c r="Q3841" s="12" t="s">
        <v>8346</v>
      </c>
      <c r="R3841" t="s">
        <v>8347</v>
      </c>
      <c r="S3841" s="16">
        <f t="shared" si="178"/>
        <v>42432.276712962965</v>
      </c>
      <c r="T3841" s="16">
        <f t="shared" si="17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ROUND(E3842/D3842*100,0)</f>
        <v>0</v>
      </c>
      <c r="P3842" s="9">
        <f t="shared" si="177"/>
        <v>0</v>
      </c>
      <c r="Q3842" s="12" t="s">
        <v>8346</v>
      </c>
      <c r="R3842" t="s">
        <v>8347</v>
      </c>
      <c r="S3842" s="16">
        <f t="shared" si="178"/>
        <v>42583.030810185184</v>
      </c>
      <c r="T3842" s="16">
        <f t="shared" si="17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ROUND(E3843/D3843*100,0)</f>
        <v>0</v>
      </c>
      <c r="P3843" s="9">
        <f t="shared" ref="P3843:P3906" si="180">IFERROR(ROUND(E3843/L3843,2),0)</f>
        <v>0</v>
      </c>
      <c r="Q3843" s="12" t="s">
        <v>8316</v>
      </c>
      <c r="R3843" t="s">
        <v>8334</v>
      </c>
      <c r="S3843" s="16">
        <f t="shared" ref="S3843:S3906" si="181">(((J3843/60)/60)/24)+DATE(1970,1,1)</f>
        <v>42295.753391203703</v>
      </c>
      <c r="T3843" s="16">
        <f t="shared" ref="T3843:T3906" si="182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ROUND(E3844/D3844*100,0)</f>
        <v>0</v>
      </c>
      <c r="P3844" s="9">
        <f t="shared" si="180"/>
        <v>0</v>
      </c>
      <c r="Q3844" s="12" t="s">
        <v>8316</v>
      </c>
      <c r="R3844" t="s">
        <v>8334</v>
      </c>
      <c r="S3844" s="16">
        <f t="shared" si="181"/>
        <v>41829.912083333329</v>
      </c>
      <c r="T3844" s="16">
        <f t="shared" si="182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ROUND(E3845/D3845*100,0)</f>
        <v>0</v>
      </c>
      <c r="P3845" s="9">
        <f t="shared" si="180"/>
        <v>0</v>
      </c>
      <c r="Q3845" s="12" t="s">
        <v>8316</v>
      </c>
      <c r="R3845" t="s">
        <v>8334</v>
      </c>
      <c r="S3845" s="16">
        <f t="shared" si="181"/>
        <v>41775.713969907411</v>
      </c>
      <c r="T3845" s="16">
        <f t="shared" si="182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ROUND(E3846/D3846*100,0)</f>
        <v>0</v>
      </c>
      <c r="P3846" s="9">
        <f t="shared" si="180"/>
        <v>0</v>
      </c>
      <c r="Q3846" s="12" t="s">
        <v>8316</v>
      </c>
      <c r="R3846" t="s">
        <v>8334</v>
      </c>
      <c r="S3846" s="16">
        <f t="shared" si="181"/>
        <v>41813.861388888887</v>
      </c>
      <c r="T3846" s="16">
        <f t="shared" si="182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ROUND(E3847/D3847*100,0)</f>
        <v>0</v>
      </c>
      <c r="P3847" s="9">
        <f t="shared" si="180"/>
        <v>0</v>
      </c>
      <c r="Q3847" s="12" t="s">
        <v>8316</v>
      </c>
      <c r="R3847" t="s">
        <v>8334</v>
      </c>
      <c r="S3847" s="16">
        <f t="shared" si="181"/>
        <v>40799.872685185182</v>
      </c>
      <c r="T3847" s="16">
        <f t="shared" si="182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ROUND(E3848/D3848*100,0)</f>
        <v>0</v>
      </c>
      <c r="P3848" s="9">
        <f t="shared" si="180"/>
        <v>0</v>
      </c>
      <c r="Q3848" s="12" t="s">
        <v>8316</v>
      </c>
      <c r="R3848" t="s">
        <v>8334</v>
      </c>
      <c r="S3848" s="16">
        <f t="shared" si="181"/>
        <v>41410.703993055555</v>
      </c>
      <c r="T3848" s="16">
        <f t="shared" si="182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ROUND(E3849/D3849*100,0)</f>
        <v>0</v>
      </c>
      <c r="P3849" s="9">
        <f t="shared" si="180"/>
        <v>0</v>
      </c>
      <c r="Q3849" s="12" t="s">
        <v>8316</v>
      </c>
      <c r="R3849" t="s">
        <v>8344</v>
      </c>
      <c r="S3849" s="16">
        <f t="shared" si="181"/>
        <v>42212.624189814815</v>
      </c>
      <c r="T3849" s="16">
        <f t="shared" si="182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ROUND(E3850/D3850*100,0)</f>
        <v>0</v>
      </c>
      <c r="P3850" s="9">
        <f t="shared" si="180"/>
        <v>0</v>
      </c>
      <c r="Q3850" s="12" t="s">
        <v>8316</v>
      </c>
      <c r="R3850" t="s">
        <v>8344</v>
      </c>
      <c r="S3850" s="16">
        <f t="shared" si="181"/>
        <v>42332.908194444448</v>
      </c>
      <c r="T3850" s="16">
        <f t="shared" si="182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ROUND(E3851/D3851*100,0)</f>
        <v>0</v>
      </c>
      <c r="P3851" s="9">
        <f t="shared" si="180"/>
        <v>0</v>
      </c>
      <c r="Q3851" s="12" t="s">
        <v>8316</v>
      </c>
      <c r="R3851" t="s">
        <v>8344</v>
      </c>
      <c r="S3851" s="16">
        <f t="shared" si="181"/>
        <v>42192.462048611109</v>
      </c>
      <c r="T3851" s="16">
        <f t="shared" si="182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ROUND(E3852/D3852*100,0)</f>
        <v>0</v>
      </c>
      <c r="P3852" s="9">
        <f t="shared" si="180"/>
        <v>0</v>
      </c>
      <c r="Q3852" s="12" t="s">
        <v>8316</v>
      </c>
      <c r="R3852" t="s">
        <v>8344</v>
      </c>
      <c r="S3852" s="16">
        <f t="shared" si="181"/>
        <v>42164.699652777781</v>
      </c>
      <c r="T3852" s="16">
        <f t="shared" si="182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ROUND(E3853/D3853*100,0)</f>
        <v>0</v>
      </c>
      <c r="P3853" s="9">
        <f t="shared" si="180"/>
        <v>0</v>
      </c>
      <c r="Q3853" s="12" t="s">
        <v>8316</v>
      </c>
      <c r="R3853" t="s">
        <v>8344</v>
      </c>
      <c r="S3853" s="16">
        <f t="shared" si="181"/>
        <v>42022.006099537044</v>
      </c>
      <c r="T3853" s="16">
        <f t="shared" si="182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ROUND(E3854/D3854*100,0)</f>
        <v>0</v>
      </c>
      <c r="P3854" s="9">
        <f t="shared" si="180"/>
        <v>0</v>
      </c>
      <c r="Q3854" s="12" t="s">
        <v>8319</v>
      </c>
      <c r="R3854" t="s">
        <v>8345</v>
      </c>
      <c r="S3854" s="16">
        <f t="shared" si="181"/>
        <v>42093.181944444441</v>
      </c>
      <c r="T3854" s="16">
        <f t="shared" si="182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ROUND(E3855/D3855*100,0)</f>
        <v>0</v>
      </c>
      <c r="P3855" s="9">
        <f t="shared" si="180"/>
        <v>0</v>
      </c>
      <c r="Q3855" s="12" t="s">
        <v>8319</v>
      </c>
      <c r="R3855" t="s">
        <v>8345</v>
      </c>
      <c r="S3855" s="16">
        <f t="shared" si="181"/>
        <v>41871.972025462965</v>
      </c>
      <c r="T3855" s="16">
        <f t="shared" si="182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ROUND(E3856/D3856*100,0)</f>
        <v>0</v>
      </c>
      <c r="P3856" s="9">
        <f t="shared" si="180"/>
        <v>0</v>
      </c>
      <c r="Q3856" s="12" t="s">
        <v>8319</v>
      </c>
      <c r="R3856" t="s">
        <v>8345</v>
      </c>
      <c r="S3856" s="16">
        <f t="shared" si="181"/>
        <v>42224.102581018517</v>
      </c>
      <c r="T3856" s="16">
        <f t="shared" si="182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ROUND(E3857/D3857*100,0)</f>
        <v>0</v>
      </c>
      <c r="P3857" s="9">
        <f t="shared" si="180"/>
        <v>0</v>
      </c>
      <c r="Q3857" s="12" t="s">
        <v>8319</v>
      </c>
      <c r="R3857" t="s">
        <v>8345</v>
      </c>
      <c r="S3857" s="16">
        <f t="shared" si="181"/>
        <v>42029.07131944444</v>
      </c>
      <c r="T3857" s="16">
        <f t="shared" si="182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ROUND(E3858/D3858*100,0)</f>
        <v>0</v>
      </c>
      <c r="P3858" s="9">
        <f t="shared" si="180"/>
        <v>0</v>
      </c>
      <c r="Q3858" s="12" t="s">
        <v>8319</v>
      </c>
      <c r="R3858" t="s">
        <v>8345</v>
      </c>
      <c r="S3858" s="16">
        <f t="shared" si="181"/>
        <v>42154.726446759261</v>
      </c>
      <c r="T3858" s="16">
        <f t="shared" si="182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ROUND(E3859/D3859*100,0)</f>
        <v>0</v>
      </c>
      <c r="P3859" s="9">
        <f t="shared" si="180"/>
        <v>0</v>
      </c>
      <c r="Q3859" s="12" t="s">
        <v>8319</v>
      </c>
      <c r="R3859" t="s">
        <v>8345</v>
      </c>
      <c r="S3859" s="16">
        <f t="shared" si="181"/>
        <v>42122.629502314812</v>
      </c>
      <c r="T3859" s="16">
        <f t="shared" si="182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ROUND(E3860/D3860*100,0)</f>
        <v>0</v>
      </c>
      <c r="P3860" s="9">
        <f t="shared" si="180"/>
        <v>0</v>
      </c>
      <c r="Q3860" s="12" t="s">
        <v>8319</v>
      </c>
      <c r="R3860" t="s">
        <v>8345</v>
      </c>
      <c r="S3860" s="16">
        <f t="shared" si="181"/>
        <v>41830.723611111112</v>
      </c>
      <c r="T3860" s="16">
        <f t="shared" si="182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ROUND(E3861/D3861*100,0)</f>
        <v>0</v>
      </c>
      <c r="P3861" s="9">
        <f t="shared" si="180"/>
        <v>0</v>
      </c>
      <c r="Q3861" s="12" t="s">
        <v>8319</v>
      </c>
      <c r="R3861" t="s">
        <v>8345</v>
      </c>
      <c r="S3861" s="16">
        <f t="shared" si="181"/>
        <v>42509.724328703705</v>
      </c>
      <c r="T3861" s="16">
        <f t="shared" si="182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ROUND(E3862/D3862*100,0)</f>
        <v>0</v>
      </c>
      <c r="P3862" s="9">
        <f t="shared" si="180"/>
        <v>0</v>
      </c>
      <c r="Q3862" s="12" t="s">
        <v>8319</v>
      </c>
      <c r="R3862" t="s">
        <v>8345</v>
      </c>
      <c r="S3862" s="16">
        <f t="shared" si="181"/>
        <v>41841.682314814818</v>
      </c>
      <c r="T3862" s="16">
        <f t="shared" si="182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ROUND(E3863/D3863*100,0)</f>
        <v>0</v>
      </c>
      <c r="P3863" s="9">
        <f t="shared" si="180"/>
        <v>0</v>
      </c>
      <c r="Q3863" s="12" t="s">
        <v>8319</v>
      </c>
      <c r="R3863" t="s">
        <v>8345</v>
      </c>
      <c r="S3863" s="16">
        <f t="shared" si="181"/>
        <v>41897.660833333335</v>
      </c>
      <c r="T3863" s="16">
        <f t="shared" si="182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ROUND(E3864/D3864*100,0)</f>
        <v>0</v>
      </c>
      <c r="P3864" s="9">
        <f t="shared" si="180"/>
        <v>0</v>
      </c>
      <c r="Q3864" s="12" t="s">
        <v>8327</v>
      </c>
      <c r="R3864" t="s">
        <v>8354</v>
      </c>
      <c r="S3864" s="16">
        <f t="shared" si="181"/>
        <v>41827.919166666667</v>
      </c>
      <c r="T3864" s="16">
        <f t="shared" si="182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ROUND(E3865/D3865*100,0)</f>
        <v>0</v>
      </c>
      <c r="P3865" s="9">
        <f t="shared" si="180"/>
        <v>0</v>
      </c>
      <c r="Q3865" s="12" t="s">
        <v>8327</v>
      </c>
      <c r="R3865" t="s">
        <v>8354</v>
      </c>
      <c r="S3865" s="16">
        <f t="shared" si="181"/>
        <v>40568.972569444442</v>
      </c>
      <c r="T3865" s="16">
        <f t="shared" si="182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ROUND(E3866/D3866*100,0)</f>
        <v>0</v>
      </c>
      <c r="P3866" s="9">
        <f t="shared" si="180"/>
        <v>0</v>
      </c>
      <c r="Q3866" s="12" t="s">
        <v>8327</v>
      </c>
      <c r="R3866" t="s">
        <v>8354</v>
      </c>
      <c r="S3866" s="16">
        <f t="shared" si="181"/>
        <v>42193.941759259258</v>
      </c>
      <c r="T3866" s="16">
        <f t="shared" si="182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ROUND(E3867/D3867*100,0)</f>
        <v>0</v>
      </c>
      <c r="P3867" s="9">
        <f t="shared" si="180"/>
        <v>0</v>
      </c>
      <c r="Q3867" s="12" t="s">
        <v>8327</v>
      </c>
      <c r="R3867" t="s">
        <v>8354</v>
      </c>
      <c r="S3867" s="16">
        <f t="shared" si="181"/>
        <v>42007.788680555561</v>
      </c>
      <c r="T3867" s="16">
        <f t="shared" si="182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ROUND(E3868/D3868*100,0)</f>
        <v>0</v>
      </c>
      <c r="P3868" s="9">
        <f t="shared" si="180"/>
        <v>0</v>
      </c>
      <c r="Q3868" s="12" t="s">
        <v>8327</v>
      </c>
      <c r="R3868" t="s">
        <v>8354</v>
      </c>
      <c r="S3868" s="16">
        <f t="shared" si="181"/>
        <v>41110.680138888885</v>
      </c>
      <c r="T3868" s="16">
        <f t="shared" si="182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ROUND(E3869/D3869*100,0)</f>
        <v>0</v>
      </c>
      <c r="P3869" s="9">
        <f t="shared" si="180"/>
        <v>0</v>
      </c>
      <c r="Q3869" s="12" t="s">
        <v>8327</v>
      </c>
      <c r="R3869" t="s">
        <v>8354</v>
      </c>
      <c r="S3869" s="16">
        <f t="shared" si="181"/>
        <v>41125.283159722225</v>
      </c>
      <c r="T3869" s="16">
        <f t="shared" si="182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ROUND(E3870/D3870*100,0)</f>
        <v>0</v>
      </c>
      <c r="P3870" s="9">
        <f t="shared" si="180"/>
        <v>0</v>
      </c>
      <c r="Q3870" s="12" t="s">
        <v>8327</v>
      </c>
      <c r="R3870" t="s">
        <v>8354</v>
      </c>
      <c r="S3870" s="16">
        <f t="shared" si="181"/>
        <v>40883.962581018517</v>
      </c>
      <c r="T3870" s="16">
        <f t="shared" si="182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ROUND(E3871/D3871*100,0)</f>
        <v>0</v>
      </c>
      <c r="P3871" s="9">
        <f t="shared" si="180"/>
        <v>0</v>
      </c>
      <c r="Q3871" s="12" t="s">
        <v>8308</v>
      </c>
      <c r="R3871" t="s">
        <v>8310</v>
      </c>
      <c r="S3871" s="16">
        <f t="shared" si="181"/>
        <v>42732.060277777782</v>
      </c>
      <c r="T3871" s="16">
        <f t="shared" si="182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ROUND(E3872/D3872*100,0)</f>
        <v>0</v>
      </c>
      <c r="P3872" s="9">
        <f t="shared" si="180"/>
        <v>0</v>
      </c>
      <c r="Q3872" s="12" t="s">
        <v>8308</v>
      </c>
      <c r="R3872" t="s">
        <v>8310</v>
      </c>
      <c r="S3872" s="16">
        <f t="shared" si="181"/>
        <v>41806.106770833336</v>
      </c>
      <c r="T3872" s="16">
        <f t="shared" si="182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ROUND(E3873/D3873*100,0)</f>
        <v>0</v>
      </c>
      <c r="P3873" s="9">
        <f t="shared" si="180"/>
        <v>0</v>
      </c>
      <c r="Q3873" s="12" t="s">
        <v>8308</v>
      </c>
      <c r="R3873" t="s">
        <v>8310</v>
      </c>
      <c r="S3873" s="16">
        <f t="shared" si="181"/>
        <v>41836.595520833333</v>
      </c>
      <c r="T3873" s="16">
        <f t="shared" si="182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ROUND(E3874/D3874*100,0)</f>
        <v>0</v>
      </c>
      <c r="P3874" s="9">
        <f t="shared" si="180"/>
        <v>0</v>
      </c>
      <c r="Q3874" s="12" t="s">
        <v>8311</v>
      </c>
      <c r="R3874" t="s">
        <v>8348</v>
      </c>
      <c r="S3874" s="16">
        <f t="shared" si="181"/>
        <v>41945.133506944447</v>
      </c>
      <c r="T3874" s="16">
        <f t="shared" si="182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ROUND(E3875/D3875*100,0)</f>
        <v>0</v>
      </c>
      <c r="P3875" s="9">
        <f t="shared" si="180"/>
        <v>0</v>
      </c>
      <c r="Q3875" s="12" t="s">
        <v>8311</v>
      </c>
      <c r="R3875" t="s">
        <v>8348</v>
      </c>
      <c r="S3875" s="16">
        <f t="shared" si="181"/>
        <v>42299.926145833335</v>
      </c>
      <c r="T3875" s="16">
        <f t="shared" si="182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ROUND(E3876/D3876*100,0)</f>
        <v>0</v>
      </c>
      <c r="P3876" s="9">
        <f t="shared" si="180"/>
        <v>0</v>
      </c>
      <c r="Q3876" s="12" t="s">
        <v>8311</v>
      </c>
      <c r="R3876" t="s">
        <v>8348</v>
      </c>
      <c r="S3876" s="16">
        <f t="shared" si="181"/>
        <v>42093.131469907406</v>
      </c>
      <c r="T3876" s="16">
        <f t="shared" si="182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ROUND(E3877/D3877*100,0)</f>
        <v>0</v>
      </c>
      <c r="P3877" s="9">
        <f t="shared" si="180"/>
        <v>0</v>
      </c>
      <c r="Q3877" s="12" t="s">
        <v>8311</v>
      </c>
      <c r="R3877" t="s">
        <v>8348</v>
      </c>
      <c r="S3877" s="16">
        <f t="shared" si="181"/>
        <v>42180.390277777777</v>
      </c>
      <c r="T3877" s="16">
        <f t="shared" si="182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ROUND(E3878/D3878*100,0)</f>
        <v>0</v>
      </c>
      <c r="P3878" s="9">
        <f t="shared" si="180"/>
        <v>0</v>
      </c>
      <c r="Q3878" s="12" t="s">
        <v>8311</v>
      </c>
      <c r="R3878" t="s">
        <v>8348</v>
      </c>
      <c r="S3878" s="16">
        <f t="shared" si="181"/>
        <v>42074.060671296291</v>
      </c>
      <c r="T3878" s="16">
        <f t="shared" si="182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ROUND(E3879/D3879*100,0)</f>
        <v>0</v>
      </c>
      <c r="P3879" s="9">
        <f t="shared" si="180"/>
        <v>0</v>
      </c>
      <c r="Q3879" s="12" t="s">
        <v>8311</v>
      </c>
      <c r="R3879" t="s">
        <v>8348</v>
      </c>
      <c r="S3879" s="16">
        <f t="shared" si="181"/>
        <v>42175.780416666668</v>
      </c>
      <c r="T3879" s="16">
        <f t="shared" si="182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ROUND(E3880/D3880*100,0)</f>
        <v>0</v>
      </c>
      <c r="P3880" s="9">
        <f t="shared" si="180"/>
        <v>0</v>
      </c>
      <c r="Q3880" s="12" t="s">
        <v>8311</v>
      </c>
      <c r="R3880" t="s">
        <v>8348</v>
      </c>
      <c r="S3880" s="16">
        <f t="shared" si="181"/>
        <v>42485.64534722222</v>
      </c>
      <c r="T3880" s="16">
        <f t="shared" si="182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ROUND(E3881/D3881*100,0)</f>
        <v>0</v>
      </c>
      <c r="P3881" s="9">
        <f t="shared" si="180"/>
        <v>0</v>
      </c>
      <c r="Q3881" s="12" t="s">
        <v>8311</v>
      </c>
      <c r="R3881" t="s">
        <v>8348</v>
      </c>
      <c r="S3881" s="16">
        <f t="shared" si="181"/>
        <v>42707.926030092596</v>
      </c>
      <c r="T3881" s="16">
        <f t="shared" si="182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ROUND(E3882/D3882*100,0)</f>
        <v>0</v>
      </c>
      <c r="P3882" s="9">
        <f t="shared" si="180"/>
        <v>0</v>
      </c>
      <c r="Q3882" s="12" t="s">
        <v>8311</v>
      </c>
      <c r="R3882" t="s">
        <v>8348</v>
      </c>
      <c r="S3882" s="16">
        <f t="shared" si="181"/>
        <v>42199.873402777783</v>
      </c>
      <c r="T3882" s="16">
        <f t="shared" si="182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ROUND(E3883/D3883*100,0)</f>
        <v>0</v>
      </c>
      <c r="P3883" s="9">
        <f t="shared" si="180"/>
        <v>0</v>
      </c>
      <c r="Q3883" s="12" t="s">
        <v>8311</v>
      </c>
      <c r="R3883" t="s">
        <v>8348</v>
      </c>
      <c r="S3883" s="16">
        <f t="shared" si="181"/>
        <v>42139.542303240742</v>
      </c>
      <c r="T3883" s="16">
        <f t="shared" si="182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ROUND(E3884/D3884*100,0)</f>
        <v>0</v>
      </c>
      <c r="P3884" s="9">
        <f t="shared" si="180"/>
        <v>0</v>
      </c>
      <c r="Q3884" s="12" t="s">
        <v>8311</v>
      </c>
      <c r="R3884" t="s">
        <v>8348</v>
      </c>
      <c r="S3884" s="16">
        <f t="shared" si="181"/>
        <v>42461.447662037041</v>
      </c>
      <c r="T3884" s="16">
        <f t="shared" si="182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ROUND(E3885/D3885*100,0)</f>
        <v>0</v>
      </c>
      <c r="P3885" s="9">
        <f t="shared" si="180"/>
        <v>0</v>
      </c>
      <c r="Q3885" s="12" t="s">
        <v>8311</v>
      </c>
      <c r="R3885" t="s">
        <v>8348</v>
      </c>
      <c r="S3885" s="16">
        <f t="shared" si="181"/>
        <v>42115.936550925922</v>
      </c>
      <c r="T3885" s="16">
        <f t="shared" si="182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ROUND(E3886/D3886*100,0)</f>
        <v>0</v>
      </c>
      <c r="P3886" s="9">
        <f t="shared" si="180"/>
        <v>0</v>
      </c>
      <c r="Q3886" s="12" t="s">
        <v>8311</v>
      </c>
      <c r="R3886" t="s">
        <v>8348</v>
      </c>
      <c r="S3886" s="16">
        <f t="shared" si="181"/>
        <v>42086.811400462961</v>
      </c>
      <c r="T3886" s="16">
        <f t="shared" si="182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ROUND(E3887/D3887*100,0)</f>
        <v>0</v>
      </c>
      <c r="P3887" s="9">
        <f t="shared" si="180"/>
        <v>0</v>
      </c>
      <c r="Q3887" s="12" t="s">
        <v>8311</v>
      </c>
      <c r="R3887" t="s">
        <v>8348</v>
      </c>
      <c r="S3887" s="16">
        <f t="shared" si="181"/>
        <v>41818.703275462962</v>
      </c>
      <c r="T3887" s="16">
        <f t="shared" si="182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ROUND(E3888/D3888*100,0)</f>
        <v>0</v>
      </c>
      <c r="P3888" s="9">
        <f t="shared" si="180"/>
        <v>0</v>
      </c>
      <c r="Q3888" s="12" t="s">
        <v>8311</v>
      </c>
      <c r="R3888" t="s">
        <v>8348</v>
      </c>
      <c r="S3888" s="16">
        <f t="shared" si="181"/>
        <v>42795.696145833332</v>
      </c>
      <c r="T3888" s="16">
        <f t="shared" si="182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ROUND(E3889/D3889*100,0)</f>
        <v>0</v>
      </c>
      <c r="P3889" s="9">
        <f t="shared" si="180"/>
        <v>0</v>
      </c>
      <c r="Q3889" s="12" t="s">
        <v>8311</v>
      </c>
      <c r="R3889" t="s">
        <v>8348</v>
      </c>
      <c r="S3889" s="16">
        <f t="shared" si="181"/>
        <v>42289.89634259259</v>
      </c>
      <c r="T3889" s="16">
        <f t="shared" si="182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ROUND(E3890/D3890*100,0)</f>
        <v>0</v>
      </c>
      <c r="P3890" s="9">
        <f t="shared" si="180"/>
        <v>0</v>
      </c>
      <c r="Q3890" s="12" t="s">
        <v>8311</v>
      </c>
      <c r="R3890" t="s">
        <v>8348</v>
      </c>
      <c r="S3890" s="16">
        <f t="shared" si="181"/>
        <v>41831.705555555556</v>
      </c>
      <c r="T3890" s="16">
        <f t="shared" si="182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ROUND(E3891/D3891*100,0)</f>
        <v>0</v>
      </c>
      <c r="P3891" s="9">
        <f t="shared" si="180"/>
        <v>0</v>
      </c>
      <c r="Q3891" s="12" t="s">
        <v>8311</v>
      </c>
      <c r="R3891" t="s">
        <v>8348</v>
      </c>
      <c r="S3891" s="16">
        <f t="shared" si="181"/>
        <v>42312.204814814817</v>
      </c>
      <c r="T3891" s="16">
        <f t="shared" si="182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ROUND(E3892/D3892*100,0)</f>
        <v>0</v>
      </c>
      <c r="P3892" s="9">
        <f t="shared" si="180"/>
        <v>0</v>
      </c>
      <c r="Q3892" s="12" t="s">
        <v>8311</v>
      </c>
      <c r="R3892" t="s">
        <v>8348</v>
      </c>
      <c r="S3892" s="16">
        <f t="shared" si="181"/>
        <v>41915.896967592591</v>
      </c>
      <c r="T3892" s="16">
        <f t="shared" si="182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ROUND(E3893/D3893*100,0)</f>
        <v>0</v>
      </c>
      <c r="P3893" s="9">
        <f t="shared" si="180"/>
        <v>0</v>
      </c>
      <c r="Q3893" s="12" t="s">
        <v>8311</v>
      </c>
      <c r="R3893" t="s">
        <v>8352</v>
      </c>
      <c r="S3893" s="16">
        <f t="shared" si="181"/>
        <v>41053.200960648144</v>
      </c>
      <c r="T3893" s="16">
        <f t="shared" si="182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ROUND(E3894/D3894*100,0)</f>
        <v>0</v>
      </c>
      <c r="P3894" s="9">
        <f t="shared" si="180"/>
        <v>0</v>
      </c>
      <c r="Q3894" s="12" t="s">
        <v>8311</v>
      </c>
      <c r="R3894" t="s">
        <v>8352</v>
      </c>
      <c r="S3894" s="16">
        <f t="shared" si="181"/>
        <v>42554.917488425926</v>
      </c>
      <c r="T3894" s="16">
        <f t="shared" si="182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ROUND(E3895/D3895*100,0)</f>
        <v>0</v>
      </c>
      <c r="P3895" s="9">
        <f t="shared" si="180"/>
        <v>0</v>
      </c>
      <c r="Q3895" s="12" t="s">
        <v>8311</v>
      </c>
      <c r="R3895" t="s">
        <v>8352</v>
      </c>
      <c r="S3895" s="16">
        <f t="shared" si="181"/>
        <v>41198.611712962964</v>
      </c>
      <c r="T3895" s="16">
        <f t="shared" si="182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ROUND(E3896/D3896*100,0)</f>
        <v>0</v>
      </c>
      <c r="P3896" s="9">
        <f t="shared" si="180"/>
        <v>0</v>
      </c>
      <c r="Q3896" s="12" t="s">
        <v>8311</v>
      </c>
      <c r="R3896" t="s">
        <v>8352</v>
      </c>
      <c r="S3896" s="16">
        <f t="shared" si="181"/>
        <v>41411.866608796299</v>
      </c>
      <c r="T3896" s="16">
        <f t="shared" si="182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ROUND(E3897/D3897*100,0)</f>
        <v>0</v>
      </c>
      <c r="P3897" s="9">
        <f t="shared" si="180"/>
        <v>0</v>
      </c>
      <c r="Q3897" s="12" t="s">
        <v>8311</v>
      </c>
      <c r="R3897" t="s">
        <v>8352</v>
      </c>
      <c r="S3897" s="16">
        <f t="shared" si="181"/>
        <v>40752.789710648147</v>
      </c>
      <c r="T3897" s="16">
        <f t="shared" si="182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ROUND(E3898/D3898*100,0)</f>
        <v>0</v>
      </c>
      <c r="P3898" s="9">
        <f t="shared" si="180"/>
        <v>0</v>
      </c>
      <c r="Q3898" s="12" t="s">
        <v>8311</v>
      </c>
      <c r="R3898" t="s">
        <v>8352</v>
      </c>
      <c r="S3898" s="16">
        <f t="shared" si="181"/>
        <v>41838.475219907406</v>
      </c>
      <c r="T3898" s="16">
        <f t="shared" si="182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ROUND(E3899/D3899*100,0)</f>
        <v>0</v>
      </c>
      <c r="P3899" s="9">
        <f t="shared" si="180"/>
        <v>0</v>
      </c>
      <c r="Q3899" s="12" t="s">
        <v>8313</v>
      </c>
      <c r="R3899" t="s">
        <v>8355</v>
      </c>
      <c r="S3899" s="16">
        <f t="shared" si="181"/>
        <v>42053.051203703704</v>
      </c>
      <c r="T3899" s="16">
        <f t="shared" si="182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ROUND(E3900/D3900*100,0)</f>
        <v>0</v>
      </c>
      <c r="P3900" s="9">
        <f t="shared" si="180"/>
        <v>0</v>
      </c>
      <c r="Q3900" s="12" t="s">
        <v>8313</v>
      </c>
      <c r="R3900" t="s">
        <v>8355</v>
      </c>
      <c r="S3900" s="16">
        <f t="shared" si="181"/>
        <v>42782.426875000005</v>
      </c>
      <c r="T3900" s="16">
        <f t="shared" si="182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ROUND(E3901/D3901*100,0)</f>
        <v>0</v>
      </c>
      <c r="P3901" s="9">
        <f t="shared" si="180"/>
        <v>0</v>
      </c>
      <c r="Q3901" s="12" t="s">
        <v>8313</v>
      </c>
      <c r="R3901" t="s">
        <v>8355</v>
      </c>
      <c r="S3901" s="16">
        <f t="shared" si="181"/>
        <v>42121.824525462958</v>
      </c>
      <c r="T3901" s="16">
        <f t="shared" si="182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ROUND(E3902/D3902*100,0)</f>
        <v>0</v>
      </c>
      <c r="P3902" s="9">
        <f t="shared" si="180"/>
        <v>0</v>
      </c>
      <c r="Q3902" s="12" t="s">
        <v>8313</v>
      </c>
      <c r="R3902" t="s">
        <v>8355</v>
      </c>
      <c r="S3902" s="16">
        <f t="shared" si="181"/>
        <v>42219.282951388886</v>
      </c>
      <c r="T3902" s="16">
        <f t="shared" si="182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ROUND(E3903/D3903*100,0)</f>
        <v>0</v>
      </c>
      <c r="P3903" s="9">
        <f t="shared" si="180"/>
        <v>0</v>
      </c>
      <c r="Q3903" s="12" t="s">
        <v>8313</v>
      </c>
      <c r="R3903" t="s">
        <v>8355</v>
      </c>
      <c r="S3903" s="16">
        <f t="shared" si="181"/>
        <v>42188.252199074079</v>
      </c>
      <c r="T3903" s="16">
        <f t="shared" si="182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ROUND(E3904/D3904*100,0)</f>
        <v>0</v>
      </c>
      <c r="P3904" s="9">
        <f t="shared" si="180"/>
        <v>0</v>
      </c>
      <c r="Q3904" s="12" t="s">
        <v>8313</v>
      </c>
      <c r="R3904" t="s">
        <v>8355</v>
      </c>
      <c r="S3904" s="16">
        <f t="shared" si="181"/>
        <v>42241.613796296297</v>
      </c>
      <c r="T3904" s="16">
        <f t="shared" si="182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ROUND(E3905/D3905*100,0)</f>
        <v>0</v>
      </c>
      <c r="P3905" s="9">
        <f t="shared" si="180"/>
        <v>0</v>
      </c>
      <c r="Q3905" s="12" t="s">
        <v>8311</v>
      </c>
      <c r="R3905" t="s">
        <v>8349</v>
      </c>
      <c r="S3905" s="16">
        <f t="shared" si="181"/>
        <v>40079.566157407404</v>
      </c>
      <c r="T3905" s="16">
        <f t="shared" si="182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ROUND(E3906/D3906*100,0)</f>
        <v>0</v>
      </c>
      <c r="P3906" s="9">
        <f t="shared" si="180"/>
        <v>0</v>
      </c>
      <c r="Q3906" s="12" t="s">
        <v>8311</v>
      </c>
      <c r="R3906" t="s">
        <v>8349</v>
      </c>
      <c r="S3906" s="16">
        <f t="shared" si="181"/>
        <v>41389.679560185185</v>
      </c>
      <c r="T3906" s="16">
        <f t="shared" si="182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ROUND(E3907/D3907*100,0)</f>
        <v>0</v>
      </c>
      <c r="P3907" s="9">
        <f t="shared" ref="P3907:P3970" si="183">IFERROR(ROUND(E3907/L3907,2),0)</f>
        <v>0</v>
      </c>
      <c r="Q3907" s="12" t="s">
        <v>8311</v>
      </c>
      <c r="R3907" t="s">
        <v>8349</v>
      </c>
      <c r="S3907" s="16">
        <f t="shared" ref="S3907:S3970" si="184">(((J3907/60)/60)/24)+DATE(1970,1,1)</f>
        <v>40990.050069444449</v>
      </c>
      <c r="T3907" s="16">
        <f t="shared" ref="T3907:T3970" si="185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ROUND(E3908/D3908*100,0)</f>
        <v>0</v>
      </c>
      <c r="P3908" s="9">
        <f t="shared" si="183"/>
        <v>0</v>
      </c>
      <c r="Q3908" s="12" t="s">
        <v>8313</v>
      </c>
      <c r="R3908" t="s">
        <v>8351</v>
      </c>
      <c r="S3908" s="16">
        <f t="shared" si="184"/>
        <v>41779.649317129632</v>
      </c>
      <c r="T3908" s="16">
        <f t="shared" si="185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ROUND(E3909/D3909*100,0)</f>
        <v>0</v>
      </c>
      <c r="P3909" s="9">
        <f t="shared" si="183"/>
        <v>0</v>
      </c>
      <c r="Q3909" s="12" t="s">
        <v>8313</v>
      </c>
      <c r="R3909" t="s">
        <v>8351</v>
      </c>
      <c r="S3909" s="16">
        <f t="shared" si="184"/>
        <v>42069.104421296302</v>
      </c>
      <c r="T3909" s="16">
        <f t="shared" si="185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ROUND(E3910/D3910*100,0)</f>
        <v>0</v>
      </c>
      <c r="P3910" s="9">
        <f t="shared" si="183"/>
        <v>0</v>
      </c>
      <c r="Q3910" s="12" t="s">
        <v>8313</v>
      </c>
      <c r="R3910" t="s">
        <v>8351</v>
      </c>
      <c r="S3910" s="16">
        <f t="shared" si="184"/>
        <v>42005.24998842593</v>
      </c>
      <c r="T3910" s="16">
        <f t="shared" si="185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ROUND(E3911/D3911*100,0)</f>
        <v>0</v>
      </c>
      <c r="P3911" s="9">
        <f t="shared" si="183"/>
        <v>0</v>
      </c>
      <c r="Q3911" s="12" t="s">
        <v>8313</v>
      </c>
      <c r="R3911" t="s">
        <v>8351</v>
      </c>
      <c r="S3911" s="16">
        <f t="shared" si="184"/>
        <v>42256.984791666662</v>
      </c>
      <c r="T3911" s="16">
        <f t="shared" si="185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ROUND(E3912/D3912*100,0)</f>
        <v>0</v>
      </c>
      <c r="P3912" s="9">
        <f t="shared" si="183"/>
        <v>0</v>
      </c>
      <c r="Q3912" s="12" t="s">
        <v>8313</v>
      </c>
      <c r="R3912" t="s">
        <v>8351</v>
      </c>
      <c r="S3912" s="16">
        <f t="shared" si="184"/>
        <v>42046.072743055556</v>
      </c>
      <c r="T3912" s="16">
        <f t="shared" si="185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ROUND(E3913/D3913*100,0)</f>
        <v>0</v>
      </c>
      <c r="P3913" s="9">
        <f t="shared" si="183"/>
        <v>0</v>
      </c>
      <c r="Q3913" s="12" t="s">
        <v>8313</v>
      </c>
      <c r="R3913" t="s">
        <v>8351</v>
      </c>
      <c r="S3913" s="16">
        <f t="shared" si="184"/>
        <v>42603.354131944448</v>
      </c>
      <c r="T3913" s="16">
        <f t="shared" si="185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ROUND(E3914/D3914*100,0)</f>
        <v>0</v>
      </c>
      <c r="P3914" s="9">
        <f t="shared" si="183"/>
        <v>0</v>
      </c>
      <c r="Q3914" s="12" t="s">
        <v>8313</v>
      </c>
      <c r="R3914" t="s">
        <v>8351</v>
      </c>
      <c r="S3914" s="16">
        <f t="shared" si="184"/>
        <v>42438.53907407407</v>
      </c>
      <c r="T3914" s="16">
        <f t="shared" si="185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ROUND(E3915/D3915*100,0)</f>
        <v>0</v>
      </c>
      <c r="P3915" s="9">
        <f t="shared" si="183"/>
        <v>0</v>
      </c>
      <c r="Q3915" s="12" t="s">
        <v>8327</v>
      </c>
      <c r="R3915" t="s">
        <v>8330</v>
      </c>
      <c r="S3915" s="16">
        <f t="shared" si="184"/>
        <v>42779.21365740741</v>
      </c>
      <c r="T3915" s="16">
        <f t="shared" si="185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ROUND(E3916/D3916*100,0)</f>
        <v>0</v>
      </c>
      <c r="P3916" s="9">
        <f t="shared" si="183"/>
        <v>0</v>
      </c>
      <c r="Q3916" s="12" t="s">
        <v>8327</v>
      </c>
      <c r="R3916" t="s">
        <v>8330</v>
      </c>
      <c r="S3916" s="16">
        <f t="shared" si="184"/>
        <v>42796.069571759261</v>
      </c>
      <c r="T3916" s="16">
        <f t="shared" si="185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ROUND(E3917/D3917*100,0)</f>
        <v>0</v>
      </c>
      <c r="P3917" s="9">
        <f t="shared" si="183"/>
        <v>0</v>
      </c>
      <c r="Q3917" s="12" t="s">
        <v>8327</v>
      </c>
      <c r="R3917" t="s">
        <v>8330</v>
      </c>
      <c r="S3917" s="16">
        <f t="shared" si="184"/>
        <v>42796.207870370374</v>
      </c>
      <c r="T3917" s="16">
        <f t="shared" si="185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ROUND(E3918/D3918*100,0)</f>
        <v>0</v>
      </c>
      <c r="P3918" s="9">
        <f t="shared" si="183"/>
        <v>0</v>
      </c>
      <c r="Q3918" s="12" t="s">
        <v>8327</v>
      </c>
      <c r="R3918" t="s">
        <v>8330</v>
      </c>
      <c r="S3918" s="16">
        <f t="shared" si="184"/>
        <v>42245.016736111109</v>
      </c>
      <c r="T3918" s="16">
        <f t="shared" si="185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ROUND(E3919/D3919*100,0)</f>
        <v>0</v>
      </c>
      <c r="P3919" s="9">
        <f t="shared" si="183"/>
        <v>0</v>
      </c>
      <c r="Q3919" s="12" t="s">
        <v>8327</v>
      </c>
      <c r="R3919" t="s">
        <v>8330</v>
      </c>
      <c r="S3919" s="16">
        <f t="shared" si="184"/>
        <v>42179.306388888886</v>
      </c>
      <c r="T3919" s="16">
        <f t="shared" si="185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ROUND(E3920/D3920*100,0)</f>
        <v>0</v>
      </c>
      <c r="P3920" s="9">
        <f t="shared" si="183"/>
        <v>0</v>
      </c>
      <c r="Q3920" s="12" t="s">
        <v>8327</v>
      </c>
      <c r="R3920" t="s">
        <v>8330</v>
      </c>
      <c r="S3920" s="16">
        <f t="shared" si="184"/>
        <v>42451.866967592592</v>
      </c>
      <c r="T3920" s="16">
        <f t="shared" si="185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ROUND(E3921/D3921*100,0)</f>
        <v>0</v>
      </c>
      <c r="P3921" s="9">
        <f t="shared" si="183"/>
        <v>0</v>
      </c>
      <c r="Q3921" s="12" t="s">
        <v>8327</v>
      </c>
      <c r="R3921" t="s">
        <v>8330</v>
      </c>
      <c r="S3921" s="16">
        <f t="shared" si="184"/>
        <v>42125.913807870369</v>
      </c>
      <c r="T3921" s="16">
        <f t="shared" si="185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ROUND(E3922/D3922*100,0)</f>
        <v>0</v>
      </c>
      <c r="P3922" s="9">
        <f t="shared" si="183"/>
        <v>0</v>
      </c>
      <c r="Q3922" s="12" t="s">
        <v>8327</v>
      </c>
      <c r="R3922" t="s">
        <v>8330</v>
      </c>
      <c r="S3922" s="16">
        <f t="shared" si="184"/>
        <v>42319.461377314816</v>
      </c>
      <c r="T3922" s="16">
        <f t="shared" si="185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ROUND(E3923/D3923*100,0)</f>
        <v>0</v>
      </c>
      <c r="P3923" s="9">
        <f t="shared" si="183"/>
        <v>0</v>
      </c>
      <c r="Q3923" s="12" t="s">
        <v>8327</v>
      </c>
      <c r="R3923" t="s">
        <v>8330</v>
      </c>
      <c r="S3923" s="16">
        <f t="shared" si="184"/>
        <v>42471.052152777775</v>
      </c>
      <c r="T3923" s="16">
        <f t="shared" si="185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ROUND(E3924/D3924*100,0)</f>
        <v>0</v>
      </c>
      <c r="P3924" s="9">
        <f t="shared" si="183"/>
        <v>0</v>
      </c>
      <c r="Q3924" s="12" t="s">
        <v>8327</v>
      </c>
      <c r="R3924" t="s">
        <v>8330</v>
      </c>
      <c r="S3924" s="16">
        <f t="shared" si="184"/>
        <v>42272.087766203709</v>
      </c>
      <c r="T3924" s="16">
        <f t="shared" si="185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ROUND(E3925/D3925*100,0)</f>
        <v>0</v>
      </c>
      <c r="P3925" s="9">
        <f t="shared" si="183"/>
        <v>0</v>
      </c>
      <c r="Q3925" s="12" t="s">
        <v>8327</v>
      </c>
      <c r="R3925" t="s">
        <v>8330</v>
      </c>
      <c r="S3925" s="16">
        <f t="shared" si="184"/>
        <v>42152.906851851847</v>
      </c>
      <c r="T3925" s="16">
        <f t="shared" si="185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ROUND(E3926/D3926*100,0)</f>
        <v>0</v>
      </c>
      <c r="P3926" s="9">
        <f t="shared" si="183"/>
        <v>0</v>
      </c>
      <c r="Q3926" s="12" t="s">
        <v>8327</v>
      </c>
      <c r="R3926" t="s">
        <v>8330</v>
      </c>
      <c r="S3926" s="16">
        <f t="shared" si="184"/>
        <v>42325.683807870373</v>
      </c>
      <c r="T3926" s="16">
        <f t="shared" si="185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ROUND(E3927/D3927*100,0)</f>
        <v>0</v>
      </c>
      <c r="P3927" s="9">
        <f t="shared" si="183"/>
        <v>0</v>
      </c>
      <c r="Q3927" s="12" t="s">
        <v>8327</v>
      </c>
      <c r="R3927" t="s">
        <v>8330</v>
      </c>
      <c r="S3927" s="16">
        <f t="shared" si="184"/>
        <v>42614.675625000003</v>
      </c>
      <c r="T3927" s="16">
        <f t="shared" si="185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ROUND(E3928/D3928*100,0)</f>
        <v>0</v>
      </c>
      <c r="P3928" s="9">
        <f t="shared" si="183"/>
        <v>0</v>
      </c>
      <c r="Q3928" s="12" t="s">
        <v>8327</v>
      </c>
      <c r="R3928" t="s">
        <v>8330</v>
      </c>
      <c r="S3928" s="16">
        <f t="shared" si="184"/>
        <v>42171.817384259266</v>
      </c>
      <c r="T3928" s="16">
        <f t="shared" si="185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ROUND(E3929/D3929*100,0)</f>
        <v>0</v>
      </c>
      <c r="P3929" s="9">
        <f t="shared" si="183"/>
        <v>0</v>
      </c>
      <c r="Q3929" s="12" t="s">
        <v>8313</v>
      </c>
      <c r="R3929" t="s">
        <v>8314</v>
      </c>
      <c r="S3929" s="16">
        <f t="shared" si="184"/>
        <v>41855.859814814816</v>
      </c>
      <c r="T3929" s="16">
        <f t="shared" si="185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ROUND(E3930/D3930*100,0)</f>
        <v>0</v>
      </c>
      <c r="P3930" s="9">
        <f t="shared" si="183"/>
        <v>0</v>
      </c>
      <c r="Q3930" s="12" t="s">
        <v>8313</v>
      </c>
      <c r="R3930" t="s">
        <v>8314</v>
      </c>
      <c r="S3930" s="16">
        <f t="shared" si="184"/>
        <v>41829.889027777775</v>
      </c>
      <c r="T3930" s="16">
        <f t="shared" si="185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ROUND(E3931/D3931*100,0)</f>
        <v>0</v>
      </c>
      <c r="P3931" s="9">
        <f t="shared" si="183"/>
        <v>0</v>
      </c>
      <c r="Q3931" s="12" t="s">
        <v>8313</v>
      </c>
      <c r="R3931" t="s">
        <v>8314</v>
      </c>
      <c r="S3931" s="16">
        <f t="shared" si="184"/>
        <v>42172.906678240746</v>
      </c>
      <c r="T3931" s="16">
        <f t="shared" si="185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ROUND(E3932/D3932*100,0)</f>
        <v>0</v>
      </c>
      <c r="P3932" s="9">
        <f t="shared" si="183"/>
        <v>0</v>
      </c>
      <c r="Q3932" s="12" t="s">
        <v>8313</v>
      </c>
      <c r="R3932" t="s">
        <v>8314</v>
      </c>
      <c r="S3932" s="16">
        <f t="shared" si="184"/>
        <v>42067.234375</v>
      </c>
      <c r="T3932" s="16">
        <f t="shared" si="185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ROUND(E3933/D3933*100,0)</f>
        <v>0</v>
      </c>
      <c r="P3933" s="9">
        <f t="shared" si="183"/>
        <v>0</v>
      </c>
      <c r="Q3933" s="12" t="s">
        <v>8316</v>
      </c>
      <c r="R3933" t="s">
        <v>8344</v>
      </c>
      <c r="S3933" s="16">
        <f t="shared" si="184"/>
        <v>42000.300243055557</v>
      </c>
      <c r="T3933" s="16">
        <f t="shared" si="185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ROUND(E3934/D3934*100,0)</f>
        <v>0</v>
      </c>
      <c r="P3934" s="9">
        <f t="shared" si="183"/>
        <v>0</v>
      </c>
      <c r="Q3934" s="12" t="s">
        <v>8316</v>
      </c>
      <c r="R3934" t="s">
        <v>8344</v>
      </c>
      <c r="S3934" s="16">
        <f t="shared" si="184"/>
        <v>42709.002881944441</v>
      </c>
      <c r="T3934" s="16">
        <f t="shared" si="185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ROUND(E3935/D3935*100,0)</f>
        <v>0</v>
      </c>
      <c r="P3935" s="9">
        <f t="shared" si="183"/>
        <v>0</v>
      </c>
      <c r="Q3935" s="12" t="s">
        <v>8316</v>
      </c>
      <c r="R3935" t="s">
        <v>8344</v>
      </c>
      <c r="S3935" s="16">
        <f t="shared" si="184"/>
        <v>41776.284780092588</v>
      </c>
      <c r="T3935" s="16">
        <f t="shared" si="185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ROUND(E3936/D3936*100,0)</f>
        <v>0</v>
      </c>
      <c r="P3936" s="9">
        <f t="shared" si="183"/>
        <v>0</v>
      </c>
      <c r="Q3936" s="12" t="s">
        <v>8316</v>
      </c>
      <c r="R3936" t="s">
        <v>8344</v>
      </c>
      <c r="S3936" s="16">
        <f t="shared" si="184"/>
        <v>42035.029224537036</v>
      </c>
      <c r="T3936" s="16">
        <f t="shared" si="185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ROUND(E3937/D3937*100,0)</f>
        <v>0</v>
      </c>
      <c r="P3937" s="9">
        <f t="shared" si="183"/>
        <v>0</v>
      </c>
      <c r="Q3937" s="12" t="s">
        <v>8316</v>
      </c>
      <c r="R3937" t="s">
        <v>8344</v>
      </c>
      <c r="S3937" s="16">
        <f t="shared" si="184"/>
        <v>41773.008738425924</v>
      </c>
      <c r="T3937" s="16">
        <f t="shared" si="185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ROUND(E3938/D3938*100,0)</f>
        <v>0</v>
      </c>
      <c r="P3938" s="9">
        <f t="shared" si="183"/>
        <v>0</v>
      </c>
      <c r="Q3938" s="12" t="s">
        <v>8313</v>
      </c>
      <c r="R3938" t="s">
        <v>8353</v>
      </c>
      <c r="S3938" s="16">
        <f t="shared" si="184"/>
        <v>42678.586655092593</v>
      </c>
      <c r="T3938" s="16">
        <f t="shared" si="185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ROUND(E3939/D3939*100,0)</f>
        <v>0</v>
      </c>
      <c r="P3939" s="9">
        <f t="shared" si="183"/>
        <v>0</v>
      </c>
      <c r="Q3939" s="12" t="s">
        <v>8313</v>
      </c>
      <c r="R3939" t="s">
        <v>8353</v>
      </c>
      <c r="S3939" s="16">
        <f t="shared" si="184"/>
        <v>42329.58839120371</v>
      </c>
      <c r="T3939" s="16">
        <f t="shared" si="185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ROUND(E3940/D3940*100,0)</f>
        <v>0</v>
      </c>
      <c r="P3940" s="9">
        <f t="shared" si="183"/>
        <v>0</v>
      </c>
      <c r="Q3940" s="12" t="s">
        <v>8313</v>
      </c>
      <c r="R3940" t="s">
        <v>8353</v>
      </c>
      <c r="S3940" s="16">
        <f t="shared" si="184"/>
        <v>42651.006273148145</v>
      </c>
      <c r="T3940" s="16">
        <f t="shared" si="185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ROUND(E3941/D3941*100,0)</f>
        <v>0</v>
      </c>
      <c r="P3941" s="9">
        <f t="shared" si="183"/>
        <v>0</v>
      </c>
      <c r="Q3941" s="12" t="s">
        <v>8313</v>
      </c>
      <c r="R3941" t="s">
        <v>8353</v>
      </c>
      <c r="S3941" s="16">
        <f t="shared" si="184"/>
        <v>41800.819571759261</v>
      </c>
      <c r="T3941" s="16">
        <f t="shared" si="185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ROUND(E3942/D3942*100,0)</f>
        <v>0</v>
      </c>
      <c r="P3942" s="9">
        <f t="shared" si="183"/>
        <v>0</v>
      </c>
      <c r="Q3942" s="12" t="s">
        <v>8313</v>
      </c>
      <c r="R3942" t="s">
        <v>8353</v>
      </c>
      <c r="S3942" s="16">
        <f t="shared" si="184"/>
        <v>41847.930694444447</v>
      </c>
      <c r="T3942" s="16">
        <f t="shared" si="185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ROUND(E3943/D3943*100,0)</f>
        <v>0</v>
      </c>
      <c r="P3943" s="9">
        <f t="shared" si="183"/>
        <v>0</v>
      </c>
      <c r="Q3943" s="12" t="s">
        <v>8316</v>
      </c>
      <c r="R3943" t="s">
        <v>8334</v>
      </c>
      <c r="S3943" s="16">
        <f t="shared" si="184"/>
        <v>41927.235636574071</v>
      </c>
      <c r="T3943" s="16">
        <f t="shared" si="185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ROUND(E3944/D3944*100,0)</f>
        <v>0</v>
      </c>
      <c r="P3944" s="9">
        <f t="shared" si="183"/>
        <v>0</v>
      </c>
      <c r="Q3944" s="12" t="s">
        <v>8316</v>
      </c>
      <c r="R3944" t="s">
        <v>8334</v>
      </c>
      <c r="S3944" s="16">
        <f t="shared" si="184"/>
        <v>40355.024953703702</v>
      </c>
      <c r="T3944" s="16">
        <f t="shared" si="185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ROUND(E3945/D3945*100,0)</f>
        <v>0</v>
      </c>
      <c r="P3945" s="9">
        <f t="shared" si="183"/>
        <v>0</v>
      </c>
      <c r="Q3945" s="12" t="s">
        <v>8308</v>
      </c>
      <c r="R3945" t="s">
        <v>8342</v>
      </c>
      <c r="S3945" s="16">
        <f t="shared" si="184"/>
        <v>42167.813703703709</v>
      </c>
      <c r="T3945" s="16">
        <f t="shared" si="185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ROUND(E3946/D3946*100,0)</f>
        <v>0</v>
      </c>
      <c r="P3946" s="9">
        <f t="shared" si="183"/>
        <v>0</v>
      </c>
      <c r="Q3946" s="12" t="s">
        <v>8308</v>
      </c>
      <c r="R3946" t="s">
        <v>8342</v>
      </c>
      <c r="S3946" s="16">
        <f t="shared" si="184"/>
        <v>41897.702199074076</v>
      </c>
      <c r="T3946" s="16">
        <f t="shared" si="185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ROUND(E3947/D3947*100,0)</f>
        <v>0</v>
      </c>
      <c r="P3947" s="9">
        <f t="shared" si="183"/>
        <v>0</v>
      </c>
      <c r="Q3947" s="12" t="s">
        <v>8308</v>
      </c>
      <c r="R3947" t="s">
        <v>8342</v>
      </c>
      <c r="S3947" s="16">
        <f t="shared" si="184"/>
        <v>42060.001805555556</v>
      </c>
      <c r="T3947" s="16">
        <f t="shared" si="185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ROUND(E3948/D3948*100,0)</f>
        <v>0</v>
      </c>
      <c r="P3948" s="9">
        <f t="shared" si="183"/>
        <v>0</v>
      </c>
      <c r="Q3948" s="12" t="s">
        <v>8308</v>
      </c>
      <c r="R3948" t="s">
        <v>8342</v>
      </c>
      <c r="S3948" s="16">
        <f t="shared" si="184"/>
        <v>42198.775787037041</v>
      </c>
      <c r="T3948" s="16">
        <f t="shared" si="185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ROUND(E3949/D3949*100,0)</f>
        <v>0</v>
      </c>
      <c r="P3949" s="9">
        <f t="shared" si="183"/>
        <v>0</v>
      </c>
      <c r="Q3949" s="12" t="s">
        <v>8308</v>
      </c>
      <c r="R3949" t="s">
        <v>8342</v>
      </c>
      <c r="S3949" s="16">
        <f t="shared" si="184"/>
        <v>42708.842245370368</v>
      </c>
      <c r="T3949" s="16">
        <f t="shared" si="185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ROUND(E3950/D3950*100,0)</f>
        <v>0</v>
      </c>
      <c r="P3950" s="9">
        <f t="shared" si="183"/>
        <v>0</v>
      </c>
      <c r="Q3950" s="12" t="s">
        <v>8308</v>
      </c>
      <c r="R3950" t="s">
        <v>8342</v>
      </c>
      <c r="S3950" s="16">
        <f t="shared" si="184"/>
        <v>42101.633703703701</v>
      </c>
      <c r="T3950" s="16">
        <f t="shared" si="185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ROUND(E3951/D3951*100,0)</f>
        <v>0</v>
      </c>
      <c r="P3951" s="9">
        <f t="shared" si="183"/>
        <v>0</v>
      </c>
      <c r="Q3951" s="12" t="s">
        <v>8308</v>
      </c>
      <c r="R3951" t="s">
        <v>8342</v>
      </c>
      <c r="S3951" s="16">
        <f t="shared" si="184"/>
        <v>42103.676180555558</v>
      </c>
      <c r="T3951" s="16">
        <f t="shared" si="185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ROUND(E3952/D3952*100,0)</f>
        <v>0</v>
      </c>
      <c r="P3952" s="9">
        <f t="shared" si="183"/>
        <v>0</v>
      </c>
      <c r="Q3952" s="12" t="s">
        <v>8308</v>
      </c>
      <c r="R3952" t="s">
        <v>8342</v>
      </c>
      <c r="S3952" s="16">
        <f t="shared" si="184"/>
        <v>42130.78361111111</v>
      </c>
      <c r="T3952" s="16">
        <f t="shared" si="185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ROUND(E3953/D3953*100,0)</f>
        <v>0</v>
      </c>
      <c r="P3953" s="9">
        <f t="shared" si="183"/>
        <v>0</v>
      </c>
      <c r="Q3953" s="12" t="s">
        <v>8308</v>
      </c>
      <c r="R3953" t="s">
        <v>8342</v>
      </c>
      <c r="S3953" s="16">
        <f t="shared" si="184"/>
        <v>42264.620115740734</v>
      </c>
      <c r="T3953" s="16">
        <f t="shared" si="185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ROUND(E3954/D3954*100,0)</f>
        <v>0</v>
      </c>
      <c r="P3954" s="9">
        <f t="shared" si="183"/>
        <v>0</v>
      </c>
      <c r="Q3954" s="12" t="s">
        <v>8308</v>
      </c>
      <c r="R3954" t="s">
        <v>8342</v>
      </c>
      <c r="S3954" s="16">
        <f t="shared" si="184"/>
        <v>41978.930972222224</v>
      </c>
      <c r="T3954" s="16">
        <f t="shared" si="185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ROUND(E3955/D3955*100,0)</f>
        <v>0</v>
      </c>
      <c r="P3955" s="9">
        <f t="shared" si="183"/>
        <v>0</v>
      </c>
      <c r="Q3955" s="12" t="s">
        <v>8308</v>
      </c>
      <c r="R3955" t="s">
        <v>8342</v>
      </c>
      <c r="S3955" s="16">
        <f t="shared" si="184"/>
        <v>42466.858888888892</v>
      </c>
      <c r="T3955" s="16">
        <f t="shared" si="185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ROUND(E3956/D3956*100,0)</f>
        <v>0</v>
      </c>
      <c r="P3956" s="9">
        <f t="shared" si="183"/>
        <v>0</v>
      </c>
      <c r="Q3956" s="12" t="s">
        <v>8308</v>
      </c>
      <c r="R3956" t="s">
        <v>8342</v>
      </c>
      <c r="S3956" s="16">
        <f t="shared" si="184"/>
        <v>42322.011574074073</v>
      </c>
      <c r="T3956" s="16">
        <f t="shared" si="185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ROUND(E3957/D3957*100,0)</f>
        <v>0</v>
      </c>
      <c r="P3957" s="9">
        <f t="shared" si="183"/>
        <v>0</v>
      </c>
      <c r="Q3957" s="12" t="s">
        <v>8308</v>
      </c>
      <c r="R3957" t="s">
        <v>8342</v>
      </c>
      <c r="S3957" s="16">
        <f t="shared" si="184"/>
        <v>42248.934675925921</v>
      </c>
      <c r="T3957" s="16">
        <f t="shared" si="185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ROUND(E3958/D3958*100,0)</f>
        <v>0</v>
      </c>
      <c r="P3958" s="9">
        <f t="shared" si="183"/>
        <v>0</v>
      </c>
      <c r="Q3958" s="12" t="s">
        <v>8308</v>
      </c>
      <c r="R3958" t="s">
        <v>8342</v>
      </c>
      <c r="S3958" s="16">
        <f t="shared" si="184"/>
        <v>42346.736400462964</v>
      </c>
      <c r="T3958" s="16">
        <f t="shared" si="185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ROUND(E3959/D3959*100,0)</f>
        <v>0</v>
      </c>
      <c r="P3959" s="9">
        <f t="shared" si="183"/>
        <v>0</v>
      </c>
      <c r="Q3959" s="12" t="s">
        <v>8308</v>
      </c>
      <c r="R3959" t="s">
        <v>8342</v>
      </c>
      <c r="S3959" s="16">
        <f t="shared" si="184"/>
        <v>42380.812627314815</v>
      </c>
      <c r="T3959" s="16">
        <f t="shared" si="185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ROUND(E3960/D3960*100,0)</f>
        <v>0</v>
      </c>
      <c r="P3960" s="9">
        <f t="shared" si="183"/>
        <v>0</v>
      </c>
      <c r="Q3960" s="12" t="s">
        <v>8308</v>
      </c>
      <c r="R3960" t="s">
        <v>8342</v>
      </c>
      <c r="S3960" s="16">
        <f t="shared" si="184"/>
        <v>42150.777731481481</v>
      </c>
      <c r="T3960" s="16">
        <f t="shared" si="185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ROUND(E3961/D3961*100,0)</f>
        <v>0</v>
      </c>
      <c r="P3961" s="9">
        <f t="shared" si="183"/>
        <v>0</v>
      </c>
      <c r="Q3961" s="12" t="s">
        <v>8308</v>
      </c>
      <c r="R3961" t="s">
        <v>8342</v>
      </c>
      <c r="S3961" s="16">
        <f t="shared" si="184"/>
        <v>42592.836076388892</v>
      </c>
      <c r="T3961" s="16">
        <f t="shared" si="185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ROUND(E3962/D3962*100,0)</f>
        <v>0</v>
      </c>
      <c r="P3962" s="9">
        <f t="shared" si="183"/>
        <v>0</v>
      </c>
      <c r="Q3962" s="12" t="s">
        <v>8308</v>
      </c>
      <c r="R3962" t="s">
        <v>8342</v>
      </c>
      <c r="S3962" s="16">
        <f t="shared" si="184"/>
        <v>42669.870173611111</v>
      </c>
      <c r="T3962" s="16">
        <f t="shared" si="185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ROUND(E3963/D3963*100,0)</f>
        <v>0</v>
      </c>
      <c r="P3963" s="9">
        <f t="shared" si="183"/>
        <v>0</v>
      </c>
      <c r="Q3963" s="12" t="s">
        <v>8308</v>
      </c>
      <c r="R3963" t="s">
        <v>8342</v>
      </c>
      <c r="S3963" s="16">
        <f t="shared" si="184"/>
        <v>42213.013078703705</v>
      </c>
      <c r="T3963" s="16">
        <f t="shared" si="185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ROUND(E3964/D3964*100,0)</f>
        <v>0</v>
      </c>
      <c r="P3964" s="9">
        <f t="shared" si="183"/>
        <v>0</v>
      </c>
      <c r="Q3964" s="12" t="s">
        <v>8308</v>
      </c>
      <c r="R3964" t="s">
        <v>8342</v>
      </c>
      <c r="S3964" s="16">
        <f t="shared" si="184"/>
        <v>42237.016388888893</v>
      </c>
      <c r="T3964" s="16">
        <f t="shared" si="185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ROUND(E3965/D3965*100,0)</f>
        <v>0</v>
      </c>
      <c r="P3965" s="9">
        <f t="shared" si="183"/>
        <v>0</v>
      </c>
      <c r="Q3965" s="12" t="s">
        <v>8308</v>
      </c>
      <c r="R3965" t="s">
        <v>8342</v>
      </c>
      <c r="S3965" s="16">
        <f t="shared" si="184"/>
        <v>41954.838240740741</v>
      </c>
      <c r="T3965" s="16">
        <f t="shared" si="185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ROUND(E3966/D3966*100,0)</f>
        <v>0</v>
      </c>
      <c r="P3966" s="9">
        <f t="shared" si="183"/>
        <v>0</v>
      </c>
      <c r="Q3966" s="12" t="s">
        <v>8308</v>
      </c>
      <c r="R3966" t="s">
        <v>8342</v>
      </c>
      <c r="S3966" s="16">
        <f t="shared" si="184"/>
        <v>41968.262314814812</v>
      </c>
      <c r="T3966" s="16">
        <f t="shared" si="185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ROUND(E3967/D3967*100,0)</f>
        <v>0</v>
      </c>
      <c r="P3967" s="9">
        <f t="shared" si="183"/>
        <v>0</v>
      </c>
      <c r="Q3967" s="12" t="s">
        <v>8308</v>
      </c>
      <c r="R3967" t="s">
        <v>8342</v>
      </c>
      <c r="S3967" s="16">
        <f t="shared" si="184"/>
        <v>42276.120636574073</v>
      </c>
      <c r="T3967" s="16">
        <f t="shared" si="185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ROUND(E3968/D3968*100,0)</f>
        <v>0</v>
      </c>
      <c r="P3968" s="9">
        <f t="shared" si="183"/>
        <v>0</v>
      </c>
      <c r="Q3968" s="12" t="s">
        <v>8308</v>
      </c>
      <c r="R3968" t="s">
        <v>8342</v>
      </c>
      <c r="S3968" s="16">
        <f t="shared" si="184"/>
        <v>42717.121377314819</v>
      </c>
      <c r="T3968" s="16">
        <f t="shared" si="185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 s="9">
        <f t="shared" si="183"/>
        <v>0</v>
      </c>
      <c r="Q3969" s="12" t="s">
        <v>8308</v>
      </c>
      <c r="R3969" t="s">
        <v>8342</v>
      </c>
      <c r="S3969" s="16">
        <f t="shared" si="184"/>
        <v>41976.88490740741</v>
      </c>
      <c r="T3969" s="16">
        <f t="shared" si="185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ROUND(E3970/D3970*100,0)</f>
        <v>0</v>
      </c>
      <c r="P3970" s="9">
        <f t="shared" si="183"/>
        <v>0</v>
      </c>
      <c r="Q3970" s="12" t="s">
        <v>8308</v>
      </c>
      <c r="R3970" t="s">
        <v>8342</v>
      </c>
      <c r="S3970" s="16">
        <f t="shared" si="184"/>
        <v>42157.916481481487</v>
      </c>
      <c r="T3970" s="16">
        <f t="shared" si="185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ROUND(E3971/D3971*100,0)</f>
        <v>0</v>
      </c>
      <c r="P3971" s="9">
        <f t="shared" ref="P3971:P4034" si="186">IFERROR(ROUND(E3971/L3971,2),0)</f>
        <v>0</v>
      </c>
      <c r="Q3971" s="12" t="s">
        <v>8308</v>
      </c>
      <c r="R3971" t="s">
        <v>8342</v>
      </c>
      <c r="S3971" s="16">
        <f t="shared" ref="S3971:S4034" si="187">(((J3971/60)/60)/24)+DATE(1970,1,1)</f>
        <v>41956.853078703702</v>
      </c>
      <c r="T3971" s="16">
        <f t="shared" ref="T3971:T4034" si="188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ROUND(E3972/D3972*100,0)</f>
        <v>0</v>
      </c>
      <c r="P3972" s="9">
        <f t="shared" si="186"/>
        <v>0</v>
      </c>
      <c r="Q3972" s="12" t="s">
        <v>8308</v>
      </c>
      <c r="R3972" t="s">
        <v>8342</v>
      </c>
      <c r="S3972" s="16">
        <f t="shared" si="187"/>
        <v>42444.268101851849</v>
      </c>
      <c r="T3972" s="16">
        <f t="shared" si="188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ROUND(E3973/D3973*100,0)</f>
        <v>0</v>
      </c>
      <c r="P3973" s="9">
        <f t="shared" si="186"/>
        <v>0</v>
      </c>
      <c r="Q3973" s="12" t="s">
        <v>8319</v>
      </c>
      <c r="R3973" t="s">
        <v>8345</v>
      </c>
      <c r="S3973" s="16">
        <f t="shared" si="187"/>
        <v>42342.03943287037</v>
      </c>
      <c r="T3973" s="16">
        <f t="shared" si="188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ROUND(E3974/D3974*100,0)</f>
        <v>0</v>
      </c>
      <c r="P3974" s="9">
        <f t="shared" si="186"/>
        <v>0</v>
      </c>
      <c r="Q3974" s="12" t="s">
        <v>8319</v>
      </c>
      <c r="R3974" t="s">
        <v>8345</v>
      </c>
      <c r="S3974" s="16">
        <f t="shared" si="187"/>
        <v>42224.408275462964</v>
      </c>
      <c r="T3974" s="16">
        <f t="shared" si="188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ROUND(E3975/D3975*100,0)</f>
        <v>0</v>
      </c>
      <c r="P3975" s="9">
        <f t="shared" si="186"/>
        <v>0</v>
      </c>
      <c r="Q3975" s="12" t="s">
        <v>8319</v>
      </c>
      <c r="R3975" t="s">
        <v>8345</v>
      </c>
      <c r="S3975" s="16">
        <f t="shared" si="187"/>
        <v>42655.736956018518</v>
      </c>
      <c r="T3975" s="16">
        <f t="shared" si="188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ROUND(E3976/D3976*100,0)</f>
        <v>0</v>
      </c>
      <c r="P3976" s="9">
        <f t="shared" si="186"/>
        <v>0</v>
      </c>
      <c r="Q3976" s="12" t="s">
        <v>8319</v>
      </c>
      <c r="R3976" t="s">
        <v>8345</v>
      </c>
      <c r="S3976" s="16">
        <f t="shared" si="187"/>
        <v>41831.884108796294</v>
      </c>
      <c r="T3976" s="16">
        <f t="shared" si="188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ROUND(E3977/D3977*100,0)</f>
        <v>0</v>
      </c>
      <c r="P3977" s="9">
        <f t="shared" si="186"/>
        <v>0</v>
      </c>
      <c r="Q3977" s="12" t="s">
        <v>8319</v>
      </c>
      <c r="R3977" t="s">
        <v>8345</v>
      </c>
      <c r="S3977" s="16">
        <f t="shared" si="187"/>
        <v>41993.738298611104</v>
      </c>
      <c r="T3977" s="16">
        <f t="shared" si="188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ROUND(E3978/D3978*100,0)</f>
        <v>0</v>
      </c>
      <c r="P3978" s="9">
        <f t="shared" si="186"/>
        <v>0</v>
      </c>
      <c r="Q3978" s="12" t="s">
        <v>8319</v>
      </c>
      <c r="R3978" t="s">
        <v>8345</v>
      </c>
      <c r="S3978" s="16">
        <f t="shared" si="187"/>
        <v>42164.170046296291</v>
      </c>
      <c r="T3978" s="16">
        <f t="shared" si="188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ROUND(E3979/D3979*100,0)</f>
        <v>0</v>
      </c>
      <c r="P3979" s="9">
        <f t="shared" si="186"/>
        <v>0</v>
      </c>
      <c r="Q3979" s="12" t="s">
        <v>8319</v>
      </c>
      <c r="R3979" t="s">
        <v>8345</v>
      </c>
      <c r="S3979" s="16">
        <f t="shared" si="187"/>
        <v>42397.89980324074</v>
      </c>
      <c r="T3979" s="16">
        <f t="shared" si="188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ROUND(E3980/D3980*100,0)</f>
        <v>0</v>
      </c>
      <c r="P3980" s="9">
        <f t="shared" si="186"/>
        <v>0</v>
      </c>
      <c r="Q3980" s="12" t="s">
        <v>8319</v>
      </c>
      <c r="R3980" t="s">
        <v>8345</v>
      </c>
      <c r="S3980" s="16">
        <f t="shared" si="187"/>
        <v>42031.965138888889</v>
      </c>
      <c r="T3980" s="16">
        <f t="shared" si="188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ROUND(E3981/D3981*100,0)</f>
        <v>0</v>
      </c>
      <c r="P3981" s="9">
        <f t="shared" si="186"/>
        <v>0</v>
      </c>
      <c r="Q3981" s="12" t="s">
        <v>8319</v>
      </c>
      <c r="R3981" t="s">
        <v>8345</v>
      </c>
      <c r="S3981" s="16">
        <f t="shared" si="187"/>
        <v>42265.818622685183</v>
      </c>
      <c r="T3981" s="16">
        <f t="shared" si="188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ROUND(E3982/D3982*100,0)</f>
        <v>0</v>
      </c>
      <c r="P3982" s="9">
        <f t="shared" si="186"/>
        <v>0</v>
      </c>
      <c r="Q3982" s="12" t="s">
        <v>8319</v>
      </c>
      <c r="R3982" t="s">
        <v>8357</v>
      </c>
      <c r="S3982" s="16">
        <f t="shared" si="187"/>
        <v>42498.899398148147</v>
      </c>
      <c r="T3982" s="16">
        <f t="shared" si="188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ROUND(E3983/D3983*100,0)</f>
        <v>0</v>
      </c>
      <c r="P3983" s="9">
        <f t="shared" si="186"/>
        <v>0</v>
      </c>
      <c r="Q3983" s="12" t="s">
        <v>8319</v>
      </c>
      <c r="R3983" t="s">
        <v>8357</v>
      </c>
      <c r="S3983" s="16">
        <f t="shared" si="187"/>
        <v>41928.015439814815</v>
      </c>
      <c r="T3983" s="16">
        <f t="shared" si="188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ROUND(E3984/D3984*100,0)</f>
        <v>0</v>
      </c>
      <c r="P3984" s="9">
        <f t="shared" si="186"/>
        <v>0</v>
      </c>
      <c r="Q3984" s="12" t="s">
        <v>8319</v>
      </c>
      <c r="R3984" t="s">
        <v>8357</v>
      </c>
      <c r="S3984" s="16">
        <f t="shared" si="187"/>
        <v>42047.05574074074</v>
      </c>
      <c r="T3984" s="16">
        <f t="shared" si="188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ROUND(E3985/D3985*100,0)</f>
        <v>0</v>
      </c>
      <c r="P3985" s="9">
        <f t="shared" si="186"/>
        <v>0</v>
      </c>
      <c r="Q3985" s="12" t="s">
        <v>8319</v>
      </c>
      <c r="R3985" t="s">
        <v>8357</v>
      </c>
      <c r="S3985" s="16">
        <f t="shared" si="187"/>
        <v>42105.072962962964</v>
      </c>
      <c r="T3985" s="16">
        <f t="shared" si="188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ROUND(E3986/D3986*100,0)</f>
        <v>0</v>
      </c>
      <c r="P3986" s="9">
        <f t="shared" si="186"/>
        <v>0</v>
      </c>
      <c r="Q3986" s="12" t="s">
        <v>8319</v>
      </c>
      <c r="R3986" t="s">
        <v>8357</v>
      </c>
      <c r="S3986" s="16">
        <f t="shared" si="187"/>
        <v>41835.951782407406</v>
      </c>
      <c r="T3986" s="16">
        <f t="shared" si="188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ROUND(E3987/D3987*100,0)</f>
        <v>0</v>
      </c>
      <c r="P3987" s="9">
        <f t="shared" si="186"/>
        <v>0</v>
      </c>
      <c r="Q3987" s="12" t="s">
        <v>8319</v>
      </c>
      <c r="R3987" t="s">
        <v>8357</v>
      </c>
      <c r="S3987" s="16">
        <f t="shared" si="187"/>
        <v>42371.446909722217</v>
      </c>
      <c r="T3987" s="16">
        <f t="shared" si="188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ROUND(E3988/D3988*100,0)</f>
        <v>0</v>
      </c>
      <c r="P3988" s="9">
        <f t="shared" si="186"/>
        <v>0</v>
      </c>
      <c r="Q3988" s="12" t="s">
        <v>8319</v>
      </c>
      <c r="R3988" t="s">
        <v>8357</v>
      </c>
      <c r="S3988" s="16">
        <f t="shared" si="187"/>
        <v>41971.876863425925</v>
      </c>
      <c r="T3988" s="16">
        <f t="shared" si="188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ROUND(E3989/D3989*100,0)</f>
        <v>0</v>
      </c>
      <c r="P3989" s="9">
        <f t="shared" si="186"/>
        <v>0</v>
      </c>
      <c r="Q3989" s="12" t="s">
        <v>8319</v>
      </c>
      <c r="R3989" t="s">
        <v>8357</v>
      </c>
      <c r="S3989" s="16">
        <f t="shared" si="187"/>
        <v>42732.00681712963</v>
      </c>
      <c r="T3989" s="16">
        <f t="shared" si="188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ROUND(E3990/D3990*100,0)</f>
        <v>0</v>
      </c>
      <c r="P3990" s="9">
        <f t="shared" si="186"/>
        <v>0</v>
      </c>
      <c r="Q3990" s="12" t="s">
        <v>8319</v>
      </c>
      <c r="R3990" t="s">
        <v>8357</v>
      </c>
      <c r="S3990" s="16">
        <f t="shared" si="187"/>
        <v>41942.653379629628</v>
      </c>
      <c r="T3990" s="16">
        <f t="shared" si="188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ROUND(E3991/D3991*100,0)</f>
        <v>0</v>
      </c>
      <c r="P3991" s="9">
        <f t="shared" si="186"/>
        <v>0</v>
      </c>
      <c r="Q3991" s="12" t="s">
        <v>8319</v>
      </c>
      <c r="R3991" t="s">
        <v>8357</v>
      </c>
      <c r="S3991" s="16">
        <f t="shared" si="187"/>
        <v>41926.680879629632</v>
      </c>
      <c r="T3991" s="16">
        <f t="shared" si="188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ROUND(E3992/D3992*100,0)</f>
        <v>0</v>
      </c>
      <c r="P3992" s="9">
        <f t="shared" si="186"/>
        <v>0</v>
      </c>
      <c r="Q3992" s="12" t="s">
        <v>8319</v>
      </c>
      <c r="R3992" t="s">
        <v>8357</v>
      </c>
      <c r="S3992" s="16">
        <f t="shared" si="187"/>
        <v>42612.600520833337</v>
      </c>
      <c r="T3992" s="16">
        <f t="shared" si="188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ROUND(E3993/D3993*100,0)</f>
        <v>0</v>
      </c>
      <c r="P3993" s="9">
        <f t="shared" si="186"/>
        <v>0</v>
      </c>
      <c r="Q3993" s="12" t="s">
        <v>8319</v>
      </c>
      <c r="R3993" t="s">
        <v>8345</v>
      </c>
      <c r="S3993" s="16">
        <f t="shared" si="187"/>
        <v>42260.528807870374</v>
      </c>
      <c r="T3993" s="16">
        <f t="shared" si="188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ROUND(E3994/D3994*100,0)</f>
        <v>0</v>
      </c>
      <c r="P3994" s="9">
        <f t="shared" si="186"/>
        <v>0</v>
      </c>
      <c r="Q3994" s="12" t="s">
        <v>8319</v>
      </c>
      <c r="R3994" t="s">
        <v>8345</v>
      </c>
      <c r="S3994" s="16">
        <f t="shared" si="187"/>
        <v>42155.139479166668</v>
      </c>
      <c r="T3994" s="16">
        <f t="shared" si="188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ROUND(E3995/D3995*100,0)</f>
        <v>0</v>
      </c>
      <c r="P3995" s="9">
        <f t="shared" si="186"/>
        <v>0</v>
      </c>
      <c r="Q3995" s="12" t="s">
        <v>8319</v>
      </c>
      <c r="R3995" t="s">
        <v>8345</v>
      </c>
      <c r="S3995" s="16">
        <f t="shared" si="187"/>
        <v>41822.040497685186</v>
      </c>
      <c r="T3995" s="16">
        <f t="shared" si="188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ROUND(E3996/D3996*100,0)</f>
        <v>0</v>
      </c>
      <c r="P3996" s="9">
        <f t="shared" si="186"/>
        <v>0</v>
      </c>
      <c r="Q3996" s="12" t="s">
        <v>8319</v>
      </c>
      <c r="R3996" t="s">
        <v>8345</v>
      </c>
      <c r="S3996" s="16">
        <f t="shared" si="187"/>
        <v>41842.980879629627</v>
      </c>
      <c r="T3996" s="16">
        <f t="shared" si="188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ROUND(E3997/D3997*100,0)</f>
        <v>0</v>
      </c>
      <c r="P3997" s="9">
        <f t="shared" si="186"/>
        <v>0</v>
      </c>
      <c r="Q3997" s="12" t="s">
        <v>8319</v>
      </c>
      <c r="R3997" t="s">
        <v>8345</v>
      </c>
      <c r="S3997" s="16">
        <f t="shared" si="187"/>
        <v>42077.119409722218</v>
      </c>
      <c r="T3997" s="16">
        <f t="shared" si="188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ROUND(E3998/D3998*100,0)</f>
        <v>0</v>
      </c>
      <c r="P3998" s="9">
        <f t="shared" si="186"/>
        <v>0</v>
      </c>
      <c r="Q3998" s="12" t="s">
        <v>8319</v>
      </c>
      <c r="R3998" t="s">
        <v>8345</v>
      </c>
      <c r="S3998" s="16">
        <f t="shared" si="187"/>
        <v>41829.592002314814</v>
      </c>
      <c r="T3998" s="16">
        <f t="shared" si="188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ROUND(E3999/D3999*100,0)</f>
        <v>0</v>
      </c>
      <c r="P3999" s="9">
        <f t="shared" si="186"/>
        <v>0</v>
      </c>
      <c r="Q3999" s="12" t="s">
        <v>8319</v>
      </c>
      <c r="R3999" t="s">
        <v>8345</v>
      </c>
      <c r="S3999" s="16">
        <f t="shared" si="187"/>
        <v>42487.825752314813</v>
      </c>
      <c r="T3999" s="16">
        <f t="shared" si="188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ROUND(E4000/D4000*100,0)</f>
        <v>0</v>
      </c>
      <c r="P4000" s="9">
        <f t="shared" si="186"/>
        <v>0</v>
      </c>
      <c r="Q4000" s="12" t="s">
        <v>8319</v>
      </c>
      <c r="R4000" t="s">
        <v>8345</v>
      </c>
      <c r="S4000" s="16">
        <f t="shared" si="187"/>
        <v>41986.108726851846</v>
      </c>
      <c r="T4000" s="16">
        <f t="shared" si="188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ROUND(E4001/D4001*100,0)</f>
        <v>0</v>
      </c>
      <c r="P4001" s="9">
        <f t="shared" si="186"/>
        <v>0</v>
      </c>
      <c r="Q4001" s="12" t="s">
        <v>8319</v>
      </c>
      <c r="R4001" t="s">
        <v>8345</v>
      </c>
      <c r="S4001" s="16">
        <f t="shared" si="187"/>
        <v>42060.00980324074</v>
      </c>
      <c r="T4001" s="16">
        <f t="shared" si="188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ROUND(E4002/D4002*100,0)</f>
        <v>0</v>
      </c>
      <c r="P4002" s="9">
        <f t="shared" si="186"/>
        <v>0</v>
      </c>
      <c r="Q4002" s="12" t="s">
        <v>8319</v>
      </c>
      <c r="R4002" t="s">
        <v>8345</v>
      </c>
      <c r="S4002" s="16">
        <f t="shared" si="187"/>
        <v>41830.820567129631</v>
      </c>
      <c r="T4002" s="16">
        <f t="shared" si="188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ROUND(E4003/D4003*100,0)</f>
        <v>0</v>
      </c>
      <c r="P4003" s="9">
        <f t="shared" si="186"/>
        <v>0</v>
      </c>
      <c r="Q4003" s="12" t="s">
        <v>8319</v>
      </c>
      <c r="R4003" t="s">
        <v>8345</v>
      </c>
      <c r="S4003" s="16">
        <f t="shared" si="187"/>
        <v>42238.022905092599</v>
      </c>
      <c r="T4003" s="16">
        <f t="shared" si="188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ROUND(E4004/D4004*100,0)</f>
        <v>0</v>
      </c>
      <c r="P4004" s="9">
        <f t="shared" si="186"/>
        <v>0</v>
      </c>
      <c r="Q4004" s="12" t="s">
        <v>8319</v>
      </c>
      <c r="R4004" t="s">
        <v>8345</v>
      </c>
      <c r="S4004" s="16">
        <f t="shared" si="187"/>
        <v>42140.173252314817</v>
      </c>
      <c r="T4004" s="16">
        <f t="shared" si="188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ROUND(E4005/D4005*100,0)</f>
        <v>0</v>
      </c>
      <c r="P4005" s="9">
        <f t="shared" si="186"/>
        <v>0</v>
      </c>
      <c r="Q4005" s="12" t="s">
        <v>8319</v>
      </c>
      <c r="R4005" t="s">
        <v>8345</v>
      </c>
      <c r="S4005" s="16">
        <f t="shared" si="187"/>
        <v>42388.589085648149</v>
      </c>
      <c r="T4005" s="16">
        <f t="shared" si="188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ROUND(E4006/D4006*100,0)</f>
        <v>0</v>
      </c>
      <c r="P4006" s="9">
        <f t="shared" si="186"/>
        <v>0</v>
      </c>
      <c r="Q4006" s="12" t="s">
        <v>8319</v>
      </c>
      <c r="R4006" t="s">
        <v>8345</v>
      </c>
      <c r="S4006" s="16">
        <f t="shared" si="187"/>
        <v>42089.84520833334</v>
      </c>
      <c r="T4006" s="16">
        <f t="shared" si="188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ROUND(E4007/D4007*100,0)</f>
        <v>0</v>
      </c>
      <c r="P4007" s="9">
        <f t="shared" si="186"/>
        <v>0</v>
      </c>
      <c r="Q4007" s="12" t="s">
        <v>8308</v>
      </c>
      <c r="R4007" t="s">
        <v>8315</v>
      </c>
      <c r="S4007" s="16">
        <f t="shared" si="187"/>
        <v>42536.246620370366</v>
      </c>
      <c r="T4007" s="16">
        <f t="shared" si="188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ROUND(E4008/D4008*100,0)</f>
        <v>0</v>
      </c>
      <c r="P4008" s="9">
        <f t="shared" si="186"/>
        <v>0</v>
      </c>
      <c r="Q4008" s="12" t="s">
        <v>8319</v>
      </c>
      <c r="R4008" t="s">
        <v>8345</v>
      </c>
      <c r="S4008" s="16">
        <f t="shared" si="187"/>
        <v>41892.974803240737</v>
      </c>
      <c r="T4008" s="16">
        <f t="shared" si="188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ROUND(E4009/D4009*100,0)</f>
        <v>0</v>
      </c>
      <c r="P4009" s="9">
        <f t="shared" si="186"/>
        <v>0</v>
      </c>
      <c r="Q4009" s="12" t="s">
        <v>8319</v>
      </c>
      <c r="R4009" t="s">
        <v>8345</v>
      </c>
      <c r="S4009" s="16">
        <f t="shared" si="187"/>
        <v>42154.64025462963</v>
      </c>
      <c r="T4009" s="16">
        <f t="shared" si="188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ROUND(E4010/D4010*100,0)</f>
        <v>0</v>
      </c>
      <c r="P4010" s="9">
        <f t="shared" si="186"/>
        <v>0</v>
      </c>
      <c r="Q4010" s="12" t="s">
        <v>8319</v>
      </c>
      <c r="R4010" t="s">
        <v>8345</v>
      </c>
      <c r="S4010" s="16">
        <f t="shared" si="187"/>
        <v>41829.896562499998</v>
      </c>
      <c r="T4010" s="16">
        <f t="shared" si="188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ROUND(E4011/D4011*100,0)</f>
        <v>0</v>
      </c>
      <c r="P4011" s="9">
        <f t="shared" si="186"/>
        <v>0</v>
      </c>
      <c r="Q4011" s="12" t="s">
        <v>8311</v>
      </c>
      <c r="R4011" t="s">
        <v>8356</v>
      </c>
      <c r="S4011" s="16">
        <f t="shared" si="187"/>
        <v>42632.328784722224</v>
      </c>
      <c r="T4011" s="16">
        <f t="shared" si="188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ROUND(E4012/D4012*100,0)</f>
        <v>0</v>
      </c>
      <c r="P4012" s="9">
        <f t="shared" si="186"/>
        <v>0</v>
      </c>
      <c r="Q4012" s="12" t="s">
        <v>8311</v>
      </c>
      <c r="R4012" t="s">
        <v>8356</v>
      </c>
      <c r="S4012" s="16">
        <f t="shared" si="187"/>
        <v>41078.899826388886</v>
      </c>
      <c r="T4012" s="16">
        <f t="shared" si="188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ROUND(E4013/D4013*100,0)</f>
        <v>0</v>
      </c>
      <c r="P4013" s="9">
        <f t="shared" si="186"/>
        <v>0</v>
      </c>
      <c r="Q4013" s="12" t="s">
        <v>8311</v>
      </c>
      <c r="R4013" t="s">
        <v>8356</v>
      </c>
      <c r="S4013" s="16">
        <f t="shared" si="187"/>
        <v>41747.887060185189</v>
      </c>
      <c r="T4013" s="16">
        <f t="shared" si="188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ROUND(E4014/D4014*100,0)</f>
        <v>0</v>
      </c>
      <c r="P4014" s="9">
        <f t="shared" si="186"/>
        <v>0</v>
      </c>
      <c r="Q4014" s="12" t="s">
        <v>8311</v>
      </c>
      <c r="R4014" t="s">
        <v>8356</v>
      </c>
      <c r="S4014" s="16">
        <f t="shared" si="187"/>
        <v>41863.636006944449</v>
      </c>
      <c r="T4014" s="16">
        <f t="shared" si="188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ROUND(E4015/D4015*100,0)</f>
        <v>0</v>
      </c>
      <c r="P4015" s="9">
        <f t="shared" si="186"/>
        <v>0</v>
      </c>
      <c r="Q4015" s="12" t="s">
        <v>8311</v>
      </c>
      <c r="R4015" t="s">
        <v>8356</v>
      </c>
      <c r="S4015" s="16">
        <f t="shared" si="187"/>
        <v>41415.461319444446</v>
      </c>
      <c r="T4015" s="16">
        <f t="shared" si="188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ROUND(E4016/D4016*100,0)</f>
        <v>0</v>
      </c>
      <c r="P4016" s="9">
        <f t="shared" si="186"/>
        <v>0</v>
      </c>
      <c r="Q4016" s="12" t="s">
        <v>8311</v>
      </c>
      <c r="R4016" t="s">
        <v>8356</v>
      </c>
      <c r="S4016" s="16">
        <f t="shared" si="187"/>
        <v>41194.579027777778</v>
      </c>
      <c r="T4016" s="16">
        <f t="shared" si="188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ROUND(E4017/D4017*100,0)</f>
        <v>0</v>
      </c>
      <c r="P4017" s="9">
        <f t="shared" si="186"/>
        <v>0</v>
      </c>
      <c r="Q4017" s="12" t="s">
        <v>8311</v>
      </c>
      <c r="R4017" t="s">
        <v>8356</v>
      </c>
      <c r="S4017" s="16">
        <f t="shared" si="187"/>
        <v>41257.531712962962</v>
      </c>
      <c r="T4017" s="16">
        <f t="shared" si="188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ROUND(E4018/D4018*100,0)</f>
        <v>0</v>
      </c>
      <c r="P4018" s="9">
        <f t="shared" si="186"/>
        <v>0</v>
      </c>
      <c r="Q4018" s="12" t="s">
        <v>8311</v>
      </c>
      <c r="R4018" t="s">
        <v>8356</v>
      </c>
      <c r="S4018" s="16">
        <f t="shared" si="187"/>
        <v>41537.869143518517</v>
      </c>
      <c r="T4018" s="16">
        <f t="shared" si="188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ROUND(E4019/D4019*100,0)</f>
        <v>0</v>
      </c>
      <c r="P4019" s="9">
        <f t="shared" si="186"/>
        <v>0</v>
      </c>
      <c r="Q4019" s="12" t="s">
        <v>8311</v>
      </c>
      <c r="R4019" t="s">
        <v>8356</v>
      </c>
      <c r="S4019" s="16">
        <f t="shared" si="187"/>
        <v>42774.447777777779</v>
      </c>
      <c r="T4019" s="16">
        <f t="shared" si="188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>ROUND(E4020/D4020*100,0)</f>
        <v>0</v>
      </c>
      <c r="P4020" s="9">
        <f t="shared" si="186"/>
        <v>0</v>
      </c>
      <c r="Q4020" s="12" t="s">
        <v>8323</v>
      </c>
      <c r="R4020" t="s">
        <v>8326</v>
      </c>
      <c r="S4020" s="16">
        <f t="shared" si="187"/>
        <v>41784.952488425923</v>
      </c>
      <c r="T4020" s="16">
        <f t="shared" si="188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>ROUND(E4021/D4021*100,0)</f>
        <v>0</v>
      </c>
      <c r="P4021" s="9">
        <f t="shared" si="186"/>
        <v>0</v>
      </c>
      <c r="Q4021" s="12" t="s">
        <v>8323</v>
      </c>
      <c r="R4021" t="s">
        <v>8326</v>
      </c>
      <c r="S4021" s="16">
        <f t="shared" si="187"/>
        <v>42492.737847222219</v>
      </c>
      <c r="T4021" s="16">
        <f t="shared" si="188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>ROUND(E4022/D4022*100,0)</f>
        <v>0</v>
      </c>
      <c r="P4022" s="9">
        <f t="shared" si="186"/>
        <v>0</v>
      </c>
      <c r="Q4022" s="12" t="s">
        <v>8323</v>
      </c>
      <c r="R4022" t="s">
        <v>8326</v>
      </c>
      <c r="S4022" s="16">
        <f t="shared" si="187"/>
        <v>42108.692060185189</v>
      </c>
      <c r="T4022" s="16">
        <f t="shared" si="188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>ROUND(E4023/D4023*100,0)</f>
        <v>0</v>
      </c>
      <c r="P4023" s="9">
        <f t="shared" si="186"/>
        <v>0</v>
      </c>
      <c r="Q4023" s="12" t="s">
        <v>8323</v>
      </c>
      <c r="R4023" t="s">
        <v>8326</v>
      </c>
      <c r="S4023" s="16">
        <f t="shared" si="187"/>
        <v>42453.806307870371</v>
      </c>
      <c r="T4023" s="16">
        <f t="shared" si="188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>ROUND(E4024/D4024*100,0)</f>
        <v>0</v>
      </c>
      <c r="P4024" s="9">
        <f t="shared" si="186"/>
        <v>0</v>
      </c>
      <c r="Q4024" s="12" t="s">
        <v>8323</v>
      </c>
      <c r="R4024" t="s">
        <v>8326</v>
      </c>
      <c r="S4024" s="16">
        <f t="shared" si="187"/>
        <v>42390.002650462964</v>
      </c>
      <c r="T4024" s="16">
        <f t="shared" si="188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9">
        <f t="shared" si="186"/>
        <v>0</v>
      </c>
      <c r="Q4025" s="12" t="s">
        <v>8323</v>
      </c>
      <c r="R4025" t="s">
        <v>8326</v>
      </c>
      <c r="S4025" s="16">
        <f t="shared" si="187"/>
        <v>41836.190937499996</v>
      </c>
      <c r="T4025" s="16">
        <f t="shared" si="188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>ROUND(E4026/D4026*100,0)</f>
        <v>0</v>
      </c>
      <c r="P4026" s="9">
        <f t="shared" si="186"/>
        <v>0</v>
      </c>
      <c r="Q4026" s="12" t="s">
        <v>8323</v>
      </c>
      <c r="R4026" t="s">
        <v>8326</v>
      </c>
      <c r="S4026" s="16">
        <f t="shared" si="187"/>
        <v>41954.545081018514</v>
      </c>
      <c r="T4026" s="16">
        <f t="shared" si="188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>ROUND(E4027/D4027*100,0)</f>
        <v>0</v>
      </c>
      <c r="P4027" s="9">
        <f t="shared" si="186"/>
        <v>0</v>
      </c>
      <c r="Q4027" s="12" t="s">
        <v>8323</v>
      </c>
      <c r="R4027" t="s">
        <v>8326</v>
      </c>
      <c r="S4027" s="16">
        <f t="shared" si="187"/>
        <v>41950.114108796297</v>
      </c>
      <c r="T4027" s="16">
        <f t="shared" si="188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9">
        <f t="shared" si="186"/>
        <v>0</v>
      </c>
      <c r="Q4028" s="12" t="s">
        <v>8323</v>
      </c>
      <c r="R4028" t="s">
        <v>8326</v>
      </c>
      <c r="S4028" s="16">
        <f t="shared" si="187"/>
        <v>42115.11618055556</v>
      </c>
      <c r="T4028" s="16">
        <f t="shared" si="188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>ROUND(E4029/D4029*100,0)</f>
        <v>0</v>
      </c>
      <c r="P4029" s="9">
        <f t="shared" si="186"/>
        <v>0</v>
      </c>
      <c r="Q4029" s="12" t="s">
        <v>8323</v>
      </c>
      <c r="R4029" t="s">
        <v>8326</v>
      </c>
      <c r="S4029" s="16">
        <f t="shared" si="187"/>
        <v>42171.743969907402</v>
      </c>
      <c r="T4029" s="16">
        <f t="shared" si="188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>ROUND(E4030/D4030*100,0)</f>
        <v>0</v>
      </c>
      <c r="P4030" s="9">
        <f t="shared" si="186"/>
        <v>0</v>
      </c>
      <c r="Q4030" s="12" t="s">
        <v>8323</v>
      </c>
      <c r="R4030" t="s">
        <v>8326</v>
      </c>
      <c r="S4030" s="16">
        <f t="shared" si="187"/>
        <v>41916.597638888888</v>
      </c>
      <c r="T4030" s="16">
        <f t="shared" si="188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9">
        <f t="shared" si="186"/>
        <v>0</v>
      </c>
      <c r="Q4031" s="12" t="s">
        <v>8323</v>
      </c>
      <c r="R4031" t="s">
        <v>8326</v>
      </c>
      <c r="S4031" s="16">
        <f t="shared" si="187"/>
        <v>41922.535185185188</v>
      </c>
      <c r="T4031" s="16">
        <f t="shared" si="188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>ROUND(E4032/D4032*100,0)</f>
        <v>0</v>
      </c>
      <c r="P4032" s="9">
        <f t="shared" si="186"/>
        <v>0</v>
      </c>
      <c r="Q4032" s="12" t="s">
        <v>8323</v>
      </c>
      <c r="R4032" t="s">
        <v>8326</v>
      </c>
      <c r="S4032" s="16">
        <f t="shared" si="187"/>
        <v>42037.986284722225</v>
      </c>
      <c r="T4032" s="16">
        <f t="shared" si="188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9">
        <f t="shared" si="186"/>
        <v>0</v>
      </c>
      <c r="Q4033" s="12" t="s">
        <v>8323</v>
      </c>
      <c r="R4033" t="s">
        <v>8326</v>
      </c>
      <c r="S4033" s="16">
        <f t="shared" si="187"/>
        <v>42515.078217592592</v>
      </c>
      <c r="T4033" s="16">
        <f t="shared" si="188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ROUND(E4034/D4034*100,0)</f>
        <v>0</v>
      </c>
      <c r="P4034" s="9">
        <f t="shared" si="186"/>
        <v>0</v>
      </c>
      <c r="Q4034" s="12" t="s">
        <v>8323</v>
      </c>
      <c r="R4034" t="s">
        <v>8324</v>
      </c>
      <c r="S4034" s="16">
        <f t="shared" si="187"/>
        <v>42077.129398148143</v>
      </c>
      <c r="T4034" s="16">
        <f t="shared" si="188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ROUND(E4035/D4035*100,0)</f>
        <v>0</v>
      </c>
      <c r="P4035" s="9">
        <f t="shared" ref="P4035:P4098" si="189">IFERROR(ROUND(E4035/L4035,2),0)</f>
        <v>0</v>
      </c>
      <c r="Q4035" s="12" t="s">
        <v>8323</v>
      </c>
      <c r="R4035" t="s">
        <v>8324</v>
      </c>
      <c r="S4035" s="16">
        <f t="shared" ref="S4035:S4098" si="190">(((J4035/60)/60)/24)+DATE(1970,1,1)</f>
        <v>42118.139583333337</v>
      </c>
      <c r="T4035" s="16">
        <f t="shared" ref="T4035:T4098" si="191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ROUND(E4036/D4036*100,0)</f>
        <v>0</v>
      </c>
      <c r="P4036" s="9">
        <f t="shared" si="189"/>
        <v>0</v>
      </c>
      <c r="Q4036" s="12" t="s">
        <v>8323</v>
      </c>
      <c r="R4036" t="s">
        <v>8324</v>
      </c>
      <c r="S4036" s="16">
        <f t="shared" si="190"/>
        <v>42362.36518518519</v>
      </c>
      <c r="T4036" s="16">
        <f t="shared" si="191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ROUND(E4037/D4037*100,0)</f>
        <v>0</v>
      </c>
      <c r="P4037" s="9">
        <f t="shared" si="189"/>
        <v>0</v>
      </c>
      <c r="Q4037" s="12" t="s">
        <v>8323</v>
      </c>
      <c r="R4037" t="s">
        <v>8324</v>
      </c>
      <c r="S4037" s="16">
        <f t="shared" si="190"/>
        <v>42790.583368055552</v>
      </c>
      <c r="T4037" s="16">
        <f t="shared" si="191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ROUND(E4038/D4038*100,0)</f>
        <v>0</v>
      </c>
      <c r="P4038" s="9">
        <f t="shared" si="189"/>
        <v>0</v>
      </c>
      <c r="Q4038" s="12" t="s">
        <v>8323</v>
      </c>
      <c r="R4038" t="s">
        <v>8324</v>
      </c>
      <c r="S4038" s="16">
        <f t="shared" si="190"/>
        <v>42438.779131944444</v>
      </c>
      <c r="T4038" s="16">
        <f t="shared" si="191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ROUND(E4039/D4039*100,0)</f>
        <v>0</v>
      </c>
      <c r="P4039" s="9">
        <f t="shared" si="189"/>
        <v>0</v>
      </c>
      <c r="Q4039" s="12" t="s">
        <v>8323</v>
      </c>
      <c r="R4039" t="s">
        <v>8324</v>
      </c>
      <c r="S4039" s="16">
        <f t="shared" si="190"/>
        <v>42498.008391203708</v>
      </c>
      <c r="T4039" s="16">
        <f t="shared" si="191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ROUND(E4040/D4040*100,0)</f>
        <v>0</v>
      </c>
      <c r="P4040" s="9">
        <f t="shared" si="189"/>
        <v>0</v>
      </c>
      <c r="Q4040" s="12" t="s">
        <v>8323</v>
      </c>
      <c r="R4040" t="s">
        <v>8324</v>
      </c>
      <c r="S4040" s="16">
        <f t="shared" si="190"/>
        <v>41863.757210648146</v>
      </c>
      <c r="T4040" s="16">
        <f t="shared" si="191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ROUND(E4041/D4041*100,0)</f>
        <v>0</v>
      </c>
      <c r="P4041" s="9">
        <f t="shared" si="189"/>
        <v>0</v>
      </c>
      <c r="Q4041" s="12" t="s">
        <v>8323</v>
      </c>
      <c r="R4041" t="s">
        <v>8324</v>
      </c>
      <c r="S4041" s="16">
        <f t="shared" si="190"/>
        <v>42027.832800925928</v>
      </c>
      <c r="T4041" s="16">
        <f t="shared" si="191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ROUND(E4042/D4042*100,0)</f>
        <v>0</v>
      </c>
      <c r="P4042" s="9">
        <f t="shared" si="189"/>
        <v>0</v>
      </c>
      <c r="Q4042" s="12" t="s">
        <v>8323</v>
      </c>
      <c r="R4042" t="s">
        <v>8324</v>
      </c>
      <c r="S4042" s="16">
        <f t="shared" si="190"/>
        <v>41851.636388888888</v>
      </c>
      <c r="T4042" s="16">
        <f t="shared" si="191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ROUND(E4043/D4043*100,0)</f>
        <v>0</v>
      </c>
      <c r="P4043" s="9">
        <f t="shared" si="189"/>
        <v>0</v>
      </c>
      <c r="Q4043" s="12" t="s">
        <v>8323</v>
      </c>
      <c r="R4043" t="s">
        <v>8324</v>
      </c>
      <c r="S4043" s="16">
        <f t="shared" si="190"/>
        <v>42433.650590277779</v>
      </c>
      <c r="T4043" s="16">
        <f t="shared" si="191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ROUND(E4044/D4044*100,0)</f>
        <v>0</v>
      </c>
      <c r="P4044" s="9">
        <f t="shared" si="189"/>
        <v>0</v>
      </c>
      <c r="Q4044" s="12" t="s">
        <v>8323</v>
      </c>
      <c r="R4044" t="s">
        <v>8324</v>
      </c>
      <c r="S4044" s="16">
        <f t="shared" si="190"/>
        <v>41834.784120370372</v>
      </c>
      <c r="T4044" s="16">
        <f t="shared" si="191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ROUND(E4045/D4045*100,0)</f>
        <v>0</v>
      </c>
      <c r="P4045" s="9">
        <f t="shared" si="189"/>
        <v>0</v>
      </c>
      <c r="Q4045" s="12" t="s">
        <v>8323</v>
      </c>
      <c r="R4045" t="s">
        <v>8324</v>
      </c>
      <c r="S4045" s="16">
        <f t="shared" si="190"/>
        <v>42293.922986111109</v>
      </c>
      <c r="T4045" s="16">
        <f t="shared" si="191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ROUND(E4046/D4046*100,0)</f>
        <v>0</v>
      </c>
      <c r="P4046" s="9">
        <f t="shared" si="189"/>
        <v>0</v>
      </c>
      <c r="Q4046" s="12" t="s">
        <v>8323</v>
      </c>
      <c r="R4046" t="s">
        <v>8324</v>
      </c>
      <c r="S4046" s="16">
        <f t="shared" si="190"/>
        <v>41843.632523148146</v>
      </c>
      <c r="T4046" s="16">
        <f t="shared" si="191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ROUND(E4047/D4047*100,0)</f>
        <v>0</v>
      </c>
      <c r="P4047" s="9">
        <f t="shared" si="189"/>
        <v>0</v>
      </c>
      <c r="Q4047" s="12" t="s">
        <v>8323</v>
      </c>
      <c r="R4047" t="s">
        <v>8324</v>
      </c>
      <c r="S4047" s="16">
        <f t="shared" si="190"/>
        <v>42346.20685185185</v>
      </c>
      <c r="T4047" s="16">
        <f t="shared" si="191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ROUND(E4048/D4048*100,0)</f>
        <v>0</v>
      </c>
      <c r="P4048" s="9">
        <f t="shared" si="189"/>
        <v>0</v>
      </c>
      <c r="Q4048" s="12" t="s">
        <v>8323</v>
      </c>
      <c r="R4048" t="s">
        <v>8324</v>
      </c>
      <c r="S4048" s="16">
        <f t="shared" si="190"/>
        <v>42034.856817129628</v>
      </c>
      <c r="T4048" s="16">
        <f t="shared" si="191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>ROUND(E4049/D4049*100,0)</f>
        <v>0</v>
      </c>
      <c r="P4049" s="9">
        <f t="shared" si="189"/>
        <v>0</v>
      </c>
      <c r="Q4049" s="12" t="s">
        <v>8323</v>
      </c>
      <c r="R4049" t="s">
        <v>8326</v>
      </c>
      <c r="S4049" s="16">
        <f t="shared" si="190"/>
        <v>42809.645914351851</v>
      </c>
      <c r="T4049" s="16">
        <f t="shared" si="191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>ROUND(E4050/D4050*100,0)</f>
        <v>0</v>
      </c>
      <c r="P4050" s="9">
        <f t="shared" si="189"/>
        <v>0</v>
      </c>
      <c r="Q4050" s="12" t="s">
        <v>8323</v>
      </c>
      <c r="R4050" t="s">
        <v>8326</v>
      </c>
      <c r="S4050" s="16">
        <f t="shared" si="190"/>
        <v>42808.358287037037</v>
      </c>
      <c r="T4050" s="16">
        <f t="shared" si="191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>ROUND(E4051/D4051*100,0)</f>
        <v>0</v>
      </c>
      <c r="P4051" s="9">
        <f t="shared" si="189"/>
        <v>0</v>
      </c>
      <c r="Q4051" s="12" t="s">
        <v>8323</v>
      </c>
      <c r="R4051" t="s">
        <v>8326</v>
      </c>
      <c r="S4051" s="16">
        <f t="shared" si="190"/>
        <v>42762.040902777779</v>
      </c>
      <c r="T4051" s="16">
        <f t="shared" si="191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>ROUND(E4052/D4052*100,0)</f>
        <v>0</v>
      </c>
      <c r="P4052" s="9">
        <f t="shared" si="189"/>
        <v>0</v>
      </c>
      <c r="Q4052" s="12" t="s">
        <v>8323</v>
      </c>
      <c r="R4052" t="s">
        <v>8335</v>
      </c>
      <c r="S4052" s="16">
        <f t="shared" si="190"/>
        <v>42683.151331018518</v>
      </c>
      <c r="T4052" s="16">
        <f t="shared" si="191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>ROUND(E4053/D4053*100,0)</f>
        <v>0</v>
      </c>
      <c r="P4053" s="9">
        <f t="shared" si="189"/>
        <v>0</v>
      </c>
      <c r="Q4053" s="12" t="s">
        <v>8323</v>
      </c>
      <c r="R4053" t="s">
        <v>8335</v>
      </c>
      <c r="S4053" s="16">
        <f t="shared" si="190"/>
        <v>42182.062476851846</v>
      </c>
      <c r="T4053" s="16">
        <f t="shared" si="191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>ROUND(E4054/D4054*100,0)</f>
        <v>0</v>
      </c>
      <c r="P4054" s="9">
        <f t="shared" si="189"/>
        <v>0</v>
      </c>
      <c r="Q4054" s="12" t="s">
        <v>8323</v>
      </c>
      <c r="R4054" t="s">
        <v>8335</v>
      </c>
      <c r="S4054" s="16">
        <f t="shared" si="190"/>
        <v>42172.686099537037</v>
      </c>
      <c r="T4054" s="16">
        <f t="shared" si="191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>ROUND(E4055/D4055*100,0)</f>
        <v>0</v>
      </c>
      <c r="P4055" s="9">
        <f t="shared" si="189"/>
        <v>0</v>
      </c>
      <c r="Q4055" s="12" t="s">
        <v>8323</v>
      </c>
      <c r="R4055" t="s">
        <v>8335</v>
      </c>
      <c r="S4055" s="16">
        <f t="shared" si="190"/>
        <v>42236.276053240741</v>
      </c>
      <c r="T4055" s="16">
        <f t="shared" si="191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>ROUND(E4056/D4056*100,0)</f>
        <v>0</v>
      </c>
      <c r="P4056" s="9">
        <f t="shared" si="189"/>
        <v>0</v>
      </c>
      <c r="Q4056" s="12" t="s">
        <v>8323</v>
      </c>
      <c r="R4056" t="s">
        <v>8335</v>
      </c>
      <c r="S4056" s="16">
        <f t="shared" si="190"/>
        <v>42291.833287037036</v>
      </c>
      <c r="T4056" s="16">
        <f t="shared" si="191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>ROUND(E4057/D4057*100,0)</f>
        <v>0</v>
      </c>
      <c r="P4057" s="9">
        <f t="shared" si="189"/>
        <v>0</v>
      </c>
      <c r="Q4057" s="12" t="s">
        <v>8323</v>
      </c>
      <c r="R4057" t="s">
        <v>8335</v>
      </c>
      <c r="S4057" s="16">
        <f t="shared" si="190"/>
        <v>42226.694780092599</v>
      </c>
      <c r="T4057" s="16">
        <f t="shared" si="191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>ROUND(E4058/D4058*100,0)</f>
        <v>0</v>
      </c>
      <c r="P4058" s="9">
        <f t="shared" si="189"/>
        <v>0</v>
      </c>
      <c r="Q4058" s="12" t="s">
        <v>8323</v>
      </c>
      <c r="R4058" t="s">
        <v>8335</v>
      </c>
      <c r="S4058" s="16">
        <f t="shared" si="190"/>
        <v>41899.627071759263</v>
      </c>
      <c r="T4058" s="16">
        <f t="shared" si="191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>ROUND(E4059/D4059*100,0)</f>
        <v>0</v>
      </c>
      <c r="P4059" s="9">
        <f t="shared" si="189"/>
        <v>0</v>
      </c>
      <c r="Q4059" s="12" t="s">
        <v>8323</v>
      </c>
      <c r="R4059" t="s">
        <v>8335</v>
      </c>
      <c r="S4059" s="16">
        <f t="shared" si="190"/>
        <v>42285.143969907411</v>
      </c>
      <c r="T4059" s="16">
        <f t="shared" si="191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 s="9">
        <f t="shared" si="189"/>
        <v>0</v>
      </c>
      <c r="Q4060" s="12" t="s">
        <v>8323</v>
      </c>
      <c r="R4060" t="s">
        <v>8326</v>
      </c>
      <c r="S4060" s="16">
        <f t="shared" si="190"/>
        <v>42103.024398148147</v>
      </c>
      <c r="T4060" s="16">
        <f t="shared" si="191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>ROUND(E4061/D4061*100,0)</f>
        <v>0</v>
      </c>
      <c r="P4061" s="9">
        <f t="shared" si="189"/>
        <v>0</v>
      </c>
      <c r="Q4061" s="12" t="s">
        <v>8323</v>
      </c>
      <c r="R4061" t="s">
        <v>8326</v>
      </c>
      <c r="S4061" s="16">
        <f t="shared" si="190"/>
        <v>42325.920717592591</v>
      </c>
      <c r="T4061" s="16">
        <f t="shared" si="191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>ROUND(E4062/D4062*100,0)</f>
        <v>0</v>
      </c>
      <c r="P4062" s="9">
        <f t="shared" si="189"/>
        <v>0</v>
      </c>
      <c r="Q4062" s="12" t="s">
        <v>8323</v>
      </c>
      <c r="R4062" t="s">
        <v>8326</v>
      </c>
      <c r="S4062" s="16">
        <f t="shared" si="190"/>
        <v>41793.710231481484</v>
      </c>
      <c r="T4062" s="16">
        <f t="shared" si="191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9">
        <f t="shared" si="189"/>
        <v>0</v>
      </c>
      <c r="Q4063" s="12" t="s">
        <v>8323</v>
      </c>
      <c r="R4063" t="s">
        <v>8326</v>
      </c>
      <c r="S4063" s="16">
        <f t="shared" si="190"/>
        <v>41793.814259259263</v>
      </c>
      <c r="T4063" s="16">
        <f t="shared" si="191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>ROUND(E4064/D4064*100,0)</f>
        <v>0</v>
      </c>
      <c r="P4064" s="9">
        <f t="shared" si="189"/>
        <v>0</v>
      </c>
      <c r="Q4064" s="12" t="s">
        <v>8323</v>
      </c>
      <c r="R4064" t="s">
        <v>8335</v>
      </c>
      <c r="S4064" s="16">
        <f t="shared" si="190"/>
        <v>42666.666932870372</v>
      </c>
      <c r="T4064" s="16">
        <f t="shared" si="191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>ROUND(E4065/D4065*100,0)</f>
        <v>0</v>
      </c>
      <c r="P4065" s="9">
        <f t="shared" si="189"/>
        <v>0</v>
      </c>
      <c r="Q4065" s="12" t="s">
        <v>8323</v>
      </c>
      <c r="R4065" t="s">
        <v>8335</v>
      </c>
      <c r="S4065" s="16">
        <f t="shared" si="190"/>
        <v>41766.692037037035</v>
      </c>
      <c r="T4065" s="16">
        <f t="shared" si="191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>ROUND(E4066/D4066*100,0)</f>
        <v>0</v>
      </c>
      <c r="P4066" s="9">
        <f t="shared" si="189"/>
        <v>0</v>
      </c>
      <c r="Q4066" s="12" t="s">
        <v>8323</v>
      </c>
      <c r="R4066" t="s">
        <v>8335</v>
      </c>
      <c r="S4066" s="16">
        <f t="shared" si="190"/>
        <v>42269.126226851848</v>
      </c>
      <c r="T4066" s="16">
        <f t="shared" si="191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>ROUND(E4067/D4067*100,0)</f>
        <v>0</v>
      </c>
      <c r="P4067" s="9">
        <f t="shared" si="189"/>
        <v>0</v>
      </c>
      <c r="Q4067" s="12" t="s">
        <v>8323</v>
      </c>
      <c r="R4067" t="s">
        <v>8335</v>
      </c>
      <c r="S4067" s="16">
        <f t="shared" si="190"/>
        <v>42527.00953703704</v>
      </c>
      <c r="T4067" s="16">
        <f t="shared" si="191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>ROUND(E4068/D4068*100,0)</f>
        <v>0</v>
      </c>
      <c r="P4068" s="9">
        <f t="shared" si="189"/>
        <v>0</v>
      </c>
      <c r="Q4068" s="12" t="s">
        <v>8323</v>
      </c>
      <c r="R4068" t="s">
        <v>8326</v>
      </c>
      <c r="S4068" s="16">
        <f t="shared" si="190"/>
        <v>42253.633159722223</v>
      </c>
      <c r="T4068" s="16">
        <f t="shared" si="191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>ROUND(E4069/D4069*100,0)</f>
        <v>0</v>
      </c>
      <c r="P4069" s="9">
        <f t="shared" si="189"/>
        <v>0</v>
      </c>
      <c r="Q4069" s="12" t="s">
        <v>8323</v>
      </c>
      <c r="R4069" t="s">
        <v>8335</v>
      </c>
      <c r="S4069" s="16">
        <f t="shared" si="190"/>
        <v>42180.145787037036</v>
      </c>
      <c r="T4069" s="16">
        <f t="shared" si="191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>ROUND(E4070/D4070*100,0)</f>
        <v>0</v>
      </c>
      <c r="P4070" s="9">
        <f t="shared" si="189"/>
        <v>0</v>
      </c>
      <c r="Q4070" s="12" t="s">
        <v>8323</v>
      </c>
      <c r="R4070" t="s">
        <v>8335</v>
      </c>
      <c r="S4070" s="16">
        <f t="shared" si="190"/>
        <v>42255.696006944447</v>
      </c>
      <c r="T4070" s="16">
        <f t="shared" si="191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>ROUND(E4071/D4071*100,0)</f>
        <v>0</v>
      </c>
      <c r="P4071" s="9">
        <f t="shared" si="189"/>
        <v>0</v>
      </c>
      <c r="Q4071" s="12" t="s">
        <v>8323</v>
      </c>
      <c r="R4071" t="s">
        <v>8335</v>
      </c>
      <c r="S4071" s="16">
        <f t="shared" si="190"/>
        <v>42007.016458333332</v>
      </c>
      <c r="T4071" s="16">
        <f t="shared" si="191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>ROUND(E4072/D4072*100,0)</f>
        <v>0</v>
      </c>
      <c r="P4072" s="9">
        <f t="shared" si="189"/>
        <v>0</v>
      </c>
      <c r="Q4072" s="12" t="s">
        <v>8323</v>
      </c>
      <c r="R4072" t="s">
        <v>8335</v>
      </c>
      <c r="S4072" s="16">
        <f t="shared" si="190"/>
        <v>42615.346817129626</v>
      </c>
      <c r="T4072" s="16">
        <f t="shared" si="191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>ROUND(E4073/D4073*100,0)</f>
        <v>0</v>
      </c>
      <c r="P4073" s="9">
        <f t="shared" si="189"/>
        <v>0</v>
      </c>
      <c r="Q4073" s="12" t="s">
        <v>8323</v>
      </c>
      <c r="R4073" t="s">
        <v>8335</v>
      </c>
      <c r="S4073" s="16">
        <f t="shared" si="190"/>
        <v>41999.861064814817</v>
      </c>
      <c r="T4073" s="16">
        <f t="shared" si="191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>ROUND(E4074/D4074*100,0)</f>
        <v>0</v>
      </c>
      <c r="P4074" s="9">
        <f t="shared" si="189"/>
        <v>0</v>
      </c>
      <c r="Q4074" s="12" t="s">
        <v>8323</v>
      </c>
      <c r="R4074" t="s">
        <v>8335</v>
      </c>
      <c r="S4074" s="16">
        <f t="shared" si="190"/>
        <v>42373.983449074076</v>
      </c>
      <c r="T4074" s="16">
        <f t="shared" si="191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>ROUND(E4075/D4075*100,0)</f>
        <v>0</v>
      </c>
      <c r="P4075" s="9">
        <f t="shared" si="189"/>
        <v>0</v>
      </c>
      <c r="Q4075" s="12" t="s">
        <v>8323</v>
      </c>
      <c r="R4075" t="s">
        <v>8335</v>
      </c>
      <c r="S4075" s="16">
        <f t="shared" si="190"/>
        <v>41854.602650462963</v>
      </c>
      <c r="T4075" s="16">
        <f t="shared" si="191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>ROUND(E4076/D4076*100,0)</f>
        <v>0</v>
      </c>
      <c r="P4076" s="9">
        <f t="shared" si="189"/>
        <v>0</v>
      </c>
      <c r="Q4076" s="12" t="s">
        <v>8323</v>
      </c>
      <c r="R4076" t="s">
        <v>8335</v>
      </c>
      <c r="S4076" s="16">
        <f t="shared" si="190"/>
        <v>42065.791574074072</v>
      </c>
      <c r="T4076" s="16">
        <f t="shared" si="191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>ROUND(E4077/D4077*100,0)</f>
        <v>0</v>
      </c>
      <c r="P4077" s="9">
        <f t="shared" si="189"/>
        <v>0</v>
      </c>
      <c r="Q4077" s="12" t="s">
        <v>8323</v>
      </c>
      <c r="R4077" t="s">
        <v>8335</v>
      </c>
      <c r="S4077" s="16">
        <f t="shared" si="190"/>
        <v>42469.951284722221</v>
      </c>
      <c r="T4077" s="16">
        <f t="shared" si="191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>ROUND(E4078/D4078*100,0)</f>
        <v>0</v>
      </c>
      <c r="P4078" s="9">
        <f t="shared" si="189"/>
        <v>0</v>
      </c>
      <c r="Q4078" s="12" t="s">
        <v>8323</v>
      </c>
      <c r="R4078" t="s">
        <v>8335</v>
      </c>
      <c r="S4078" s="16">
        <f t="shared" si="190"/>
        <v>41954.228032407409</v>
      </c>
      <c r="T4078" s="16">
        <f t="shared" si="191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>ROUND(E4079/D4079*100,0)</f>
        <v>0</v>
      </c>
      <c r="P4079" s="9">
        <f t="shared" si="189"/>
        <v>0</v>
      </c>
      <c r="Q4079" s="12" t="s">
        <v>8323</v>
      </c>
      <c r="R4079" t="s">
        <v>8326</v>
      </c>
      <c r="S4079" s="16">
        <f t="shared" si="190"/>
        <v>41867.652280092596</v>
      </c>
      <c r="T4079" s="16">
        <f t="shared" si="191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9">
        <f t="shared" si="189"/>
        <v>0</v>
      </c>
      <c r="Q4080" s="12" t="s">
        <v>8323</v>
      </c>
      <c r="R4080" t="s">
        <v>8326</v>
      </c>
      <c r="S4080" s="16">
        <f t="shared" si="190"/>
        <v>42186.01116898148</v>
      </c>
      <c r="T4080" s="16">
        <f t="shared" si="191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>ROUND(E4081/D4081*100,0)</f>
        <v>0</v>
      </c>
      <c r="P4081" s="9">
        <f t="shared" si="189"/>
        <v>0</v>
      </c>
      <c r="Q4081" s="12" t="s">
        <v>8323</v>
      </c>
      <c r="R4081" t="s">
        <v>8326</v>
      </c>
      <c r="S4081" s="16">
        <f t="shared" si="190"/>
        <v>42494.471666666665</v>
      </c>
      <c r="T4081" s="16">
        <f t="shared" si="191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9">
        <f t="shared" si="189"/>
        <v>0</v>
      </c>
      <c r="Q4082" s="12" t="s">
        <v>8323</v>
      </c>
      <c r="R4082" t="s">
        <v>8326</v>
      </c>
      <c r="S4082" s="16">
        <f t="shared" si="190"/>
        <v>41926.542303240742</v>
      </c>
      <c r="T4082" s="16">
        <f t="shared" si="191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>ROUND(E4083/D4083*100,0)</f>
        <v>0</v>
      </c>
      <c r="P4083" s="9">
        <f t="shared" si="189"/>
        <v>0</v>
      </c>
      <c r="Q4083" s="12" t="s">
        <v>8323</v>
      </c>
      <c r="R4083" t="s">
        <v>8326</v>
      </c>
      <c r="S4083" s="16">
        <f t="shared" si="190"/>
        <v>42433.338749999995</v>
      </c>
      <c r="T4083" s="16">
        <f t="shared" si="191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>ROUND(E4084/D4084*100,0)</f>
        <v>0</v>
      </c>
      <c r="P4084" s="9">
        <f t="shared" si="189"/>
        <v>0</v>
      </c>
      <c r="Q4084" s="12" t="s">
        <v>8323</v>
      </c>
      <c r="R4084" t="s">
        <v>8326</v>
      </c>
      <c r="S4084" s="16">
        <f t="shared" si="190"/>
        <v>42228.151701388888</v>
      </c>
      <c r="T4084" s="16">
        <f t="shared" si="191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>ROUND(E4085/D4085*100,0)</f>
        <v>0</v>
      </c>
      <c r="P4085" s="9">
        <f t="shared" si="189"/>
        <v>0</v>
      </c>
      <c r="Q4085" s="12" t="s">
        <v>8323</v>
      </c>
      <c r="R4085" t="s">
        <v>8326</v>
      </c>
      <c r="S4085" s="16">
        <f t="shared" si="190"/>
        <v>42675.262962962966</v>
      </c>
      <c r="T4085" s="16">
        <f t="shared" si="191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ROUND(E4086/D4086*100,0)</f>
        <v>0</v>
      </c>
      <c r="P4086" s="9">
        <f t="shared" si="189"/>
        <v>0</v>
      </c>
      <c r="Q4086" s="12" t="s">
        <v>8323</v>
      </c>
      <c r="R4086" t="s">
        <v>8326</v>
      </c>
      <c r="S4086" s="16">
        <f t="shared" si="190"/>
        <v>42111.904097222221</v>
      </c>
      <c r="T4086" s="16">
        <f t="shared" si="191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>ROUND(E4087/D4087*100,0)</f>
        <v>0</v>
      </c>
      <c r="P4087" s="9">
        <f t="shared" si="189"/>
        <v>0</v>
      </c>
      <c r="Q4087" s="12" t="s">
        <v>8323</v>
      </c>
      <c r="R4087" t="s">
        <v>8326</v>
      </c>
      <c r="S4087" s="16">
        <f t="shared" si="190"/>
        <v>42213.662905092591</v>
      </c>
      <c r="T4087" s="16">
        <f t="shared" si="191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>ROUND(E4088/D4088*100,0)</f>
        <v>0</v>
      </c>
      <c r="P4088" s="9">
        <f t="shared" si="189"/>
        <v>0</v>
      </c>
      <c r="Q4088" s="12" t="s">
        <v>8323</v>
      </c>
      <c r="R4088" t="s">
        <v>8326</v>
      </c>
      <c r="S4088" s="16">
        <f t="shared" si="190"/>
        <v>41829.325497685182</v>
      </c>
      <c r="T4088" s="16">
        <f t="shared" si="191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9">
        <f t="shared" si="189"/>
        <v>0</v>
      </c>
      <c r="Q4089" s="12" t="s">
        <v>8323</v>
      </c>
      <c r="R4089" t="s">
        <v>8326</v>
      </c>
      <c r="S4089" s="16">
        <f t="shared" si="190"/>
        <v>42550.048449074078</v>
      </c>
      <c r="T4089" s="16">
        <f t="shared" si="191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>ROUND(E4090/D4090*100,0)</f>
        <v>0</v>
      </c>
      <c r="P4090" s="9">
        <f t="shared" si="189"/>
        <v>0</v>
      </c>
      <c r="Q4090" s="12" t="s">
        <v>8323</v>
      </c>
      <c r="R4090" t="s">
        <v>8326</v>
      </c>
      <c r="S4090" s="16">
        <f t="shared" si="190"/>
        <v>41774.651203703703</v>
      </c>
      <c r="T4090" s="16">
        <f t="shared" si="191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>ROUND(E4091/D4091*100,0)</f>
        <v>0</v>
      </c>
      <c r="P4091" s="9">
        <f t="shared" si="189"/>
        <v>0</v>
      </c>
      <c r="Q4091" s="12" t="s">
        <v>8323</v>
      </c>
      <c r="R4091" t="s">
        <v>8326</v>
      </c>
      <c r="S4091" s="16">
        <f t="shared" si="190"/>
        <v>42457.932025462964</v>
      </c>
      <c r="T4091" s="16">
        <f t="shared" si="191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>ROUND(E4092/D4092*100,0)</f>
        <v>0</v>
      </c>
      <c r="P4092" s="9">
        <f t="shared" si="189"/>
        <v>0</v>
      </c>
      <c r="Q4092" s="12" t="s">
        <v>8323</v>
      </c>
      <c r="R4092" t="s">
        <v>8326</v>
      </c>
      <c r="S4092" s="16">
        <f t="shared" si="190"/>
        <v>42296.154131944444</v>
      </c>
      <c r="T4092" s="16">
        <f t="shared" si="191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>ROUND(E4093/D4093*100,0)</f>
        <v>0</v>
      </c>
      <c r="P4093" s="9">
        <f t="shared" si="189"/>
        <v>0</v>
      </c>
      <c r="Q4093" s="12" t="s">
        <v>8323</v>
      </c>
      <c r="R4093" t="s">
        <v>8326</v>
      </c>
      <c r="S4093" s="16">
        <f t="shared" si="190"/>
        <v>42534.866875</v>
      </c>
      <c r="T4093" s="16">
        <f t="shared" si="191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>ROUND(E4094/D4094*100,0)</f>
        <v>0</v>
      </c>
      <c r="P4094" s="9">
        <f t="shared" si="189"/>
        <v>0</v>
      </c>
      <c r="Q4094" s="12" t="s">
        <v>8323</v>
      </c>
      <c r="R4094" t="s">
        <v>8326</v>
      </c>
      <c r="S4094" s="16">
        <f t="shared" si="190"/>
        <v>42286.749780092592</v>
      </c>
      <c r="T4094" s="16">
        <f t="shared" si="191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>ROUND(E4095/D4095*100,0)</f>
        <v>0</v>
      </c>
      <c r="P4095" s="9">
        <f t="shared" si="189"/>
        <v>0</v>
      </c>
      <c r="Q4095" s="12" t="s">
        <v>8323</v>
      </c>
      <c r="R4095" t="s">
        <v>8326</v>
      </c>
      <c r="S4095" s="16">
        <f t="shared" si="190"/>
        <v>42069.391446759255</v>
      </c>
      <c r="T4095" s="16">
        <f t="shared" si="191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>ROUND(E4096/D4096*100,0)</f>
        <v>0</v>
      </c>
      <c r="P4096" s="9">
        <f t="shared" si="189"/>
        <v>0</v>
      </c>
      <c r="Q4096" s="12" t="s">
        <v>8323</v>
      </c>
      <c r="R4096" t="s">
        <v>8326</v>
      </c>
      <c r="S4096" s="16">
        <f t="shared" si="190"/>
        <v>42096.544548611113</v>
      </c>
      <c r="T4096" s="16">
        <f t="shared" si="191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>ROUND(E4097/D4097*100,0)</f>
        <v>0</v>
      </c>
      <c r="P4097" s="9">
        <f t="shared" si="189"/>
        <v>0</v>
      </c>
      <c r="Q4097" s="12" t="s">
        <v>8323</v>
      </c>
      <c r="R4097" t="s">
        <v>8326</v>
      </c>
      <c r="S4097" s="16">
        <f t="shared" si="190"/>
        <v>42419.246168981481</v>
      </c>
      <c r="T4097" s="16">
        <f t="shared" si="191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>ROUND(E4098/D4098*100,0)</f>
        <v>0</v>
      </c>
      <c r="P4098" s="9">
        <f t="shared" si="189"/>
        <v>0</v>
      </c>
      <c r="Q4098" s="12" t="s">
        <v>8323</v>
      </c>
      <c r="R4098" t="s">
        <v>8326</v>
      </c>
      <c r="S4098" s="16">
        <f t="shared" si="190"/>
        <v>42408.999571759254</v>
      </c>
      <c r="T4098" s="16">
        <f t="shared" si="191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9">
        <f t="shared" ref="P4099:P4115" si="192">IFERROR(ROUND(E4099/L4099,2),0)</f>
        <v>0</v>
      </c>
      <c r="Q4099" s="12" t="s">
        <v>8323</v>
      </c>
      <c r="R4099" t="s">
        <v>8326</v>
      </c>
      <c r="S4099" s="16">
        <f t="shared" ref="S4099:S4115" si="193">(((J4099/60)/60)/24)+DATE(1970,1,1)</f>
        <v>42282.655543981484</v>
      </c>
      <c r="T4099" s="16">
        <f t="shared" ref="T4099:T4115" si="194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9">
        <f t="shared" si="192"/>
        <v>0</v>
      </c>
      <c r="Q4100" s="12" t="s">
        <v>8323</v>
      </c>
      <c r="R4100" t="s">
        <v>8326</v>
      </c>
      <c r="S4100" s="16">
        <f t="shared" si="193"/>
        <v>42322.025115740747</v>
      </c>
      <c r="T4100" s="16">
        <f t="shared" si="194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>ROUND(E4101/D4101*100,0)</f>
        <v>0</v>
      </c>
      <c r="P4101" s="9">
        <f t="shared" si="192"/>
        <v>0</v>
      </c>
      <c r="Q4101" s="12" t="s">
        <v>8323</v>
      </c>
      <c r="R4101" t="s">
        <v>8326</v>
      </c>
      <c r="S4101" s="16">
        <f t="shared" si="193"/>
        <v>41941.585231481484</v>
      </c>
      <c r="T4101" s="16">
        <f t="shared" si="194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9">
        <f t="shared" si="192"/>
        <v>0</v>
      </c>
      <c r="Q4102" s="12" t="s">
        <v>8323</v>
      </c>
      <c r="R4102" t="s">
        <v>8326</v>
      </c>
      <c r="S4102" s="16">
        <f t="shared" si="193"/>
        <v>41948.957465277781</v>
      </c>
      <c r="T4102" s="16">
        <f t="shared" si="194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9">
        <f t="shared" si="192"/>
        <v>0</v>
      </c>
      <c r="Q4103" s="12" t="s">
        <v>8323</v>
      </c>
      <c r="R4103" t="s">
        <v>8326</v>
      </c>
      <c r="S4103" s="16">
        <f t="shared" si="193"/>
        <v>41761.810150462967</v>
      </c>
      <c r="T4103" s="16">
        <f t="shared" si="194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>ROUND(E4104/D4104*100,0)</f>
        <v>0</v>
      </c>
      <c r="P4104" s="9">
        <f t="shared" si="192"/>
        <v>0</v>
      </c>
      <c r="Q4104" s="12" t="s">
        <v>8323</v>
      </c>
      <c r="R4104" t="s">
        <v>8326</v>
      </c>
      <c r="S4104" s="16">
        <f t="shared" si="193"/>
        <v>42613.841261574074</v>
      </c>
      <c r="T4104" s="16">
        <f t="shared" si="194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>ROUND(E4105/D4105*100,0)</f>
        <v>0</v>
      </c>
      <c r="P4105" s="9">
        <f t="shared" si="192"/>
        <v>0</v>
      </c>
      <c r="Q4105" s="12" t="s">
        <v>8323</v>
      </c>
      <c r="R4105" t="s">
        <v>8326</v>
      </c>
      <c r="S4105" s="16">
        <f t="shared" si="193"/>
        <v>42421.141469907408</v>
      </c>
      <c r="T4105" s="16">
        <f t="shared" si="194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ROUND(E4106/D4106*100,0)</f>
        <v>0</v>
      </c>
      <c r="P4106" s="9">
        <f t="shared" si="192"/>
        <v>0</v>
      </c>
      <c r="Q4106" s="12" t="s">
        <v>8323</v>
      </c>
      <c r="R4106" t="s">
        <v>8326</v>
      </c>
      <c r="S4106" s="16">
        <f t="shared" si="193"/>
        <v>42700.804756944446</v>
      </c>
      <c r="T4106" s="16">
        <f t="shared" si="194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>ROUND(E4107/D4107*100,0)</f>
        <v>0</v>
      </c>
      <c r="P4107" s="9">
        <f t="shared" si="192"/>
        <v>0</v>
      </c>
      <c r="Q4107" s="12" t="s">
        <v>8323</v>
      </c>
      <c r="R4107" t="s">
        <v>8326</v>
      </c>
      <c r="S4107" s="16">
        <f t="shared" si="193"/>
        <v>41905.795706018522</v>
      </c>
      <c r="T4107" s="16">
        <f t="shared" si="194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>ROUND(E4108/D4108*100,0)</f>
        <v>0</v>
      </c>
      <c r="P4108" s="9">
        <f t="shared" si="192"/>
        <v>0</v>
      </c>
      <c r="Q4108" s="12" t="s">
        <v>8323</v>
      </c>
      <c r="R4108" t="s">
        <v>8326</v>
      </c>
      <c r="S4108" s="16">
        <f t="shared" si="193"/>
        <v>42732.787523148145</v>
      </c>
      <c r="T4108" s="16">
        <f t="shared" si="194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>ROUND(E4109/D4109*100,0)</f>
        <v>0</v>
      </c>
      <c r="P4109" s="9">
        <f t="shared" si="192"/>
        <v>0</v>
      </c>
      <c r="Q4109" s="12" t="s">
        <v>8323</v>
      </c>
      <c r="R4109" t="s">
        <v>8326</v>
      </c>
      <c r="S4109" s="16">
        <f t="shared" si="193"/>
        <v>42511.698101851856</v>
      </c>
      <c r="T4109" s="16">
        <f t="shared" si="194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>ROUND(E4110/D4110*100,0)</f>
        <v>0</v>
      </c>
      <c r="P4110" s="9">
        <f t="shared" si="192"/>
        <v>0</v>
      </c>
      <c r="Q4110" s="12" t="s">
        <v>8323</v>
      </c>
      <c r="R4110" t="s">
        <v>8326</v>
      </c>
      <c r="S4110" s="16">
        <f t="shared" si="193"/>
        <v>42538.742893518516</v>
      </c>
      <c r="T4110" s="16">
        <f t="shared" si="194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9">
        <f t="shared" si="192"/>
        <v>0</v>
      </c>
      <c r="Q4111" s="12" t="s">
        <v>8323</v>
      </c>
      <c r="R4111" t="s">
        <v>8326</v>
      </c>
      <c r="S4111" s="16">
        <f t="shared" si="193"/>
        <v>42344.824502314819</v>
      </c>
      <c r="T4111" s="16">
        <f t="shared" si="194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>ROUND(E4112/D4112*100,0)</f>
        <v>0</v>
      </c>
      <c r="P4112" s="9">
        <f t="shared" si="192"/>
        <v>0</v>
      </c>
      <c r="Q4112" s="12" t="s">
        <v>8323</v>
      </c>
      <c r="R4112" t="s">
        <v>8326</v>
      </c>
      <c r="S4112" s="16">
        <f t="shared" si="193"/>
        <v>42495.722187499996</v>
      </c>
      <c r="T4112" s="16">
        <f t="shared" si="194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>ROUND(E4113/D4113*100,0)</f>
        <v>0</v>
      </c>
      <c r="P4113" s="9">
        <f t="shared" si="192"/>
        <v>0</v>
      </c>
      <c r="Q4113" s="12" t="s">
        <v>8323</v>
      </c>
      <c r="R4113" t="s">
        <v>8326</v>
      </c>
      <c r="S4113" s="16">
        <f t="shared" si="193"/>
        <v>41927.124884259261</v>
      </c>
      <c r="T4113" s="16">
        <f t="shared" si="194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>ROUND(E4114/D4114*100,0)</f>
        <v>0</v>
      </c>
      <c r="P4114" s="9">
        <f t="shared" si="192"/>
        <v>0</v>
      </c>
      <c r="Q4114" s="12" t="s">
        <v>8323</v>
      </c>
      <c r="R4114" t="s">
        <v>8326</v>
      </c>
      <c r="S4114" s="16">
        <f t="shared" si="193"/>
        <v>42730.903726851851</v>
      </c>
      <c r="T4114" s="16">
        <f t="shared" si="194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>ROUND(E4115/D4115*100,0)</f>
        <v>0</v>
      </c>
      <c r="P4115" s="9">
        <f t="shared" si="192"/>
        <v>0</v>
      </c>
      <c r="Q4115" s="12" t="s">
        <v>8323</v>
      </c>
      <c r="R4115" t="s">
        <v>8326</v>
      </c>
      <c r="S4115" s="16">
        <f t="shared" si="193"/>
        <v>42307.539398148147</v>
      </c>
      <c r="T4115" s="16">
        <f t="shared" si="194"/>
        <v>42337.581064814818</v>
      </c>
    </row>
  </sheetData>
  <conditionalFormatting sqref="F1:F1048576"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8A09E2-722A-40B0-8AE7-0FAA75299D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Successful US Kickstarters </vt:lpstr>
      <vt:lpstr>Failed US kickstarters </vt:lpstr>
      <vt:lpstr>Descriptive Statistics </vt:lpstr>
      <vt:lpstr>Edinburgh Research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Nehemiah mageto</cp:lastModifiedBy>
  <cp:lastPrinted>2022-04-20T22:43:54Z</cp:lastPrinted>
  <dcterms:created xsi:type="dcterms:W3CDTF">2017-04-20T15:17:24Z</dcterms:created>
  <dcterms:modified xsi:type="dcterms:W3CDTF">2022-04-23T01:05:34Z</dcterms:modified>
</cp:coreProperties>
</file>