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2025_Projects\GDIPMS\"/>
    </mc:Choice>
  </mc:AlternateContent>
  <xr:revisionPtr revIDLastSave="0" documentId="13_ncr:1_{F19D180C-18DE-442F-941B-277D4D66F75A}" xr6:coauthVersionLast="36" xr6:coauthVersionMax="36" xr10:uidLastSave="{00000000-0000-0000-0000-000000000000}"/>
  <bookViews>
    <workbookView xWindow="-105" yWindow="-105" windowWidth="19425" windowHeight="11505" tabRatio="593" activeTab="1" xr2:uid="{00000000-000D-0000-FFFF-FFFF00000000}"/>
  </bookViews>
  <sheets>
    <sheet name="Cover" sheetId="2" r:id="rId1"/>
    <sheet name="CAPAs" sheetId="1" r:id="rId2"/>
    <sheet name="Inventory" sheetId="4" state="hidden" r:id="rId3"/>
    <sheet name="CSL Groups" sheetId="3" state="hidden" r:id="rId4"/>
  </sheets>
  <externalReferences>
    <externalReference r:id="rId5"/>
    <externalReference r:id="rId6"/>
  </externalReferences>
  <definedNames>
    <definedName name="_xlnm._FilterDatabase" localSheetId="1" hidden="1">CAPAs!$C$1:$K$58</definedName>
    <definedName name="a">#REF!</definedName>
    <definedName name="asd">'[1]CS Risk Level Assessment (MIS)'!#REF!</definedName>
    <definedName name="Ass">'[1]CS Risk Level Assessment (MIS)'!#REF!</definedName>
    <definedName name="d">#REF!</definedName>
    <definedName name="dff">#REF!</definedName>
    <definedName name="e">#REF!</definedName>
    <definedName name="FacilityEquipment">#REF!</definedName>
    <definedName name="LaboratoryControl">#REF!</definedName>
    <definedName name="llll">#REF!</definedName>
    <definedName name="Material">#REF!</definedName>
    <definedName name="Name">#REF!</definedName>
    <definedName name="name1">#REF!</definedName>
    <definedName name="PackgingLabeling">#REF!</definedName>
    <definedName name="_xlnm.Print_Area" localSheetId="1">CAPAs!$C$1:$K$58</definedName>
    <definedName name="_xlnm.Print_Area" localSheetId="0">Cover!$B$4:$N$36</definedName>
    <definedName name="_xlnm.Print_Area">#REF!</definedName>
    <definedName name="Production">#REF!</definedName>
    <definedName name="q">#REF!</definedName>
    <definedName name="Quality">#REF!</definedName>
    <definedName name="Riga3">#REF!</definedName>
    <definedName name="s">#REF!</definedName>
    <definedName name="SYSTEM">#REF!</definedName>
    <definedName name="SYSTEMS">#REF!</definedName>
    <definedName name="TEST1">'[2]DI Compliance GAP Analysis'!#REF!</definedName>
    <definedName name="valuevx">42.314159</definedName>
    <definedName name="vertex42_copyright" hidden="1">"© 2017 Vertex42 LLC"</definedName>
    <definedName name="vertex42_id" hidden="1">"task-tracker.xlsx"</definedName>
    <definedName name="vertex42_title" hidden="1">"Simple Task Tracker"</definedName>
    <definedName name="Z_2A505F4A_A319_421E_9A99_C8014A555079_.wvu.Cols" localSheetId="1" hidden="1">CAPAs!$F:$I</definedName>
    <definedName name="Z_2A505F4A_A319_421E_9A99_C8014A555079_.wvu.FilterData" localSheetId="1" hidden="1">CAPAs!$C$1:$K$58</definedName>
    <definedName name="Z_5981CE9F_E5E5_4F73_A3A9_E20466A24A0F_.wvu.Cols" localSheetId="1" hidden="1">CAPAs!$F:$I</definedName>
    <definedName name="Z_5981CE9F_E5E5_4F73_A3A9_E20466A24A0F_.wvu.FilterData" localSheetId="1" hidden="1">CAPAs!$C$1:$K$58</definedName>
    <definedName name="Z_CCB661C1_3810_4CC6_BEAE_4C364D6727B8_.wvu.Cols" localSheetId="1" hidden="1">CAPAs!$F:$I</definedName>
    <definedName name="Z_CCB661C1_3810_4CC6_BEAE_4C364D6727B8_.wvu.FilterData" localSheetId="1" hidden="1">CAPAs!$C$1:$K$58</definedName>
  </definedNames>
  <calcPr calcId="191029"/>
  <customWorkbookViews>
    <customWorkbookView name="Claire Paluzzano - Personal View" guid="{5981CE9F-E5E5-4F73-A3A9-E20466A24A0F}" mergeInterval="0" personalView="1" maximized="1" xWindow="2391" yWindow="-9" windowWidth="2418" windowHeight="1308" tabRatio="593" activeSheetId="1" showComments="commIndAndComment"/>
    <customWorkbookView name="Anna Montanari - Personal View" guid="{2A505F4A-A319-421E-9A99-C8014A555079}" mergeInterval="0" personalView="1" maximized="1" xWindow="-11" yWindow="-11" windowWidth="1942" windowHeight="1042" tabRatio="593" activeSheetId="1" showComments="commIndAndComment"/>
    <customWorkbookView name="Tommaso Berti - Personal View" guid="{CCB661C1-3810-4CC6-BEAE-4C364D6727B8}" mergeInterval="0" personalView="1" maximized="1" xWindow="-6" yWindow="-1631" windowWidth="2902" windowHeight="1570" tabRatio="593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sharedStrings.xml><?xml version="1.0" encoding="utf-8"?>
<sst xmlns="http://schemas.openxmlformats.org/spreadsheetml/2006/main" count="1307" uniqueCount="515">
  <si>
    <r>
      <rPr>
        <b/>
        <sz val="14"/>
        <rFont val="Franklin Gothic Book"/>
        <family val="2"/>
      </rPr>
      <t xml:space="preserve">Remediation Plan - CAPA
For Compliance Assessment at CSL Behring, Broadmeadows, Australia
</t>
    </r>
    <r>
      <rPr>
        <b/>
        <sz val="12"/>
        <rFont val="Franklin Gothic Book"/>
        <family val="2"/>
      </rPr>
      <t xml:space="preserve">
</t>
    </r>
    <r>
      <rPr>
        <b/>
        <sz val="12"/>
        <color rgb="FFFF0000"/>
        <rFont val="Franklin Gothic Book"/>
        <family val="2"/>
      </rPr>
      <t/>
    </r>
  </si>
  <si>
    <t>System #</t>
  </si>
  <si>
    <t>CSL ID</t>
  </si>
  <si>
    <t>Risk Level</t>
  </si>
  <si>
    <t>Remediation Due Date</t>
  </si>
  <si>
    <t>Product</t>
  </si>
  <si>
    <t>Plant</t>
  </si>
  <si>
    <t>Business Unit</t>
  </si>
  <si>
    <t>Control SW + Version</t>
  </si>
  <si>
    <t>Controlled Equipment</t>
  </si>
  <si>
    <t>LAS_058</t>
  </si>
  <si>
    <t>HIGH</t>
  </si>
  <si>
    <t>BRN</t>
  </si>
  <si>
    <t>QC Chemistry</t>
  </si>
  <si>
    <t>ChemStation B.04.02 (Windows XP)</t>
  </si>
  <si>
    <t>LES Lab Support</t>
  </si>
  <si>
    <t>LAS_061</t>
  </si>
  <si>
    <t>GC ChemStation Rev. B.04.03 [16] (Windows XP)</t>
  </si>
  <si>
    <t>7890A GC System (Agilent)</t>
  </si>
  <si>
    <t>LAS_063</t>
  </si>
  <si>
    <t>ChemStation B.04.03 / Gerstel Maestro 1.4 (Windows XP)</t>
  </si>
  <si>
    <t>Agilent 7890A GC System</t>
  </si>
  <si>
    <t>LAS_069</t>
  </si>
  <si>
    <t>Chromeleon 7.1.3 (Windows 7)</t>
  </si>
  <si>
    <t>Dionex ICS-2100</t>
  </si>
  <si>
    <t>LAS_074</t>
  </si>
  <si>
    <t>MEDIUM</t>
  </si>
  <si>
    <t>ChromLab 6.0 (Windows 7)</t>
  </si>
  <si>
    <t>NGC Quest 10 Biorad</t>
  </si>
  <si>
    <t>LOW</t>
  </si>
  <si>
    <t>LAS_076</t>
  </si>
  <si>
    <t>Cobas 6800/8800 System Software 1.4.7 (unknown, embedded computer)</t>
  </si>
  <si>
    <t>Cobas 6800</t>
  </si>
  <si>
    <t>LAS_089</t>
  </si>
  <si>
    <t>QC Microbiology</t>
  </si>
  <si>
    <t>Endoscan-V 5.5.5 / Nexus 2.6 (Windows 10)</t>
  </si>
  <si>
    <t>30/04/2025</t>
  </si>
  <si>
    <t>LAS_090</t>
  </si>
  <si>
    <t>LAS_098</t>
  </si>
  <si>
    <t>FACSDiva 6.1.3 (Windows XP)</t>
  </si>
  <si>
    <t>DB FACSCanto II</t>
  </si>
  <si>
    <t>LAS_100</t>
  </si>
  <si>
    <t>Fedegari Autoclave</t>
  </si>
  <si>
    <t>LAS_105</t>
  </si>
  <si>
    <t>Freedom EVOware 2.8 / Magellan Tracker 7.2 (Windows 10)</t>
  </si>
  <si>
    <t>Freedom evo</t>
  </si>
  <si>
    <t>LAS_106</t>
  </si>
  <si>
    <t>LAS_114</t>
  </si>
  <si>
    <t>Growth Direct 3.1 (Windows 10)</t>
  </si>
  <si>
    <t>Growth Direct System</t>
  </si>
  <si>
    <t>LAS_124</t>
  </si>
  <si>
    <t>HydroControl 2.0.1 (Windows XP)</t>
  </si>
  <si>
    <t>HydroFlex</t>
  </si>
  <si>
    <t>LAS_127</t>
  </si>
  <si>
    <t>HydroControl 4.2 (Windows 7)</t>
  </si>
  <si>
    <t>LAS_130</t>
  </si>
  <si>
    <t>HydroControl 4.3.1 (Windows 10)</t>
  </si>
  <si>
    <t>LAS_131</t>
  </si>
  <si>
    <t>LAS_145</t>
  </si>
  <si>
    <t>Non-Production Area</t>
  </si>
  <si>
    <t>Infection Control 7.9.6 (Windows 7)</t>
  </si>
  <si>
    <t>33291, 33292, 33293, 33294, 33572</t>
  </si>
  <si>
    <t>LAS_168</t>
  </si>
  <si>
    <t>QC</t>
  </si>
  <si>
    <t>LabX 9.0.3 (Windows Server 2016)</t>
  </si>
  <si>
    <t>Lab Instruments</t>
  </si>
  <si>
    <t>LES Supporting Systems</t>
  </si>
  <si>
    <t>30/06/2026</t>
  </si>
  <si>
    <t>LAS_201</t>
  </si>
  <si>
    <t>Magellan Tracker 7.1 (Windows 10)</t>
  </si>
  <si>
    <t>Infinite M200 PRO</t>
  </si>
  <si>
    <t>LAS_206</t>
  </si>
  <si>
    <t>Magellan Tracker 7.3 (Windows 10)</t>
  </si>
  <si>
    <t>Infinite M Nano+</t>
  </si>
  <si>
    <t>LAS_207</t>
  </si>
  <si>
    <t>LAS_208</t>
  </si>
  <si>
    <t>MALDI Biotyper  4.0 (Windows 7)</t>
  </si>
  <si>
    <t>Microflex</t>
  </si>
  <si>
    <t>LAS_216</t>
  </si>
  <si>
    <t>multiWin 4.04 (Windows XP)</t>
  </si>
  <si>
    <t>Multi N./C pharma HS</t>
  </si>
  <si>
    <t>LAS_217</t>
  </si>
  <si>
    <t>LAS_218</t>
  </si>
  <si>
    <t>LAS_223</t>
  </si>
  <si>
    <t>QC-09</t>
  </si>
  <si>
    <t>N/A</t>
  </si>
  <si>
    <t>NuGenesis 8.0 (Windows 2008 R2)</t>
  </si>
  <si>
    <t>LAS_283</t>
  </si>
  <si>
    <t>SciPrintVX 2.1.0.5 (Windows 7)</t>
  </si>
  <si>
    <t>Sci-Print-VXL</t>
  </si>
  <si>
    <t>LAS_293</t>
  </si>
  <si>
    <t>SoftMax Pro 4.7.1 (Windows XP)</t>
  </si>
  <si>
    <t>Versa max microplate reader</t>
  </si>
  <si>
    <t>LAS_294</t>
  </si>
  <si>
    <t>LAS_299</t>
  </si>
  <si>
    <t>SoftMax Pro 7.1.1 (Windows 10)</t>
  </si>
  <si>
    <t>Versa max</t>
  </si>
  <si>
    <t>31/12/2026</t>
  </si>
  <si>
    <t>LAS_302</t>
  </si>
  <si>
    <t>SoftMax Pro 7.1.1 (Windows 10)
(SERVER)</t>
  </si>
  <si>
    <t>Mikrotiterplattenleser VersaMax</t>
  </si>
  <si>
    <t>LAS_304</t>
  </si>
  <si>
    <t>Spectra edx 2.4.3 / S2 Ranger 4.2.4 (Windows 7)</t>
  </si>
  <si>
    <t>S2 Ranger Bruker AXS</t>
  </si>
  <si>
    <t>LAS_305</t>
  </si>
  <si>
    <t>Spectrum 10.5.2 ES (Windows 7)</t>
  </si>
  <si>
    <t>FT-IR Spectrum Two ES</t>
  </si>
  <si>
    <t>LAS_323</t>
  </si>
  <si>
    <t>Tiamo 2.5 (Windows 10)</t>
  </si>
  <si>
    <t>856 Conductivity Module (Metrohm)</t>
  </si>
  <si>
    <t>31/12/2025</t>
  </si>
  <si>
    <t>LAS_324</t>
  </si>
  <si>
    <t>867 pH Module (Metrohm)</t>
  </si>
  <si>
    <t>LAS_325</t>
  </si>
  <si>
    <t>LAS_326</t>
  </si>
  <si>
    <t>905 Titrando (Metrohm)</t>
  </si>
  <si>
    <t>LAS_334</t>
  </si>
  <si>
    <t>UV WinLab ES 5.2.0 (Windows XP)</t>
  </si>
  <si>
    <t>Lambda 35 UV/VIS Spectrometer</t>
  </si>
  <si>
    <t>LAS_335</t>
  </si>
  <si>
    <t>LAS_336</t>
  </si>
  <si>
    <t>UV WinLab 5.2 ES (Windows XP)</t>
  </si>
  <si>
    <t>UV/VIS Spectrometer Lambda 35</t>
  </si>
  <si>
    <t>LAS_337</t>
  </si>
  <si>
    <t>LAS_338</t>
  </si>
  <si>
    <t>UV WinLab 6.0.4 ES (Windows 7)</t>
  </si>
  <si>
    <t>LAS_339</t>
  </si>
  <si>
    <t>UV WinLab 7.1.0 ES (Windows 10)</t>
  </si>
  <si>
    <t>UV/VIS Lambda 365</t>
  </si>
  <si>
    <t>LAS_340</t>
  </si>
  <si>
    <t>UV WinLab ES 7.1 (Windows 10)</t>
  </si>
  <si>
    <t>LAS_342</t>
  </si>
  <si>
    <t>WilOp 2.15 (Windows 7)</t>
  </si>
  <si>
    <t>WILCOMAT Flowmeter</t>
  </si>
  <si>
    <t>LAS_348</t>
  </si>
  <si>
    <t>Zetasizer 7.11 (Windows 7)</t>
  </si>
  <si>
    <t>Zetasizer Nano S</t>
  </si>
  <si>
    <t>LAS_052</t>
  </si>
  <si>
    <t>33557</t>
  </si>
  <si>
    <t>BN ProSpec 1.4.1 (Windows 7)</t>
  </si>
  <si>
    <t>BN ProSpec</t>
  </si>
  <si>
    <t>LAS_054</t>
  </si>
  <si>
    <t>30317</t>
  </si>
  <si>
    <t>BN ProSPec</t>
  </si>
  <si>
    <t>LAS_053</t>
  </si>
  <si>
    <t>30747</t>
  </si>
  <si>
    <t>LAS_333</t>
  </si>
  <si>
    <t>30974</t>
  </si>
  <si>
    <t>LECO Trumac Software 1.50 (Win7)</t>
  </si>
  <si>
    <t>TruMac</t>
  </si>
  <si>
    <t>LAS_332</t>
  </si>
  <si>
    <t>33724</t>
  </si>
  <si>
    <t>LAS_354</t>
  </si>
  <si>
    <t>2002923</t>
  </si>
  <si>
    <t>LAS_355</t>
  </si>
  <si>
    <t>20050244</t>
  </si>
  <si>
    <t>LAS_097</t>
  </si>
  <si>
    <t>29679</t>
  </si>
  <si>
    <t>QC Biochem</t>
  </si>
  <si>
    <t>FACSDiva 6.1.2 (Windows XP)</t>
  </si>
  <si>
    <t>LAS_060</t>
  </si>
  <si>
    <t>28298</t>
  </si>
  <si>
    <t>ChemStation B.04.03 (Windows XP)</t>
  </si>
  <si>
    <t>Gaschromatograph Agilent 6890N</t>
  </si>
  <si>
    <t>LAS_001</t>
  </si>
  <si>
    <t>Broadmeadows</t>
  </si>
  <si>
    <t>Chemistry</t>
  </si>
  <si>
    <t>LAS_002</t>
  </si>
  <si>
    <t>LAS_003</t>
  </si>
  <si>
    <t>LAS_004</t>
  </si>
  <si>
    <t>BioChem</t>
  </si>
  <si>
    <t>LAS_006</t>
  </si>
  <si>
    <t>LAS_007</t>
  </si>
  <si>
    <t>LAS_008</t>
  </si>
  <si>
    <t>LAS_009</t>
  </si>
  <si>
    <t>LAS_010</t>
  </si>
  <si>
    <t>LAS_012</t>
  </si>
  <si>
    <t>LAS_013</t>
  </si>
  <si>
    <t>LAS_014</t>
  </si>
  <si>
    <t>LAS_015</t>
  </si>
  <si>
    <t>LAS_016</t>
  </si>
  <si>
    <t>LAS_017</t>
  </si>
  <si>
    <t>LAS_018</t>
  </si>
  <si>
    <t>LAS_019</t>
  </si>
  <si>
    <t>LAS_020</t>
  </si>
  <si>
    <t>LAS_021</t>
  </si>
  <si>
    <t>LAS_022</t>
  </si>
  <si>
    <t>LAS_023</t>
  </si>
  <si>
    <t>LAS_024</t>
  </si>
  <si>
    <t>LAS_025</t>
  </si>
  <si>
    <t>LAS_026</t>
  </si>
  <si>
    <t>LAS_027</t>
  </si>
  <si>
    <t>LAS_028</t>
  </si>
  <si>
    <t>LAS_029</t>
  </si>
  <si>
    <t>LAS_030</t>
  </si>
  <si>
    <t>LAS_031</t>
  </si>
  <si>
    <t>LAS_032</t>
  </si>
  <si>
    <t>LAS_033</t>
  </si>
  <si>
    <t>LAS_034</t>
  </si>
  <si>
    <t>LAS_035</t>
  </si>
  <si>
    <t>LAS_036</t>
  </si>
  <si>
    <t>LAS_038</t>
  </si>
  <si>
    <t>LAS_039</t>
  </si>
  <si>
    <t>LAS_040</t>
  </si>
  <si>
    <t>LAS_041</t>
  </si>
  <si>
    <t>LAS_042</t>
  </si>
  <si>
    <t>LAS_043</t>
  </si>
  <si>
    <t>LAS_046</t>
  </si>
  <si>
    <t>Microbiology</t>
  </si>
  <si>
    <t>LAS_047</t>
  </si>
  <si>
    <t>LAS_048</t>
  </si>
  <si>
    <t>LAS_049</t>
  </si>
  <si>
    <t>LAS_050</t>
  </si>
  <si>
    <t>LAS_055</t>
  </si>
  <si>
    <t>LAS_056</t>
  </si>
  <si>
    <t>LAS_057</t>
  </si>
  <si>
    <t>LAS_059</t>
  </si>
  <si>
    <t>LAS_062</t>
  </si>
  <si>
    <t>LAS_064</t>
  </si>
  <si>
    <t>LAS_065</t>
  </si>
  <si>
    <t>LAS_067</t>
  </si>
  <si>
    <t>LAS_068</t>
  </si>
  <si>
    <t>LAS_070</t>
  </si>
  <si>
    <t>LAS_071</t>
  </si>
  <si>
    <t>LAS_072</t>
  </si>
  <si>
    <t>LAS_073</t>
  </si>
  <si>
    <t>LAS_075</t>
  </si>
  <si>
    <t>LAS_077</t>
  </si>
  <si>
    <t>LAS_078</t>
  </si>
  <si>
    <t>LAS_079</t>
  </si>
  <si>
    <t>LAS_080</t>
  </si>
  <si>
    <t>LAS_081</t>
  </si>
  <si>
    <t>LAS_082</t>
  </si>
  <si>
    <t>LAS_083</t>
  </si>
  <si>
    <t>LAS_084</t>
  </si>
  <si>
    <t>LAS_085</t>
  </si>
  <si>
    <t>LAS_086</t>
  </si>
  <si>
    <t>LAS_087</t>
  </si>
  <si>
    <t>LAS_091</t>
  </si>
  <si>
    <t>LAS_092</t>
  </si>
  <si>
    <t>LAS_093</t>
  </si>
  <si>
    <t>LAS_094</t>
  </si>
  <si>
    <t>LAS_095</t>
  </si>
  <si>
    <t>LAS_096</t>
  </si>
  <si>
    <t>LAS_099</t>
  </si>
  <si>
    <t>PCS_001</t>
  </si>
  <si>
    <t>999 PMCS (33A / 33B)</t>
  </si>
  <si>
    <t>Toll Process</t>
  </si>
  <si>
    <t>PCS_006</t>
  </si>
  <si>
    <t>PCS_007</t>
  </si>
  <si>
    <t>PCS_008</t>
  </si>
  <si>
    <t>PCS_009</t>
  </si>
  <si>
    <t>TOLL / PMCS</t>
  </si>
  <si>
    <t>PCS_010</t>
  </si>
  <si>
    <t>PCS_011</t>
  </si>
  <si>
    <t>PCS_012</t>
  </si>
  <si>
    <t>PCS_013</t>
  </si>
  <si>
    <t>999 PMCS</t>
  </si>
  <si>
    <t>PCS_014</t>
  </si>
  <si>
    <t>PCS_015</t>
  </si>
  <si>
    <t>PCS_016</t>
  </si>
  <si>
    <t>PCS_017</t>
  </si>
  <si>
    <t>PCS_018</t>
  </si>
  <si>
    <t>PCS_019</t>
  </si>
  <si>
    <t>PCS_020</t>
  </si>
  <si>
    <t>PCS_021</t>
  </si>
  <si>
    <t>PFF and BMW</t>
  </si>
  <si>
    <t>PCS_022</t>
  </si>
  <si>
    <t>BMF Process</t>
  </si>
  <si>
    <t>PCS_023</t>
  </si>
  <si>
    <t>PCS_024</t>
  </si>
  <si>
    <t>PCS_025</t>
  </si>
  <si>
    <t>PCS_026</t>
  </si>
  <si>
    <t>PCS_027</t>
  </si>
  <si>
    <t>PCS_028</t>
  </si>
  <si>
    <t>PCS_029</t>
  </si>
  <si>
    <t>PCS_030</t>
  </si>
  <si>
    <t>PCS_031</t>
  </si>
  <si>
    <t>PCS_033</t>
  </si>
  <si>
    <t>PCS_034</t>
  </si>
  <si>
    <t>PCS_035</t>
  </si>
  <si>
    <t>PCS_036</t>
  </si>
  <si>
    <t>PCS_037</t>
  </si>
  <si>
    <t>PCS_039</t>
  </si>
  <si>
    <t>PCS_040</t>
  </si>
  <si>
    <t>PCS_041</t>
  </si>
  <si>
    <t>PCS_042</t>
  </si>
  <si>
    <t>PCS_043</t>
  </si>
  <si>
    <t>PCS_044</t>
  </si>
  <si>
    <t>PCS_045</t>
  </si>
  <si>
    <t>PCS_046</t>
  </si>
  <si>
    <t>PCS_047</t>
  </si>
  <si>
    <t>PCS_048</t>
  </si>
  <si>
    <t>PCS_049</t>
  </si>
  <si>
    <t>PCS_050</t>
  </si>
  <si>
    <t>BMF / PMCS</t>
  </si>
  <si>
    <t>PCS_051</t>
  </si>
  <si>
    <t>Turner Facility</t>
  </si>
  <si>
    <t>PCS_052</t>
  </si>
  <si>
    <t>PCS_055</t>
  </si>
  <si>
    <t>Turner / PMCS</t>
  </si>
  <si>
    <t>PCS_056</t>
  </si>
  <si>
    <t>PCS_057</t>
  </si>
  <si>
    <t>PCS_058</t>
  </si>
  <si>
    <t>PCS_059</t>
  </si>
  <si>
    <t>PCS_060</t>
  </si>
  <si>
    <t>Facility A / PMCS</t>
  </si>
  <si>
    <t>Facility A (AlbuRx) Process</t>
  </si>
  <si>
    <t>PCS_061</t>
  </si>
  <si>
    <t>PCS_062</t>
  </si>
  <si>
    <t>PCS_063</t>
  </si>
  <si>
    <t>PCS_064</t>
  </si>
  <si>
    <t>PCS_065</t>
  </si>
  <si>
    <t>PCS_066</t>
  </si>
  <si>
    <t>Central Services</t>
  </si>
  <si>
    <t>PCS_067</t>
  </si>
  <si>
    <t>PCS_068</t>
  </si>
  <si>
    <t>PCS_069</t>
  </si>
  <si>
    <t>PCS_070</t>
  </si>
  <si>
    <t>PCS_071</t>
  </si>
  <si>
    <t>PCS_072</t>
  </si>
  <si>
    <t>Common / Utilities</t>
  </si>
  <si>
    <t>PCS_073</t>
  </si>
  <si>
    <t>PRIVIGEN
Turner Facility</t>
  </si>
  <si>
    <t>PCS_074</t>
  </si>
  <si>
    <t>PCS_075</t>
  </si>
  <si>
    <t>Central Services (Tank Farm and Facility F)</t>
  </si>
  <si>
    <t>PCS_079</t>
  </si>
  <si>
    <t>650 / Utilities</t>
  </si>
  <si>
    <t>PCS_080</t>
  </si>
  <si>
    <t>PCS_081</t>
  </si>
  <si>
    <t>PCS_082</t>
  </si>
  <si>
    <t>651 / Utilities</t>
  </si>
  <si>
    <t>PCS_083</t>
  </si>
  <si>
    <t>PCS_084</t>
  </si>
  <si>
    <t>654 / Utilities</t>
  </si>
  <si>
    <t>PCS_085</t>
  </si>
  <si>
    <t>Filling and Packaging</t>
  </si>
  <si>
    <t>PCS_086</t>
  </si>
  <si>
    <t>PCS_087</t>
  </si>
  <si>
    <t>PCS_088</t>
  </si>
  <si>
    <t>PCS_089</t>
  </si>
  <si>
    <t>PCS_090</t>
  </si>
  <si>
    <t>PCS_091</t>
  </si>
  <si>
    <t>PCS_092</t>
  </si>
  <si>
    <t>PCS_093</t>
  </si>
  <si>
    <t>PCS_094</t>
  </si>
  <si>
    <t>PCS_095</t>
  </si>
  <si>
    <t>PCS_096</t>
  </si>
  <si>
    <t>PCS_097</t>
  </si>
  <si>
    <t>PCS_098</t>
  </si>
  <si>
    <t>PCS_099</t>
  </si>
  <si>
    <t>PCS_102</t>
  </si>
  <si>
    <t>102
(Dispensing)</t>
  </si>
  <si>
    <t>PCS_105</t>
  </si>
  <si>
    <t>PCS_113</t>
  </si>
  <si>
    <t>PCS_114</t>
  </si>
  <si>
    <t>PCS_115</t>
  </si>
  <si>
    <t>PCS_116</t>
  </si>
  <si>
    <t>PCS_117</t>
  </si>
  <si>
    <t>PCS_118</t>
  </si>
  <si>
    <t>PCS_119</t>
  </si>
  <si>
    <t>PCS_120</t>
  </si>
  <si>
    <t>PCS_121</t>
  </si>
  <si>
    <t>PCS_124</t>
  </si>
  <si>
    <t>103 (Bottle Preparation)</t>
  </si>
  <si>
    <t>PCS_127</t>
  </si>
  <si>
    <t>PCS_129</t>
  </si>
  <si>
    <t>TOLL /
Packaging</t>
  </si>
  <si>
    <t>PCS_130</t>
  </si>
  <si>
    <t>PCS_136</t>
  </si>
  <si>
    <t>PCS_137</t>
  </si>
  <si>
    <t>PCS_138</t>
  </si>
  <si>
    <t>PCS_139</t>
  </si>
  <si>
    <t>PCS_140</t>
  </si>
  <si>
    <t>PCS_141</t>
  </si>
  <si>
    <t>PCS_142</t>
  </si>
  <si>
    <t>PCS_149</t>
  </si>
  <si>
    <t>PCS_150</t>
  </si>
  <si>
    <t>PCS_151</t>
  </si>
  <si>
    <t>PCS_152</t>
  </si>
  <si>
    <t>Turner Facility/Facility A</t>
  </si>
  <si>
    <t>PCS_153</t>
  </si>
  <si>
    <t>Common Systems</t>
  </si>
  <si>
    <t>PCS_154</t>
  </si>
  <si>
    <t>PCS_155</t>
  </si>
  <si>
    <t>PCS_156</t>
  </si>
  <si>
    <t>PCS_157</t>
  </si>
  <si>
    <t>PCS_158</t>
  </si>
  <si>
    <t>Common / PMCS</t>
  </si>
  <si>
    <t>PCS_159</t>
  </si>
  <si>
    <t>Old Village</t>
  </si>
  <si>
    <t>PCS_160</t>
  </si>
  <si>
    <t>New Village</t>
  </si>
  <si>
    <t>PCS_161</t>
  </si>
  <si>
    <t>PCS_162</t>
  </si>
  <si>
    <t>Utilities, BMF / PMCS</t>
  </si>
  <si>
    <t>PCS_163</t>
  </si>
  <si>
    <t>PCS_164</t>
  </si>
  <si>
    <t>PCS_165</t>
  </si>
  <si>
    <t>PCS_166</t>
  </si>
  <si>
    <t>PCS_167</t>
  </si>
  <si>
    <t>PCS_168</t>
  </si>
  <si>
    <t>PCS_169</t>
  </si>
  <si>
    <t>PCS_170</t>
  </si>
  <si>
    <t>Q-Fever Process</t>
  </si>
  <si>
    <t>PCS_171</t>
  </si>
  <si>
    <t>PCS_172</t>
  </si>
  <si>
    <t>PCS_173</t>
  </si>
  <si>
    <t>Laboratories</t>
  </si>
  <si>
    <t>PCS_175</t>
  </si>
  <si>
    <t>999 / Facility F</t>
  </si>
  <si>
    <t>Facility F (Base Fractionation Facility) Process</t>
  </si>
  <si>
    <t>PCS_176</t>
  </si>
  <si>
    <t>PCS_177</t>
  </si>
  <si>
    <t>641 / Pooling</t>
  </si>
  <si>
    <t>PCS_178</t>
  </si>
  <si>
    <t>PCS_179</t>
  </si>
  <si>
    <t>PCS_180</t>
  </si>
  <si>
    <t>PCS_181</t>
  </si>
  <si>
    <t>PCS_182</t>
  </si>
  <si>
    <t>PCS_183</t>
  </si>
  <si>
    <t>PCS_184</t>
  </si>
  <si>
    <t>PCS_185</t>
  </si>
  <si>
    <t>PCS_186</t>
  </si>
  <si>
    <t>PCS_188</t>
  </si>
  <si>
    <t>645 /
Fractionation</t>
  </si>
  <si>
    <t>PCS_189</t>
  </si>
  <si>
    <t>PCS_190</t>
  </si>
  <si>
    <t>PCS_191</t>
  </si>
  <si>
    <t>PCS_192</t>
  </si>
  <si>
    <t>PCS_193</t>
  </si>
  <si>
    <t>PCS_194</t>
  </si>
  <si>
    <t>665 / General</t>
  </si>
  <si>
    <t>PCS_196</t>
  </si>
  <si>
    <t>PCS_197</t>
  </si>
  <si>
    <t>PCS_198</t>
  </si>
  <si>
    <t>642 / DEAE
(PC) Elution</t>
  </si>
  <si>
    <t>PCS_199</t>
  </si>
  <si>
    <t>PCS_200</t>
  </si>
  <si>
    <t>PCS_201</t>
  </si>
  <si>
    <t>Toll Facility</t>
  </si>
  <si>
    <t>Filling line 6</t>
  </si>
  <si>
    <t>PCS_202</t>
  </si>
  <si>
    <t>PCS_203</t>
  </si>
  <si>
    <t>PCS_204</t>
  </si>
  <si>
    <t>PCS_205</t>
  </si>
  <si>
    <t>Autoclave 15</t>
  </si>
  <si>
    <t>PCS_206</t>
  </si>
  <si>
    <t>Motus trayoff unit</t>
  </si>
  <si>
    <t>PCS_207</t>
  </si>
  <si>
    <t>Toll/Filling line 6</t>
  </si>
  <si>
    <t>PCS_208</t>
  </si>
  <si>
    <t>PCS_209</t>
  </si>
  <si>
    <t>PCS_210</t>
  </si>
  <si>
    <t>AlbuRX facility (A)</t>
  </si>
  <si>
    <t>Filling</t>
  </si>
  <si>
    <t>PCS_211</t>
  </si>
  <si>
    <t>Bulk</t>
  </si>
  <si>
    <t>PCS_212</t>
  </si>
  <si>
    <t>PCS_213</t>
  </si>
  <si>
    <t>PCS_214</t>
  </si>
  <si>
    <t>PCS_215</t>
  </si>
  <si>
    <t>CSL BMW</t>
  </si>
  <si>
    <t>Qualification/Requalification Department</t>
  </si>
  <si>
    <t>PCS_216</t>
  </si>
  <si>
    <t>PCS_217</t>
  </si>
  <si>
    <t>PCS_218</t>
  </si>
  <si>
    <t>PCS_219</t>
  </si>
  <si>
    <t>PCS_220</t>
  </si>
  <si>
    <t>PCS_221</t>
  </si>
  <si>
    <t>PCS_222</t>
  </si>
  <si>
    <t>PCS_223</t>
  </si>
  <si>
    <t>PCS_224</t>
  </si>
  <si>
    <t>PCS_225</t>
  </si>
  <si>
    <t>PCS_242</t>
  </si>
  <si>
    <t>PCS_243</t>
  </si>
  <si>
    <t>PCS_244</t>
  </si>
  <si>
    <t>PCS_245</t>
  </si>
  <si>
    <t>PCS_246</t>
  </si>
  <si>
    <t>PCS_247</t>
  </si>
  <si>
    <t>PCS_248</t>
  </si>
  <si>
    <t>PCS_249</t>
  </si>
  <si>
    <t>PCS_250</t>
  </si>
  <si>
    <t>PCS_251</t>
  </si>
  <si>
    <t>PCS_252</t>
  </si>
  <si>
    <t>PCS_253</t>
  </si>
  <si>
    <t>PCS_254</t>
  </si>
  <si>
    <t>PCS_255</t>
  </si>
  <si>
    <t>PCS_256</t>
  </si>
  <si>
    <t>QC Biochemistry</t>
  </si>
  <si>
    <t>QC Sample Management</t>
  </si>
  <si>
    <t>QC Excellence</t>
  </si>
  <si>
    <t>QC Analytical Technology</t>
  </si>
  <si>
    <t>Fractionation</t>
  </si>
  <si>
    <t>Execution Systems - Frac</t>
  </si>
  <si>
    <t>Execution Systems - Bulk</t>
  </si>
  <si>
    <t>Biotechnology</t>
  </si>
  <si>
    <t>Execution Systems - Biotechnology</t>
  </si>
  <si>
    <t>Execution Systems - Filling</t>
  </si>
  <si>
    <t>Visual Inspection</t>
  </si>
  <si>
    <t>Execution Systems - Visual Inspection</t>
  </si>
  <si>
    <t>Packaging</t>
  </si>
  <si>
    <t>Execution Systems - Packaging</t>
  </si>
  <si>
    <t xml:space="preserve">I &amp; T </t>
  </si>
  <si>
    <t>CSV</t>
  </si>
  <si>
    <t>NA</t>
  </si>
  <si>
    <t>LAS_356</t>
  </si>
  <si>
    <t>29363 (Main Instrument)
[29367 29365 29366 29364]</t>
  </si>
  <si>
    <t>Fedegari Logger 1.1.30 (Windows 7)
Firmware of HMI 3.10.1</t>
  </si>
  <si>
    <t>Nimbus Microlab / nextgen-mcs</t>
  </si>
  <si>
    <t>Site</t>
  </si>
  <si>
    <t>SystemID</t>
  </si>
  <si>
    <t xml:space="preserve">Phase 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</si>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</sst>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6"/>
      <name val="Franklin Gothic Book"/>
      <family val="2"/>
    </font>
    <font>
      <sz val="10"/>
      <name val="Franklin Gothic Book"/>
      <family val="2"/>
    </font>
    <font>
      <b/>
      <sz val="15"/>
      <color indexed="10"/>
      <name val="Franklin Gothic Book"/>
      <family val="2"/>
    </font>
    <font>
      <b/>
      <sz val="14"/>
      <color rgb="FFFF0000"/>
      <name val="Franklin Gothic Book"/>
      <family val="2"/>
    </font>
    <font>
      <b/>
      <sz val="14"/>
      <name val="Franklin Gothic Book"/>
      <family val="2"/>
    </font>
    <font>
      <b/>
      <sz val="12"/>
      <name val="Franklin Gothic Book"/>
      <family val="2"/>
    </font>
    <font>
      <b/>
      <sz val="12"/>
      <color rgb="FFFF0000"/>
      <name val="Franklin Gothic Book"/>
      <family val="2"/>
    </font>
    <font>
      <b/>
      <sz val="10"/>
      <name val="Franklin Gothic Book"/>
      <family val="2"/>
    </font>
    <font>
      <b/>
      <sz val="8"/>
      <name val="Franklin Gothic Book"/>
      <family val="2"/>
    </font>
    <font>
      <sz val="8"/>
      <name val="Franklin Gothic Book"/>
      <family val="2"/>
    </font>
    <font>
      <sz val="9"/>
      <name val="Franklin Gothic Book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2">
    <xf numFmtId="0" fontId="0" fillId="0" borderId="0" xfId="0"/>
    <xf numFmtId="0" fontId="4" fillId="4" borderId="0" xfId="1" applyFont="1" applyFill="1"/>
    <xf numFmtId="0" fontId="4" fillId="4" borderId="0" xfId="2" applyFont="1" applyFill="1"/>
    <xf numFmtId="0" fontId="5" fillId="4" borderId="2" xfId="2" applyFont="1" applyFill="1" applyBorder="1"/>
    <xf numFmtId="0" fontId="5" fillId="4" borderId="3" xfId="2" applyFont="1" applyFill="1" applyBorder="1" applyAlignment="1">
      <alignment horizontal="center"/>
    </xf>
    <xf numFmtId="0" fontId="5" fillId="4" borderId="3" xfId="2" applyFont="1" applyFill="1" applyBorder="1"/>
    <xf numFmtId="0" fontId="5" fillId="4" borderId="4" xfId="2" applyFont="1" applyFill="1" applyBorder="1" applyAlignment="1">
      <alignment horizontal="center"/>
    </xf>
    <xf numFmtId="0" fontId="5" fillId="4" borderId="5" xfId="2" applyFont="1" applyFill="1" applyBorder="1"/>
    <xf numFmtId="0" fontId="5" fillId="4" borderId="0" xfId="2" applyFont="1" applyFill="1" applyAlignment="1">
      <alignment horizontal="center"/>
    </xf>
    <xf numFmtId="0" fontId="5" fillId="4" borderId="0" xfId="2" applyFont="1" applyFill="1"/>
    <xf numFmtId="0" fontId="5" fillId="4" borderId="6" xfId="2" applyFont="1" applyFill="1" applyBorder="1" applyAlignment="1">
      <alignment horizontal="center"/>
    </xf>
    <xf numFmtId="0" fontId="6" fillId="4" borderId="0" xfId="2" applyFont="1" applyFill="1" applyAlignment="1">
      <alignment horizontal="center"/>
    </xf>
    <xf numFmtId="0" fontId="7" fillId="4" borderId="0" xfId="3" applyFont="1" applyFill="1"/>
    <xf numFmtId="0" fontId="8" fillId="4" borderId="0" xfId="2" applyFont="1" applyFill="1"/>
    <xf numFmtId="0" fontId="5" fillId="4" borderId="0" xfId="1" applyFont="1" applyFill="1"/>
    <xf numFmtId="0" fontId="4" fillId="4" borderId="0" xfId="1" applyFont="1" applyFill="1" applyAlignment="1">
      <alignment vertical="center"/>
    </xf>
    <xf numFmtId="0" fontId="4" fillId="4" borderId="0" xfId="2" applyFont="1" applyFill="1" applyAlignment="1">
      <alignment vertical="center"/>
    </xf>
    <xf numFmtId="0" fontId="5" fillId="4" borderId="0" xfId="2" applyFont="1" applyFill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5" fillId="4" borderId="6" xfId="2" applyFont="1" applyFill="1" applyBorder="1"/>
    <xf numFmtId="0" fontId="11" fillId="4" borderId="0" xfId="2" applyFont="1" applyFill="1" applyAlignment="1">
      <alignment horizontal="center" vertical="center"/>
    </xf>
    <xf numFmtId="0" fontId="11" fillId="4" borderId="0" xfId="2" applyFont="1" applyFill="1" applyAlignment="1">
      <alignment vertical="center"/>
    </xf>
    <xf numFmtId="0" fontId="5" fillId="4" borderId="6" xfId="2" applyFont="1" applyFill="1" applyBorder="1" applyAlignment="1">
      <alignment wrapText="1"/>
    </xf>
    <xf numFmtId="0" fontId="5" fillId="4" borderId="5" xfId="1" applyFont="1" applyFill="1" applyBorder="1"/>
    <xf numFmtId="0" fontId="5" fillId="4" borderId="6" xfId="1" applyFont="1" applyFill="1" applyBorder="1" applyAlignment="1">
      <alignment horizontal="center"/>
    </xf>
    <xf numFmtId="0" fontId="5" fillId="4" borderId="15" xfId="2" applyFont="1" applyFill="1" applyBorder="1"/>
    <xf numFmtId="0" fontId="5" fillId="4" borderId="16" xfId="2" applyFont="1" applyFill="1" applyBorder="1" applyAlignment="1">
      <alignment horizontal="center"/>
    </xf>
    <xf numFmtId="0" fontId="5" fillId="4" borderId="16" xfId="2" applyFont="1" applyFill="1" applyBorder="1"/>
    <xf numFmtId="0" fontId="5" fillId="4" borderId="17" xfId="2" applyFont="1" applyFill="1" applyBorder="1" applyAlignment="1">
      <alignment horizontal="center"/>
    </xf>
    <xf numFmtId="0" fontId="12" fillId="0" borderId="1" xfId="0" quotePrefix="1" applyFont="1" applyBorder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49" fontId="13" fillId="0" borderId="1" xfId="2" applyNumberFormat="1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hidden="1"/>
    </xf>
    <xf numFmtId="0" fontId="18" fillId="5" borderId="1" xfId="0" applyFont="1" applyFill="1" applyBorder="1" applyAlignment="1">
      <alignment horizontal="center" vertical="center" wrapText="1"/>
    </xf>
    <xf numFmtId="14" fontId="18" fillId="5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9" fillId="4" borderId="7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0" xfId="2" applyFont="1" applyFill="1" applyAlignment="1">
      <alignment horizontal="center" vertical="center" wrapText="1"/>
    </xf>
    <xf numFmtId="0" fontId="9" fillId="4" borderId="11" xfId="2" applyFont="1" applyFill="1" applyBorder="1" applyAlignment="1">
      <alignment horizontal="center"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9" fillId="4" borderId="14" xfId="2" applyFont="1" applyFill="1" applyBorder="1" applyAlignment="1">
      <alignment horizontal="center" vertical="center" wrapText="1"/>
    </xf>
    <xf numFmtId="0" fontId="11" fillId="4" borderId="0" xfId="2" applyFont="1" applyFill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e 2" xfId="2" xr:uid="{00000000-0005-0000-0000-000002000000}"/>
    <cellStyle name="Normale 2 2" xfId="3" xr:uid="{00000000-0005-0000-0000-000003000000}"/>
    <cellStyle name="Normale_5_CCA-SSS-SRA_Template_SystemRiskAssessment_v1" xfId="1" xr:uid="{00000000-0005-0000-0000-000004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686DA"/>
      <color rgb="FFF96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195942</xdr:colOff>
      <xdr:row>5</xdr:row>
      <xdr:rowOff>32657</xdr:rowOff>
    </xdr:from>
    <xdr:to>
      <xdr:col>12</xdr:col>
      <xdr:colOff>288834</xdr:colOff>
      <xdr:row>7</xdr:row>
      <xdr:rowOff>3145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28" y="968828"/>
          <a:ext cx="3957320" cy="601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lpromise.sharepoint.com/Documenti/00_PQE/Progetti/P2397_Optonol%20LAS%20Assessment/02_Assessment/03_Deliverables/Risk%20Level%20Assessment%20To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qegroup.sharepoint.com/Users/hon/Documents/01_Ongoing%20Projects/CSL%20DGIP/CH1044%20-%20Stream%20C%20CAPA%20Plans/02_CAPA%20Plans/CAPA%20Plan_OpenLab_Examp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S Risk Level Assessment (MIS)"/>
      <sheetName val="CS Risk Level Assessment (LAS)"/>
      <sheetName val="CS Risk Level Assessment (PCS)"/>
      <sheetName val="Excel Risk Level Assessment"/>
      <sheetName val="Config"/>
      <sheetName val="Finding Legend"/>
      <sheetName val="Risk Level Assessment Tool"/>
      <sheetName val="CSL Group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Compliance GAP Analysis"/>
      <sheetName val="Remediation Action Table"/>
      <sheetName val="CAPA Summary by PCS ID"/>
      <sheetName val="CAPA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7"/>
  <sheetViews>
    <sheetView zoomScale="70" zoomScaleNormal="70" workbookViewId="0">
      <selection activeCell="J24" sqref="J24"/>
    </sheetView>
  </sheetViews>
  <sheetFormatPr defaultColWidth="9.28515625" defaultRowHeight="13.5" x14ac:dyDescent="0.25"/>
  <cols>
    <col min="1" max="1" width="5.42578125" style="14" customWidth="1"/>
    <col min="2" max="2" width="3.7109375" style="14" customWidth="1"/>
    <col min="3" max="3" width="4.28515625" style="14" customWidth="1"/>
    <col min="4" max="4" width="6" style="14" customWidth="1"/>
    <col min="5" max="5" width="5.7109375" style="14" customWidth="1"/>
    <col min="6" max="6" width="5.28515625" style="14" customWidth="1"/>
    <col min="7" max="7" width="3.42578125" style="14" customWidth="1"/>
    <col min="8" max="8" width="4" style="14" customWidth="1"/>
    <col min="9" max="9" width="6.7109375" style="14" customWidth="1"/>
    <col min="10" max="10" width="8.42578125" style="14" customWidth="1"/>
    <col min="11" max="11" width="5.7109375" style="14" customWidth="1"/>
    <col min="12" max="12" width="6.7109375" style="14" customWidth="1"/>
    <col min="13" max="13" width="8.28515625" style="14" customWidth="1"/>
    <col min="14" max="14" width="3.7109375" style="14" customWidth="1"/>
    <col min="15" max="16384" width="9.28515625" style="9"/>
  </cols>
  <sheetData>
    <row r="1" spans="1:14" s="2" customFormat="1" ht="8.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8.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8.4499999999999993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24.75" customHeight="1" thickTop="1" x14ac:dyDescent="0.25">
      <c r="A4" s="1"/>
      <c r="B4" s="3"/>
      <c r="C4" s="4"/>
      <c r="D4" s="4"/>
      <c r="E4" s="4"/>
      <c r="F4" s="4"/>
      <c r="G4" s="5"/>
      <c r="H4" s="5"/>
      <c r="I4" s="5"/>
      <c r="J4" s="5"/>
      <c r="K4" s="5"/>
      <c r="L4" s="4"/>
      <c r="M4" s="4"/>
      <c r="N4" s="6"/>
    </row>
    <row r="5" spans="1:14" s="2" customFormat="1" ht="24.75" customHeight="1" x14ac:dyDescent="0.25">
      <c r="A5" s="1"/>
      <c r="B5" s="7"/>
      <c r="C5" s="8"/>
      <c r="D5" s="8"/>
      <c r="E5" s="8"/>
      <c r="F5" s="8"/>
      <c r="G5" s="9"/>
      <c r="H5" s="9"/>
      <c r="I5" s="9"/>
      <c r="J5" s="9"/>
      <c r="K5" s="9"/>
      <c r="L5" s="8"/>
      <c r="M5" s="8"/>
      <c r="N5" s="10"/>
    </row>
    <row r="6" spans="1:14" s="2" customFormat="1" ht="24.75" customHeight="1" x14ac:dyDescent="0.4">
      <c r="A6" s="1"/>
      <c r="B6" s="7"/>
      <c r="D6" s="11"/>
      <c r="E6" s="11"/>
      <c r="F6" s="11"/>
      <c r="H6" s="9"/>
      <c r="I6" s="9"/>
      <c r="J6" s="12"/>
      <c r="K6" s="13"/>
      <c r="M6" s="9"/>
      <c r="N6" s="10"/>
    </row>
    <row r="7" spans="1:14" s="2" customFormat="1" ht="24.75" customHeight="1" x14ac:dyDescent="0.25">
      <c r="A7" s="1"/>
      <c r="B7" s="7"/>
      <c r="C7" s="8"/>
      <c r="D7" s="8"/>
      <c r="E7" s="8"/>
      <c r="F7" s="8"/>
      <c r="G7" s="9"/>
      <c r="H7" s="9"/>
      <c r="I7" s="9"/>
      <c r="J7" s="9"/>
      <c r="K7" s="9"/>
      <c r="L7" s="8"/>
      <c r="M7" s="8"/>
      <c r="N7" s="10"/>
    </row>
    <row r="8" spans="1:14" s="2" customFormat="1" ht="24.75" customHeight="1" x14ac:dyDescent="0.25">
      <c r="A8" s="1"/>
      <c r="B8" s="7"/>
      <c r="C8" s="8"/>
      <c r="D8" s="8"/>
      <c r="E8" s="8"/>
      <c r="F8" s="8"/>
      <c r="G8" s="9"/>
      <c r="H8" s="9"/>
      <c r="I8" s="9"/>
      <c r="J8" s="9"/>
      <c r="K8" s="9"/>
      <c r="L8" s="8"/>
      <c r="M8" s="8"/>
      <c r="N8" s="10"/>
    </row>
    <row r="9" spans="1:14" s="2" customFormat="1" ht="12.95" thickBot="1" x14ac:dyDescent="0.3">
      <c r="A9" s="1"/>
      <c r="B9" s="7"/>
      <c r="C9" s="8"/>
      <c r="D9" s="8"/>
      <c r="E9" s="8"/>
      <c r="F9" s="8"/>
      <c r="G9" s="9"/>
      <c r="H9" s="9"/>
      <c r="I9" s="9"/>
      <c r="J9" s="9"/>
      <c r="K9" s="9"/>
      <c r="L9" s="8"/>
      <c r="M9" s="8"/>
      <c r="N9" s="10"/>
    </row>
    <row r="10" spans="1:14" s="2" customFormat="1" ht="8.4499999999999993" customHeight="1" x14ac:dyDescent="0.25">
      <c r="A10" s="1"/>
      <c r="B10" s="7"/>
      <c r="C10" s="52" t="s">
        <v>0</v>
      </c>
      <c r="D10" s="53"/>
      <c r="E10" s="53"/>
      <c r="F10" s="53"/>
      <c r="G10" s="53"/>
      <c r="H10" s="53"/>
      <c r="I10" s="53"/>
      <c r="J10" s="53"/>
      <c r="K10" s="53"/>
      <c r="L10" s="53"/>
      <c r="M10" s="54"/>
      <c r="N10" s="10"/>
    </row>
    <row r="11" spans="1:14" s="2" customFormat="1" ht="10.5" customHeight="1" x14ac:dyDescent="0.25">
      <c r="A11" s="1"/>
      <c r="B11" s="7"/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7"/>
      <c r="N11" s="10"/>
    </row>
    <row r="12" spans="1:14" s="2" customFormat="1" ht="8.4499999999999993" hidden="1" customHeight="1" x14ac:dyDescent="0.25">
      <c r="A12" s="1"/>
      <c r="B12" s="7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7"/>
      <c r="N12" s="10"/>
    </row>
    <row r="13" spans="1:14" ht="12.75" hidden="1" customHeight="1" x14ac:dyDescent="0.25">
      <c r="B13" s="7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10"/>
    </row>
    <row r="14" spans="1:14" ht="1.5" customHeight="1" x14ac:dyDescent="0.25">
      <c r="B14" s="7"/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7"/>
      <c r="N14" s="10"/>
    </row>
    <row r="15" spans="1:14" ht="12.75" customHeight="1" x14ac:dyDescent="0.25">
      <c r="B15" s="7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10"/>
    </row>
    <row r="16" spans="1:14" s="2" customFormat="1" ht="12.75" customHeight="1" x14ac:dyDescent="0.25">
      <c r="A16" s="1"/>
      <c r="B16" s="7"/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7"/>
      <c r="N16" s="10"/>
    </row>
    <row r="17" spans="1:14" s="16" customFormat="1" ht="13.7" customHeight="1" x14ac:dyDescent="0.25">
      <c r="A17" s="15"/>
      <c r="B17" s="7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10"/>
    </row>
    <row r="18" spans="1:14" s="16" customFormat="1" ht="118.5" customHeight="1" x14ac:dyDescent="0.25">
      <c r="A18" s="15"/>
      <c r="B18" s="7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7"/>
      <c r="N18" s="10"/>
    </row>
    <row r="19" spans="1:14" s="16" customFormat="1" ht="69.400000000000006" customHeight="1" thickBot="1" x14ac:dyDescent="0.3">
      <c r="A19" s="15"/>
      <c r="B19" s="7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60"/>
      <c r="N19" s="10"/>
    </row>
    <row r="20" spans="1:14" s="16" customFormat="1" ht="12.75" customHeight="1" x14ac:dyDescent="0.25">
      <c r="A20" s="15"/>
      <c r="B20" s="7"/>
      <c r="C20" s="8"/>
      <c r="D20" s="8"/>
      <c r="E20" s="8"/>
      <c r="F20" s="8"/>
      <c r="G20" s="9"/>
      <c r="H20" s="9"/>
      <c r="I20" s="9"/>
      <c r="J20" s="9"/>
      <c r="K20" s="9"/>
      <c r="L20" s="8"/>
      <c r="M20" s="8"/>
      <c r="N20" s="10"/>
    </row>
    <row r="21" spans="1:14" s="16" customFormat="1" ht="12.75" customHeight="1" x14ac:dyDescent="0.25">
      <c r="A21" s="15"/>
      <c r="B21" s="7"/>
      <c r="C21" s="8"/>
      <c r="D21" s="8"/>
      <c r="E21" s="8"/>
      <c r="F21" s="8"/>
      <c r="G21" s="9"/>
      <c r="H21" s="9"/>
      <c r="I21" s="9"/>
      <c r="J21" s="9"/>
      <c r="K21" s="9"/>
      <c r="L21" s="8"/>
      <c r="M21" s="8"/>
      <c r="N21" s="10"/>
    </row>
    <row r="22" spans="1:14" s="16" customFormat="1" ht="13.7" customHeight="1" x14ac:dyDescent="0.25">
      <c r="A22" s="15"/>
      <c r="B22" s="7"/>
      <c r="C22" s="8"/>
      <c r="D22" s="8"/>
      <c r="E22" s="8"/>
      <c r="F22" s="8"/>
      <c r="G22" s="9"/>
      <c r="H22" s="9"/>
      <c r="I22" s="9"/>
      <c r="J22" s="9"/>
      <c r="K22" s="9"/>
      <c r="L22" s="8"/>
      <c r="M22" s="8"/>
      <c r="N22" s="10"/>
    </row>
    <row r="23" spans="1:14" ht="12.6" x14ac:dyDescent="0.25">
      <c r="B23" s="7"/>
      <c r="C23" s="17"/>
      <c r="D23" s="17"/>
      <c r="E23" s="17"/>
      <c r="F23" s="18"/>
      <c r="G23" s="18"/>
      <c r="H23" s="18"/>
      <c r="I23" s="18"/>
      <c r="J23" s="18"/>
      <c r="K23" s="18"/>
      <c r="L23" s="17"/>
      <c r="M23" s="17"/>
      <c r="N23" s="19"/>
    </row>
    <row r="24" spans="1:14" ht="12.95" x14ac:dyDescent="0.25">
      <c r="B24" s="7"/>
      <c r="C24" s="61"/>
      <c r="D24" s="61"/>
      <c r="E24" s="61"/>
      <c r="F24" s="20"/>
      <c r="G24" s="20"/>
      <c r="H24" s="21"/>
      <c r="I24" s="18"/>
      <c r="J24" s="18"/>
      <c r="K24" s="18"/>
      <c r="L24" s="18"/>
      <c r="M24" s="17"/>
      <c r="N24" s="10"/>
    </row>
    <row r="25" spans="1:14" ht="7.5" customHeight="1" x14ac:dyDescent="0.25"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</row>
    <row r="26" spans="1:14" s="14" customFormat="1" ht="21.2" customHeight="1" x14ac:dyDescent="0.25">
      <c r="B26" s="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</row>
    <row r="27" spans="1:14" s="14" customFormat="1" ht="30.2" customHeight="1" x14ac:dyDescent="0.25">
      <c r="B27" s="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"/>
    </row>
    <row r="28" spans="1:14" s="14" customFormat="1" ht="21.2" customHeight="1" x14ac:dyDescent="0.25">
      <c r="B28" s="23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4"/>
    </row>
    <row r="29" spans="1:14" s="14" customFormat="1" ht="30.2" customHeight="1" x14ac:dyDescent="0.25">
      <c r="B29" s="2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4"/>
    </row>
    <row r="30" spans="1:14" x14ac:dyDescent="0.25">
      <c r="B30" s="2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4"/>
    </row>
    <row r="31" spans="1:14" ht="28.5" customHeight="1" x14ac:dyDescent="0.25">
      <c r="B31" s="23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4"/>
    </row>
    <row r="32" spans="1:14" x14ac:dyDescent="0.25">
      <c r="B32" s="7"/>
      <c r="C32" s="8"/>
      <c r="D32" s="8"/>
      <c r="E32" s="8"/>
      <c r="F32" s="8"/>
      <c r="G32" s="9"/>
      <c r="H32" s="9"/>
      <c r="I32" s="9"/>
      <c r="J32" s="9"/>
      <c r="K32" s="9"/>
      <c r="L32" s="8"/>
      <c r="M32" s="8"/>
      <c r="N32" s="10"/>
    </row>
    <row r="33" spans="2:14" x14ac:dyDescent="0.25">
      <c r="B33" s="7"/>
      <c r="C33" s="8"/>
      <c r="D33" s="8"/>
      <c r="E33" s="8"/>
      <c r="F33" s="8"/>
      <c r="G33" s="9"/>
      <c r="H33" s="9"/>
      <c r="I33" s="9"/>
      <c r="J33" s="9"/>
      <c r="K33" s="9"/>
      <c r="L33" s="8"/>
      <c r="M33" s="8"/>
      <c r="N33" s="10"/>
    </row>
    <row r="34" spans="2:14" x14ac:dyDescent="0.25">
      <c r="B34" s="7"/>
      <c r="C34" s="8"/>
      <c r="D34" s="8"/>
      <c r="E34" s="8"/>
      <c r="F34" s="8"/>
      <c r="G34" s="9"/>
      <c r="H34" s="9"/>
      <c r="I34" s="9"/>
      <c r="J34" s="9"/>
      <c r="K34" s="9"/>
      <c r="L34" s="8"/>
      <c r="M34" s="8"/>
      <c r="N34" s="10"/>
    </row>
    <row r="35" spans="2:14" x14ac:dyDescent="0.25">
      <c r="B35" s="7"/>
      <c r="C35" s="8"/>
      <c r="D35" s="8"/>
      <c r="E35" s="8"/>
      <c r="F35" s="8"/>
      <c r="G35" s="9"/>
      <c r="H35" s="9"/>
      <c r="I35" s="9"/>
      <c r="J35" s="9"/>
      <c r="K35" s="9"/>
      <c r="L35" s="8"/>
      <c r="M35" s="8"/>
      <c r="N35" s="10"/>
    </row>
    <row r="36" spans="2:14" ht="14.25" thickBot="1" x14ac:dyDescent="0.3">
      <c r="B36" s="25"/>
      <c r="C36" s="26"/>
      <c r="D36" s="26"/>
      <c r="E36" s="26"/>
      <c r="F36" s="26"/>
      <c r="G36" s="27"/>
      <c r="H36" s="27"/>
      <c r="I36" s="27"/>
      <c r="J36" s="27"/>
      <c r="K36" s="27"/>
      <c r="L36" s="26"/>
      <c r="M36" s="26"/>
      <c r="N36" s="28"/>
    </row>
    <row r="37" spans="2:14" ht="14.25" thickTop="1" x14ac:dyDescent="0.25"/>
  </sheetData>
  <mergeCells count="2">
    <mergeCell ref="C10:M19"/>
    <mergeCell ref="C24:E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 alignWithMargins="0">
    <oddHeader>&amp;L&amp;G&amp;RCAPA Plan - Broadmeadows site</oddHeader>
    <oddFooter>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58"/>
  <sheetViews>
    <sheetView tabSelected="1" zoomScaleNormal="100" zoomScaleSheetLayoutView="20" zoomScalePageLayoutView="10" workbookViewId="0">
      <selection activeCell="L18" sqref="L18"/>
    </sheetView>
  </sheetViews>
  <sheetFormatPr defaultColWidth="8.7109375" defaultRowHeight="15" x14ac:dyDescent="0.25"/>
  <cols>
    <col min="1" max="1" width="8.7109375" style="49"/>
    <col min="2" max="2" width="12.5703125" style="49" bestFit="1" customWidth="1"/>
    <col min="3" max="3" width="14.28515625" style="49" bestFit="1" customWidth="1"/>
    <col min="4" max="4" width="11.42578125" style="49" bestFit="1" customWidth="1"/>
    <col min="5" max="5" width="15" style="49" bestFit="1" customWidth="1"/>
    <col min="6" max="6" width="25.7109375" style="39" bestFit="1" customWidth="1"/>
    <col min="7" max="7" width="13.42578125" style="39" bestFit="1" customWidth="1"/>
    <col min="8" max="8" width="10.7109375" style="51" bestFit="1" customWidth="1"/>
    <col min="9" max="9" width="20.42578125" style="39" bestFit="1" customWidth="1"/>
    <col min="10" max="10" width="64" style="49" customWidth="1"/>
    <col min="11" max="11" width="35.28515625" style="49" bestFit="1" customWidth="1"/>
    <col min="12" max="16384" width="8.7109375" style="49"/>
  </cols>
  <sheetData>
    <row r="1" spans="1:12" ht="15.75" x14ac:dyDescent="0.25">
      <c r="A1" s="50" t="s">
        <v>511</v>
      </c>
      <c r="B1" s="50" t="s">
        <v>512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1" t="s">
        <v>6</v>
      </c>
      <c r="I1" s="40" t="s">
        <v>7</v>
      </c>
      <c r="J1" s="40" t="s">
        <v>8</v>
      </c>
      <c r="K1" s="42" t="s">
        <v>9</v>
      </c>
      <c r="L1" s="50" t="s">
        <v>513</v>
      </c>
    </row>
    <row r="2" spans="1:12" ht="15.75" x14ac:dyDescent="0.25">
      <c r="A2" s="49" t="s">
        <v>12</v>
      </c>
      <c r="B2" s="49" t="str">
        <f>_xlfn.CONCAT(A2,"-",C2)</f>
        <v>BRN-LAS_052</v>
      </c>
      <c r="C2" s="43" t="s">
        <v>137</v>
      </c>
      <c r="D2" s="43" t="s">
        <v>138</v>
      </c>
      <c r="E2" s="43" t="s">
        <v>11</v>
      </c>
      <c r="F2" s="44">
        <v>46568</v>
      </c>
      <c r="G2" s="43" t="s">
        <v>506</v>
      </c>
      <c r="H2" s="45" t="s">
        <v>12</v>
      </c>
      <c r="I2" s="43" t="s">
        <v>13</v>
      </c>
      <c r="J2" s="43" t="s">
        <v>139</v>
      </c>
      <c r="K2" s="43" t="s">
        <v>140</v>
      </c>
      <c r="L2" s="49" t="s">
        <v>514</v>
      </c>
    </row>
    <row r="3" spans="1:12" ht="15.75" x14ac:dyDescent="0.25">
      <c r="A3" s="49" t="s">
        <v>12</v>
      </c>
      <c r="B3" s="49" t="str">
        <f t="shared" ref="B3:B58" si="0">_xlfn.CONCAT(A3,"-",C3)</f>
        <v>BRN-LAS_053</v>
      </c>
      <c r="C3" s="43" t="s">
        <v>144</v>
      </c>
      <c r="D3" s="43" t="s">
        <v>145</v>
      </c>
      <c r="E3" s="43" t="s">
        <v>11</v>
      </c>
      <c r="F3" s="44">
        <v>46568</v>
      </c>
      <c r="G3" s="43" t="s">
        <v>506</v>
      </c>
      <c r="H3" s="45" t="s">
        <v>12</v>
      </c>
      <c r="I3" s="43" t="s">
        <v>13</v>
      </c>
      <c r="J3" s="43" t="s">
        <v>139</v>
      </c>
      <c r="K3" s="43" t="s">
        <v>140</v>
      </c>
      <c r="L3" s="49" t="s">
        <v>514</v>
      </c>
    </row>
    <row r="4" spans="1:12" ht="15.75" x14ac:dyDescent="0.25">
      <c r="A4" s="49" t="s">
        <v>12</v>
      </c>
      <c r="B4" s="49" t="str">
        <f t="shared" si="0"/>
        <v>BRN-LAS_054</v>
      </c>
      <c r="C4" s="43" t="s">
        <v>141</v>
      </c>
      <c r="D4" s="43" t="s">
        <v>142</v>
      </c>
      <c r="E4" s="43" t="s">
        <v>11</v>
      </c>
      <c r="F4" s="44">
        <v>46568</v>
      </c>
      <c r="G4" s="43" t="s">
        <v>506</v>
      </c>
      <c r="H4" s="45" t="s">
        <v>12</v>
      </c>
      <c r="I4" s="43" t="s">
        <v>13</v>
      </c>
      <c r="J4" s="43" t="s">
        <v>139</v>
      </c>
      <c r="K4" s="43" t="s">
        <v>143</v>
      </c>
      <c r="L4" s="49" t="s">
        <v>514</v>
      </c>
    </row>
    <row r="5" spans="1:12" ht="15.75" x14ac:dyDescent="0.25">
      <c r="A5" s="49" t="s">
        <v>12</v>
      </c>
      <c r="B5" s="49" t="str">
        <f t="shared" si="0"/>
        <v>BRN-LAS_060</v>
      </c>
      <c r="C5" s="43" t="s">
        <v>160</v>
      </c>
      <c r="D5" s="43" t="s">
        <v>161</v>
      </c>
      <c r="E5" s="43" t="s">
        <v>11</v>
      </c>
      <c r="F5" s="44">
        <v>46568</v>
      </c>
      <c r="G5" s="43" t="s">
        <v>506</v>
      </c>
      <c r="H5" s="45" t="s">
        <v>12</v>
      </c>
      <c r="I5" s="43" t="s">
        <v>13</v>
      </c>
      <c r="J5" s="43" t="s">
        <v>162</v>
      </c>
      <c r="K5" s="43" t="s">
        <v>163</v>
      </c>
      <c r="L5" s="49" t="s">
        <v>514</v>
      </c>
    </row>
    <row r="6" spans="1:12" ht="15.75" x14ac:dyDescent="0.25">
      <c r="A6" s="49" t="s">
        <v>12</v>
      </c>
      <c r="B6" s="49" t="str">
        <f t="shared" si="0"/>
        <v>BRN-LAS_097</v>
      </c>
      <c r="C6" s="43" t="s">
        <v>156</v>
      </c>
      <c r="D6" s="43" t="s">
        <v>157</v>
      </c>
      <c r="E6" s="43" t="s">
        <v>11</v>
      </c>
      <c r="F6" s="44">
        <v>46568</v>
      </c>
      <c r="G6" s="43" t="s">
        <v>506</v>
      </c>
      <c r="H6" s="45" t="s">
        <v>12</v>
      </c>
      <c r="I6" s="43" t="s">
        <v>158</v>
      </c>
      <c r="J6" s="43" t="s">
        <v>159</v>
      </c>
      <c r="K6" s="43" t="s">
        <v>40</v>
      </c>
      <c r="L6" s="49" t="s">
        <v>514</v>
      </c>
    </row>
    <row r="7" spans="1:12" ht="15.75" x14ac:dyDescent="0.25">
      <c r="A7" s="49" t="s">
        <v>12</v>
      </c>
      <c r="B7" s="49" t="str">
        <f t="shared" si="0"/>
        <v>BRN-LAS_098</v>
      </c>
      <c r="C7" s="43" t="s">
        <v>38</v>
      </c>
      <c r="D7" s="43">
        <v>32484</v>
      </c>
      <c r="E7" s="43" t="s">
        <v>11</v>
      </c>
      <c r="F7" s="44">
        <v>46568</v>
      </c>
      <c r="G7" s="43" t="s">
        <v>506</v>
      </c>
      <c r="H7" s="45" t="s">
        <v>12</v>
      </c>
      <c r="I7" s="43" t="s">
        <v>13</v>
      </c>
      <c r="J7" s="43" t="s">
        <v>39</v>
      </c>
      <c r="K7" s="43" t="s">
        <v>40</v>
      </c>
      <c r="L7" s="49" t="s">
        <v>514</v>
      </c>
    </row>
    <row r="8" spans="1:12" ht="15.75" x14ac:dyDescent="0.25">
      <c r="A8" s="49" t="s">
        <v>12</v>
      </c>
      <c r="B8" s="49" t="str">
        <f t="shared" si="0"/>
        <v>BRN-LAS_293</v>
      </c>
      <c r="C8" s="43" t="s">
        <v>90</v>
      </c>
      <c r="D8" s="43">
        <v>31620</v>
      </c>
      <c r="E8" s="43" t="s">
        <v>26</v>
      </c>
      <c r="F8" s="44">
        <v>46568</v>
      </c>
      <c r="G8" s="43" t="s">
        <v>506</v>
      </c>
      <c r="H8" s="45" t="s">
        <v>12</v>
      </c>
      <c r="I8" s="43" t="s">
        <v>13</v>
      </c>
      <c r="J8" s="43" t="s">
        <v>91</v>
      </c>
      <c r="K8" s="43" t="s">
        <v>92</v>
      </c>
      <c r="L8" s="49" t="s">
        <v>514</v>
      </c>
    </row>
    <row r="9" spans="1:12" ht="15.75" x14ac:dyDescent="0.25">
      <c r="A9" s="49" t="s">
        <v>12</v>
      </c>
      <c r="B9" s="49" t="str">
        <f t="shared" si="0"/>
        <v>BRN-LAS_294</v>
      </c>
      <c r="C9" s="43" t="s">
        <v>93</v>
      </c>
      <c r="D9" s="43">
        <v>32032</v>
      </c>
      <c r="E9" s="43" t="s">
        <v>26</v>
      </c>
      <c r="F9" s="44">
        <v>46568</v>
      </c>
      <c r="G9" s="43" t="s">
        <v>506</v>
      </c>
      <c r="H9" s="45" t="s">
        <v>12</v>
      </c>
      <c r="I9" s="43" t="s">
        <v>13</v>
      </c>
      <c r="J9" s="43" t="s">
        <v>91</v>
      </c>
      <c r="K9" s="43" t="s">
        <v>92</v>
      </c>
      <c r="L9" s="49" t="s">
        <v>514</v>
      </c>
    </row>
    <row r="10" spans="1:12" ht="15.75" x14ac:dyDescent="0.25">
      <c r="A10" s="49" t="s">
        <v>12</v>
      </c>
      <c r="B10" s="49" t="str">
        <f t="shared" si="0"/>
        <v>BRN-LAS_299</v>
      </c>
      <c r="C10" s="43" t="s">
        <v>94</v>
      </c>
      <c r="D10" s="43">
        <v>34252</v>
      </c>
      <c r="E10" s="43" t="s">
        <v>11</v>
      </c>
      <c r="F10" s="44" t="s">
        <v>97</v>
      </c>
      <c r="G10" s="43" t="s">
        <v>506</v>
      </c>
      <c r="H10" s="45" t="s">
        <v>12</v>
      </c>
      <c r="I10" s="43" t="s">
        <v>34</v>
      </c>
      <c r="J10" s="43" t="s">
        <v>95</v>
      </c>
      <c r="K10" s="43" t="s">
        <v>96</v>
      </c>
      <c r="L10" s="49" t="s">
        <v>514</v>
      </c>
    </row>
    <row r="11" spans="1:12" ht="15.75" x14ac:dyDescent="0.25">
      <c r="A11" s="49" t="s">
        <v>12</v>
      </c>
      <c r="B11" s="49" t="str">
        <f t="shared" si="0"/>
        <v>BRN-LAS_332</v>
      </c>
      <c r="C11" s="43" t="s">
        <v>150</v>
      </c>
      <c r="D11" s="43" t="s">
        <v>151</v>
      </c>
      <c r="E11" s="43" t="s">
        <v>11</v>
      </c>
      <c r="F11" s="44">
        <v>46568</v>
      </c>
      <c r="G11" s="43" t="s">
        <v>506</v>
      </c>
      <c r="H11" s="45" t="s">
        <v>12</v>
      </c>
      <c r="I11" s="43" t="s">
        <v>13</v>
      </c>
      <c r="J11" s="43" t="s">
        <v>148</v>
      </c>
      <c r="K11" s="43" t="s">
        <v>149</v>
      </c>
      <c r="L11" s="49" t="s">
        <v>514</v>
      </c>
    </row>
    <row r="12" spans="1:12" ht="15.75" x14ac:dyDescent="0.25">
      <c r="A12" s="49" t="s">
        <v>12</v>
      </c>
      <c r="B12" s="49" t="str">
        <f t="shared" si="0"/>
        <v>BRN-LAS_333</v>
      </c>
      <c r="C12" s="43" t="s">
        <v>146</v>
      </c>
      <c r="D12" s="43" t="s">
        <v>147</v>
      </c>
      <c r="E12" s="43" t="s">
        <v>11</v>
      </c>
      <c r="F12" s="44">
        <v>46568</v>
      </c>
      <c r="G12" s="43" t="s">
        <v>506</v>
      </c>
      <c r="H12" s="45" t="s">
        <v>12</v>
      </c>
      <c r="I12" s="43" t="s">
        <v>13</v>
      </c>
      <c r="J12" s="43" t="s">
        <v>148</v>
      </c>
      <c r="K12" s="43" t="s">
        <v>149</v>
      </c>
      <c r="L12" s="49" t="s">
        <v>514</v>
      </c>
    </row>
    <row r="13" spans="1:12" ht="15.75" x14ac:dyDescent="0.25">
      <c r="A13" s="49" t="s">
        <v>12</v>
      </c>
      <c r="B13" s="49" t="str">
        <f t="shared" si="0"/>
        <v>BRN-LAS_334</v>
      </c>
      <c r="C13" s="43" t="s">
        <v>116</v>
      </c>
      <c r="D13" s="43">
        <v>28845</v>
      </c>
      <c r="E13" s="43" t="s">
        <v>11</v>
      </c>
      <c r="F13" s="44">
        <v>46568</v>
      </c>
      <c r="G13" s="43" t="s">
        <v>506</v>
      </c>
      <c r="H13" s="45" t="s">
        <v>12</v>
      </c>
      <c r="I13" s="43" t="s">
        <v>13</v>
      </c>
      <c r="J13" s="43" t="s">
        <v>117</v>
      </c>
      <c r="K13" s="43" t="s">
        <v>118</v>
      </c>
      <c r="L13" s="49" t="s">
        <v>514</v>
      </c>
    </row>
    <row r="14" spans="1:12" ht="15.75" x14ac:dyDescent="0.25">
      <c r="A14" s="49" t="s">
        <v>12</v>
      </c>
      <c r="B14" s="49" t="str">
        <f t="shared" si="0"/>
        <v>BRN-LAS_335</v>
      </c>
      <c r="C14" s="43" t="s">
        <v>119</v>
      </c>
      <c r="D14" s="43">
        <v>30396</v>
      </c>
      <c r="E14" s="43" t="s">
        <v>11</v>
      </c>
      <c r="F14" s="44">
        <v>46568</v>
      </c>
      <c r="G14" s="43" t="s">
        <v>506</v>
      </c>
      <c r="H14" s="45" t="s">
        <v>12</v>
      </c>
      <c r="I14" s="43" t="s">
        <v>13</v>
      </c>
      <c r="J14" s="43" t="s">
        <v>117</v>
      </c>
      <c r="K14" s="43" t="s">
        <v>118</v>
      </c>
      <c r="L14" s="49" t="s">
        <v>514</v>
      </c>
    </row>
    <row r="15" spans="1:12" ht="15.75" x14ac:dyDescent="0.25">
      <c r="A15" s="49" t="s">
        <v>12</v>
      </c>
      <c r="B15" s="49" t="str">
        <f t="shared" si="0"/>
        <v>BRN-LAS_356</v>
      </c>
      <c r="C15" s="43" t="s">
        <v>507</v>
      </c>
      <c r="D15" s="43">
        <v>30705</v>
      </c>
      <c r="E15" s="43" t="s">
        <v>11</v>
      </c>
      <c r="F15" s="44">
        <v>46568</v>
      </c>
      <c r="G15" s="43" t="s">
        <v>506</v>
      </c>
      <c r="H15" s="45" t="s">
        <v>12</v>
      </c>
      <c r="I15" s="43" t="s">
        <v>13</v>
      </c>
      <c r="J15" s="43" t="s">
        <v>23</v>
      </c>
      <c r="K15" s="43" t="s">
        <v>24</v>
      </c>
      <c r="L15" s="49" t="s">
        <v>514</v>
      </c>
    </row>
    <row r="16" spans="1:12" ht="31.5" x14ac:dyDescent="0.25">
      <c r="A16" s="49" t="s">
        <v>12</v>
      </c>
      <c r="B16" s="49" t="str">
        <f t="shared" si="0"/>
        <v>BRN-LAS_058</v>
      </c>
      <c r="C16" s="46" t="s">
        <v>10</v>
      </c>
      <c r="D16" s="46">
        <v>29363</v>
      </c>
      <c r="E16" s="46" t="s">
        <v>11</v>
      </c>
      <c r="F16" s="47">
        <v>46568</v>
      </c>
      <c r="G16" s="46" t="s">
        <v>506</v>
      </c>
      <c r="H16" s="46" t="s">
        <v>12</v>
      </c>
      <c r="I16" s="46" t="s">
        <v>13</v>
      </c>
      <c r="J16" s="46" t="s">
        <v>14</v>
      </c>
      <c r="K16" s="46" t="s">
        <v>508</v>
      </c>
    </row>
    <row r="17" spans="1:11" ht="15.75" x14ac:dyDescent="0.25">
      <c r="A17" s="49" t="s">
        <v>12</v>
      </c>
      <c r="B17" s="49" t="str">
        <f t="shared" si="0"/>
        <v>BRN-LAS_061</v>
      </c>
      <c r="C17" s="46" t="s">
        <v>16</v>
      </c>
      <c r="D17" s="46">
        <v>30340</v>
      </c>
      <c r="E17" s="46" t="s">
        <v>11</v>
      </c>
      <c r="F17" s="47">
        <v>46568</v>
      </c>
      <c r="G17" s="46" t="s">
        <v>506</v>
      </c>
      <c r="H17" s="48" t="s">
        <v>12</v>
      </c>
      <c r="I17" s="46" t="s">
        <v>13</v>
      </c>
      <c r="J17" s="46" t="s">
        <v>17</v>
      </c>
      <c r="K17" s="46" t="s">
        <v>18</v>
      </c>
    </row>
    <row r="18" spans="1:11" ht="15.75" x14ac:dyDescent="0.25">
      <c r="A18" s="49" t="s">
        <v>12</v>
      </c>
      <c r="B18" s="49" t="str">
        <f t="shared" si="0"/>
        <v>BRN-LAS_063</v>
      </c>
      <c r="C18" s="46" t="s">
        <v>19</v>
      </c>
      <c r="D18" s="46">
        <v>30797</v>
      </c>
      <c r="E18" s="46" t="s">
        <v>11</v>
      </c>
      <c r="F18" s="47">
        <v>46568</v>
      </c>
      <c r="G18" s="46" t="s">
        <v>506</v>
      </c>
      <c r="H18" s="48" t="s">
        <v>12</v>
      </c>
      <c r="I18" s="46" t="s">
        <v>13</v>
      </c>
      <c r="J18" s="46" t="s">
        <v>20</v>
      </c>
      <c r="K18" s="46" t="s">
        <v>21</v>
      </c>
    </row>
    <row r="19" spans="1:11" ht="15.75" x14ac:dyDescent="0.25">
      <c r="A19" s="49" t="s">
        <v>12</v>
      </c>
      <c r="B19" s="49" t="str">
        <f t="shared" si="0"/>
        <v>BRN-LAS_069</v>
      </c>
      <c r="C19" s="46" t="s">
        <v>22</v>
      </c>
      <c r="D19" s="46">
        <v>30707</v>
      </c>
      <c r="E19" s="46" t="s">
        <v>11</v>
      </c>
      <c r="F19" s="47">
        <v>46568</v>
      </c>
      <c r="G19" s="46" t="s">
        <v>506</v>
      </c>
      <c r="H19" s="48" t="s">
        <v>12</v>
      </c>
      <c r="I19" s="46" t="s">
        <v>13</v>
      </c>
      <c r="J19" s="46" t="s">
        <v>23</v>
      </c>
      <c r="K19" s="46" t="s">
        <v>24</v>
      </c>
    </row>
    <row r="20" spans="1:11" ht="15.75" x14ac:dyDescent="0.25">
      <c r="A20" s="49" t="s">
        <v>12</v>
      </c>
      <c r="B20" s="49" t="str">
        <f t="shared" si="0"/>
        <v>BRN-LAS_074</v>
      </c>
      <c r="C20" s="46" t="s">
        <v>25</v>
      </c>
      <c r="D20" s="46">
        <v>34154</v>
      </c>
      <c r="E20" s="46" t="s">
        <v>26</v>
      </c>
      <c r="F20" s="47">
        <v>46568</v>
      </c>
      <c r="G20" s="46" t="s">
        <v>506</v>
      </c>
      <c r="H20" s="48" t="s">
        <v>12</v>
      </c>
      <c r="I20" s="46" t="s">
        <v>13</v>
      </c>
      <c r="J20" s="46" t="s">
        <v>27</v>
      </c>
      <c r="K20" s="46" t="s">
        <v>28</v>
      </c>
    </row>
    <row r="21" spans="1:11" ht="31.5" x14ac:dyDescent="0.25">
      <c r="A21" s="49" t="s">
        <v>12</v>
      </c>
      <c r="B21" s="49" t="str">
        <f t="shared" si="0"/>
        <v>BRN-LAS_076</v>
      </c>
      <c r="C21" s="46" t="s">
        <v>30</v>
      </c>
      <c r="D21" s="46">
        <v>33526</v>
      </c>
      <c r="E21" s="46" t="s">
        <v>26</v>
      </c>
      <c r="F21" s="47">
        <v>46387</v>
      </c>
      <c r="G21" s="46" t="s">
        <v>506</v>
      </c>
      <c r="H21" s="48" t="s">
        <v>12</v>
      </c>
      <c r="I21" s="46" t="s">
        <v>13</v>
      </c>
      <c r="J21" s="46" t="s">
        <v>31</v>
      </c>
      <c r="K21" s="46" t="s">
        <v>32</v>
      </c>
    </row>
    <row r="22" spans="1:11" ht="15.75" x14ac:dyDescent="0.25">
      <c r="A22" s="49" t="s">
        <v>12</v>
      </c>
      <c r="B22" s="49" t="str">
        <f t="shared" si="0"/>
        <v>BRN-LAS_089</v>
      </c>
      <c r="C22" s="46" t="s">
        <v>33</v>
      </c>
      <c r="D22" s="46">
        <v>20008692</v>
      </c>
      <c r="E22" s="46" t="s">
        <v>11</v>
      </c>
      <c r="F22" s="47" t="s">
        <v>36</v>
      </c>
      <c r="G22" s="46" t="s">
        <v>506</v>
      </c>
      <c r="H22" s="48" t="s">
        <v>12</v>
      </c>
      <c r="I22" s="46" t="s">
        <v>34</v>
      </c>
      <c r="J22" s="46" t="s">
        <v>35</v>
      </c>
      <c r="K22" s="46" t="s">
        <v>510</v>
      </c>
    </row>
    <row r="23" spans="1:11" ht="15.75" x14ac:dyDescent="0.25">
      <c r="A23" s="49" t="s">
        <v>12</v>
      </c>
      <c r="B23" s="49" t="str">
        <f t="shared" si="0"/>
        <v>BRN-LAS_090</v>
      </c>
      <c r="C23" s="46" t="s">
        <v>37</v>
      </c>
      <c r="D23" s="46">
        <v>20050245</v>
      </c>
      <c r="E23" s="46" t="s">
        <v>11</v>
      </c>
      <c r="F23" s="47" t="s">
        <v>36</v>
      </c>
      <c r="G23" s="46" t="s">
        <v>506</v>
      </c>
      <c r="H23" s="48" t="s">
        <v>12</v>
      </c>
      <c r="I23" s="46" t="s">
        <v>34</v>
      </c>
      <c r="J23" s="46" t="s">
        <v>35</v>
      </c>
      <c r="K23" s="46" t="s">
        <v>510</v>
      </c>
    </row>
    <row r="24" spans="1:11" ht="31.5" x14ac:dyDescent="0.25">
      <c r="A24" s="49" t="s">
        <v>12</v>
      </c>
      <c r="B24" s="49" t="str">
        <f t="shared" si="0"/>
        <v>BRN-LAS_100</v>
      </c>
      <c r="C24" s="46" t="s">
        <v>41</v>
      </c>
      <c r="D24" s="46">
        <v>33692</v>
      </c>
      <c r="E24" s="46" t="s">
        <v>26</v>
      </c>
      <c r="F24" s="47">
        <v>46568</v>
      </c>
      <c r="G24" s="46" t="s">
        <v>506</v>
      </c>
      <c r="H24" s="48" t="s">
        <v>12</v>
      </c>
      <c r="I24" s="46" t="s">
        <v>34</v>
      </c>
      <c r="J24" s="46" t="s">
        <v>509</v>
      </c>
      <c r="K24" s="46" t="s">
        <v>42</v>
      </c>
    </row>
    <row r="25" spans="1:11" ht="15.75" x14ac:dyDescent="0.25">
      <c r="A25" s="49" t="s">
        <v>12</v>
      </c>
      <c r="B25" s="49" t="str">
        <f t="shared" si="0"/>
        <v>BRN-LAS_105</v>
      </c>
      <c r="C25" s="46" t="s">
        <v>43</v>
      </c>
      <c r="D25" s="46">
        <v>30536</v>
      </c>
      <c r="E25" s="46" t="s">
        <v>26</v>
      </c>
      <c r="F25" s="47">
        <v>0</v>
      </c>
      <c r="G25" s="46" t="s">
        <v>506</v>
      </c>
      <c r="H25" s="48" t="s">
        <v>12</v>
      </c>
      <c r="I25" s="46" t="s">
        <v>13</v>
      </c>
      <c r="J25" s="46" t="s">
        <v>44</v>
      </c>
      <c r="K25" s="46" t="s">
        <v>45</v>
      </c>
    </row>
    <row r="26" spans="1:11" ht="15.75" x14ac:dyDescent="0.25">
      <c r="A26" s="49" t="s">
        <v>12</v>
      </c>
      <c r="B26" s="49" t="str">
        <f t="shared" si="0"/>
        <v>BRN-LAS_106</v>
      </c>
      <c r="C26" s="46" t="s">
        <v>46</v>
      </c>
      <c r="D26" s="46">
        <v>30925</v>
      </c>
      <c r="E26" s="46" t="s">
        <v>26</v>
      </c>
      <c r="F26" s="47">
        <v>0</v>
      </c>
      <c r="G26" s="46" t="s">
        <v>506</v>
      </c>
      <c r="H26" s="48" t="s">
        <v>12</v>
      </c>
      <c r="I26" s="46" t="s">
        <v>13</v>
      </c>
      <c r="J26" s="46" t="s">
        <v>44</v>
      </c>
      <c r="K26" s="46" t="s">
        <v>45</v>
      </c>
    </row>
    <row r="27" spans="1:11" ht="15.75" x14ac:dyDescent="0.25">
      <c r="A27" s="49" t="s">
        <v>12</v>
      </c>
      <c r="B27" s="49" t="str">
        <f t="shared" si="0"/>
        <v>BRN-LAS_114</v>
      </c>
      <c r="C27" s="46" t="s">
        <v>47</v>
      </c>
      <c r="D27" s="46">
        <v>20168054</v>
      </c>
      <c r="E27" s="46" t="s">
        <v>11</v>
      </c>
      <c r="F27" s="47">
        <v>46203</v>
      </c>
      <c r="G27" s="46" t="s">
        <v>506</v>
      </c>
      <c r="H27" s="48" t="s">
        <v>12</v>
      </c>
      <c r="I27" s="46" t="s">
        <v>34</v>
      </c>
      <c r="J27" s="46" t="s">
        <v>48</v>
      </c>
      <c r="K27" s="46" t="s">
        <v>49</v>
      </c>
    </row>
    <row r="28" spans="1:11" ht="15.75" x14ac:dyDescent="0.25">
      <c r="A28" s="49" t="s">
        <v>12</v>
      </c>
      <c r="B28" s="49" t="str">
        <f t="shared" si="0"/>
        <v>BRN-LAS_124</v>
      </c>
      <c r="C28" s="46" t="s">
        <v>50</v>
      </c>
      <c r="D28" s="46">
        <v>30548</v>
      </c>
      <c r="E28" s="46" t="s">
        <v>29</v>
      </c>
      <c r="F28" s="47">
        <v>46568</v>
      </c>
      <c r="G28" s="46" t="s">
        <v>506</v>
      </c>
      <c r="H28" s="48" t="s">
        <v>12</v>
      </c>
      <c r="I28" s="46" t="s">
        <v>13</v>
      </c>
      <c r="J28" s="46" t="s">
        <v>51</v>
      </c>
      <c r="K28" s="46" t="s">
        <v>52</v>
      </c>
    </row>
    <row r="29" spans="1:11" ht="15.75" x14ac:dyDescent="0.25">
      <c r="A29" s="49" t="s">
        <v>12</v>
      </c>
      <c r="B29" s="49" t="str">
        <f t="shared" si="0"/>
        <v>BRN-LAS_127</v>
      </c>
      <c r="C29" s="46" t="s">
        <v>53</v>
      </c>
      <c r="D29" s="46">
        <v>33320</v>
      </c>
      <c r="E29" s="46" t="s">
        <v>29</v>
      </c>
      <c r="F29" s="47">
        <v>46568</v>
      </c>
      <c r="G29" s="46" t="s">
        <v>506</v>
      </c>
      <c r="H29" s="48" t="s">
        <v>12</v>
      </c>
      <c r="I29" s="46" t="s">
        <v>13</v>
      </c>
      <c r="J29" s="46" t="s">
        <v>54</v>
      </c>
      <c r="K29" s="46" t="s">
        <v>52</v>
      </c>
    </row>
    <row r="30" spans="1:11" ht="15.75" x14ac:dyDescent="0.25">
      <c r="A30" s="49" t="s">
        <v>12</v>
      </c>
      <c r="B30" s="49" t="str">
        <f t="shared" si="0"/>
        <v>BRN-LAS_130</v>
      </c>
      <c r="C30" s="46" t="s">
        <v>55</v>
      </c>
      <c r="D30" s="46">
        <v>20134451</v>
      </c>
      <c r="E30" s="46" t="s">
        <v>29</v>
      </c>
      <c r="F30" s="47">
        <v>0</v>
      </c>
      <c r="G30" s="46" t="s">
        <v>506</v>
      </c>
      <c r="H30" s="48" t="s">
        <v>12</v>
      </c>
      <c r="I30" s="46" t="s">
        <v>13</v>
      </c>
      <c r="J30" s="46" t="s">
        <v>56</v>
      </c>
      <c r="K30" s="46" t="s">
        <v>52</v>
      </c>
    </row>
    <row r="31" spans="1:11" ht="15.75" x14ac:dyDescent="0.25">
      <c r="A31" s="49" t="s">
        <v>12</v>
      </c>
      <c r="B31" s="49" t="str">
        <f t="shared" si="0"/>
        <v>BRN-LAS_131</v>
      </c>
      <c r="C31" s="46" t="s">
        <v>57</v>
      </c>
      <c r="D31" s="46">
        <v>20134450</v>
      </c>
      <c r="E31" s="46" t="s">
        <v>29</v>
      </c>
      <c r="F31" s="47">
        <v>0</v>
      </c>
      <c r="G31" s="46" t="s">
        <v>506</v>
      </c>
      <c r="H31" s="48" t="s">
        <v>12</v>
      </c>
      <c r="I31" s="46" t="s">
        <v>13</v>
      </c>
      <c r="J31" s="46" t="s">
        <v>56</v>
      </c>
      <c r="K31" s="46" t="s">
        <v>52</v>
      </c>
    </row>
    <row r="32" spans="1:11" ht="15.75" x14ac:dyDescent="0.25">
      <c r="A32" s="49" t="s">
        <v>12</v>
      </c>
      <c r="B32" s="49" t="str">
        <f t="shared" si="0"/>
        <v>BRN-LAS_145</v>
      </c>
      <c r="C32" s="46" t="s">
        <v>58</v>
      </c>
      <c r="D32" s="46">
        <v>33328</v>
      </c>
      <c r="E32" s="46" t="s">
        <v>29</v>
      </c>
      <c r="F32" s="47">
        <v>46568</v>
      </c>
      <c r="G32" s="46" t="s">
        <v>506</v>
      </c>
      <c r="H32" s="48" t="s">
        <v>12</v>
      </c>
      <c r="I32" s="46" t="s">
        <v>59</v>
      </c>
      <c r="J32" s="46" t="s">
        <v>60</v>
      </c>
      <c r="K32" s="46" t="s">
        <v>61</v>
      </c>
    </row>
    <row r="33" spans="1:11" ht="15.75" x14ac:dyDescent="0.25">
      <c r="A33" s="49" t="s">
        <v>12</v>
      </c>
      <c r="B33" s="49" t="str">
        <f t="shared" si="0"/>
        <v>BRN-LAS_168</v>
      </c>
      <c r="C33" s="46" t="s">
        <v>62</v>
      </c>
      <c r="D33" s="46">
        <v>34431</v>
      </c>
      <c r="E33" s="46" t="s">
        <v>11</v>
      </c>
      <c r="F33" s="47" t="s">
        <v>67</v>
      </c>
      <c r="G33" s="46" t="s">
        <v>506</v>
      </c>
      <c r="H33" s="48" t="s">
        <v>12</v>
      </c>
      <c r="I33" s="46" t="s">
        <v>63</v>
      </c>
      <c r="J33" s="46" t="s">
        <v>64</v>
      </c>
      <c r="K33" s="46" t="s">
        <v>65</v>
      </c>
    </row>
    <row r="34" spans="1:11" ht="15.75" x14ac:dyDescent="0.25">
      <c r="A34" s="49" t="s">
        <v>12</v>
      </c>
      <c r="B34" s="49" t="str">
        <f t="shared" si="0"/>
        <v>BRN-LAS_201</v>
      </c>
      <c r="C34" s="46" t="s">
        <v>68</v>
      </c>
      <c r="D34" s="46">
        <v>31899</v>
      </c>
      <c r="E34" s="46" t="s">
        <v>26</v>
      </c>
      <c r="F34" s="47">
        <v>46387</v>
      </c>
      <c r="G34" s="46" t="s">
        <v>506</v>
      </c>
      <c r="H34" s="48" t="s">
        <v>12</v>
      </c>
      <c r="I34" s="46" t="s">
        <v>13</v>
      </c>
      <c r="J34" s="46" t="s">
        <v>69</v>
      </c>
      <c r="K34" s="46" t="s">
        <v>70</v>
      </c>
    </row>
    <row r="35" spans="1:11" ht="15.75" x14ac:dyDescent="0.25">
      <c r="A35" s="49" t="s">
        <v>12</v>
      </c>
      <c r="B35" s="49" t="str">
        <f t="shared" si="0"/>
        <v>BRN-LAS_206</v>
      </c>
      <c r="C35" s="46" t="s">
        <v>71</v>
      </c>
      <c r="D35" s="46">
        <v>20134448</v>
      </c>
      <c r="E35" s="46" t="s">
        <v>26</v>
      </c>
      <c r="F35" s="47">
        <v>46387</v>
      </c>
      <c r="G35" s="46" t="s">
        <v>506</v>
      </c>
      <c r="H35" s="48" t="s">
        <v>12</v>
      </c>
      <c r="I35" s="46" t="s">
        <v>13</v>
      </c>
      <c r="J35" s="46" t="s">
        <v>72</v>
      </c>
      <c r="K35" s="46" t="s">
        <v>73</v>
      </c>
    </row>
    <row r="36" spans="1:11" ht="15.75" x14ac:dyDescent="0.25">
      <c r="A36" s="49" t="s">
        <v>12</v>
      </c>
      <c r="B36" s="49" t="str">
        <f t="shared" si="0"/>
        <v>BRN-LAS_207</v>
      </c>
      <c r="C36" s="46" t="s">
        <v>74</v>
      </c>
      <c r="D36" s="46">
        <v>20134449</v>
      </c>
      <c r="E36" s="46" t="s">
        <v>26</v>
      </c>
      <c r="F36" s="47">
        <v>46387</v>
      </c>
      <c r="G36" s="46" t="s">
        <v>506</v>
      </c>
      <c r="H36" s="48" t="s">
        <v>12</v>
      </c>
      <c r="I36" s="46" t="s">
        <v>13</v>
      </c>
      <c r="J36" s="46" t="s">
        <v>72</v>
      </c>
      <c r="K36" s="46" t="s">
        <v>73</v>
      </c>
    </row>
    <row r="37" spans="1:11" ht="15.75" x14ac:dyDescent="0.25">
      <c r="A37" s="49" t="s">
        <v>12</v>
      </c>
      <c r="B37" s="49" t="str">
        <f t="shared" si="0"/>
        <v>BRN-LAS_208</v>
      </c>
      <c r="C37" s="46" t="s">
        <v>75</v>
      </c>
      <c r="D37" s="46">
        <v>31850</v>
      </c>
      <c r="E37" s="46" t="s">
        <v>29</v>
      </c>
      <c r="F37" s="47">
        <v>46568</v>
      </c>
      <c r="G37" s="46" t="s">
        <v>506</v>
      </c>
      <c r="H37" s="48" t="s">
        <v>12</v>
      </c>
      <c r="I37" s="46" t="s">
        <v>34</v>
      </c>
      <c r="J37" s="46" t="s">
        <v>76</v>
      </c>
      <c r="K37" s="46" t="s">
        <v>77</v>
      </c>
    </row>
    <row r="38" spans="1:11" ht="15.75" x14ac:dyDescent="0.25">
      <c r="A38" s="49" t="s">
        <v>12</v>
      </c>
      <c r="B38" s="49" t="str">
        <f t="shared" si="0"/>
        <v>BRN-LAS_216</v>
      </c>
      <c r="C38" s="46" t="s">
        <v>78</v>
      </c>
      <c r="D38" s="46">
        <v>29930</v>
      </c>
      <c r="E38" s="46" t="s">
        <v>26</v>
      </c>
      <c r="F38" s="47">
        <v>46568</v>
      </c>
      <c r="G38" s="46" t="s">
        <v>506</v>
      </c>
      <c r="H38" s="48" t="s">
        <v>12</v>
      </c>
      <c r="I38" s="46" t="s">
        <v>13</v>
      </c>
      <c r="J38" s="46" t="s">
        <v>79</v>
      </c>
      <c r="K38" s="46" t="s">
        <v>80</v>
      </c>
    </row>
    <row r="39" spans="1:11" ht="15.75" x14ac:dyDescent="0.25">
      <c r="A39" s="49" t="s">
        <v>12</v>
      </c>
      <c r="B39" s="49" t="str">
        <f t="shared" si="0"/>
        <v>BRN-LAS_217</v>
      </c>
      <c r="C39" s="46" t="s">
        <v>81</v>
      </c>
      <c r="D39" s="46">
        <v>29931</v>
      </c>
      <c r="E39" s="46" t="s">
        <v>26</v>
      </c>
      <c r="F39" s="47">
        <v>46568</v>
      </c>
      <c r="G39" s="46" t="s">
        <v>506</v>
      </c>
      <c r="H39" s="48" t="s">
        <v>12</v>
      </c>
      <c r="I39" s="46" t="s">
        <v>13</v>
      </c>
      <c r="J39" s="46" t="s">
        <v>79</v>
      </c>
      <c r="K39" s="46" t="s">
        <v>80</v>
      </c>
    </row>
    <row r="40" spans="1:11" ht="15.75" x14ac:dyDescent="0.25">
      <c r="A40" s="49" t="s">
        <v>12</v>
      </c>
      <c r="B40" s="49" t="str">
        <f t="shared" si="0"/>
        <v>BRN-LAS_218</v>
      </c>
      <c r="C40" s="46" t="s">
        <v>82</v>
      </c>
      <c r="D40" s="46">
        <v>29932</v>
      </c>
      <c r="E40" s="46" t="s">
        <v>26</v>
      </c>
      <c r="F40" s="47">
        <v>46568</v>
      </c>
      <c r="G40" s="46" t="s">
        <v>506</v>
      </c>
      <c r="H40" s="48" t="s">
        <v>12</v>
      </c>
      <c r="I40" s="46" t="s">
        <v>13</v>
      </c>
      <c r="J40" s="46" t="s">
        <v>79</v>
      </c>
      <c r="K40" s="46" t="s">
        <v>80</v>
      </c>
    </row>
    <row r="41" spans="1:11" ht="15.75" x14ac:dyDescent="0.25">
      <c r="A41" s="49" t="s">
        <v>12</v>
      </c>
      <c r="B41" s="49" t="str">
        <f t="shared" si="0"/>
        <v>BRN-LAS_223</v>
      </c>
      <c r="C41" s="46" t="s">
        <v>83</v>
      </c>
      <c r="D41" s="46" t="s">
        <v>84</v>
      </c>
      <c r="E41" s="46" t="s">
        <v>11</v>
      </c>
      <c r="F41" s="47" t="s">
        <v>67</v>
      </c>
      <c r="G41" s="46" t="s">
        <v>506</v>
      </c>
      <c r="H41" s="48" t="s">
        <v>12</v>
      </c>
      <c r="I41" s="48" t="s">
        <v>85</v>
      </c>
      <c r="J41" s="48" t="s">
        <v>86</v>
      </c>
      <c r="K41" s="48" t="s">
        <v>85</v>
      </c>
    </row>
    <row r="42" spans="1:11" ht="15.75" x14ac:dyDescent="0.25">
      <c r="A42" s="49" t="s">
        <v>12</v>
      </c>
      <c r="B42" s="49" t="str">
        <f t="shared" si="0"/>
        <v>BRN-LAS_283</v>
      </c>
      <c r="C42" s="46" t="s">
        <v>87</v>
      </c>
      <c r="D42" s="46">
        <v>34081</v>
      </c>
      <c r="E42" s="46" t="s">
        <v>29</v>
      </c>
      <c r="F42" s="47">
        <v>46568</v>
      </c>
      <c r="G42" s="46" t="s">
        <v>506</v>
      </c>
      <c r="H42" s="48" t="s">
        <v>12</v>
      </c>
      <c r="I42" s="46" t="s">
        <v>13</v>
      </c>
      <c r="J42" s="46" t="s">
        <v>88</v>
      </c>
      <c r="K42" s="46" t="s">
        <v>89</v>
      </c>
    </row>
    <row r="43" spans="1:11" ht="31.5" x14ac:dyDescent="0.25">
      <c r="A43" s="49" t="s">
        <v>12</v>
      </c>
      <c r="B43" s="49" t="str">
        <f t="shared" si="0"/>
        <v>BRN-LAS_302</v>
      </c>
      <c r="C43" s="46" t="s">
        <v>98</v>
      </c>
      <c r="D43" s="46">
        <v>20161589</v>
      </c>
      <c r="E43" s="46" t="s">
        <v>11</v>
      </c>
      <c r="F43" s="47" t="s">
        <v>97</v>
      </c>
      <c r="G43" s="46" t="s">
        <v>506</v>
      </c>
      <c r="H43" s="48" t="s">
        <v>12</v>
      </c>
      <c r="I43" s="46" t="s">
        <v>85</v>
      </c>
      <c r="J43" s="46" t="s">
        <v>99</v>
      </c>
      <c r="K43" s="46" t="s">
        <v>100</v>
      </c>
    </row>
    <row r="44" spans="1:11" ht="15.75" x14ac:dyDescent="0.25">
      <c r="A44" s="49" t="s">
        <v>12</v>
      </c>
      <c r="B44" s="49" t="str">
        <f t="shared" si="0"/>
        <v>BRN-LAS_304</v>
      </c>
      <c r="C44" s="46" t="s">
        <v>101</v>
      </c>
      <c r="D44" s="46">
        <v>32503</v>
      </c>
      <c r="E44" s="46" t="s">
        <v>11</v>
      </c>
      <c r="F44" s="47">
        <v>46568</v>
      </c>
      <c r="G44" s="46" t="s">
        <v>506</v>
      </c>
      <c r="H44" s="48" t="s">
        <v>12</v>
      </c>
      <c r="I44" s="46" t="s">
        <v>13</v>
      </c>
      <c r="J44" s="46" t="s">
        <v>102</v>
      </c>
      <c r="K44" s="46" t="s">
        <v>103</v>
      </c>
    </row>
    <row r="45" spans="1:11" ht="15.75" x14ac:dyDescent="0.25">
      <c r="A45" s="49" t="s">
        <v>12</v>
      </c>
      <c r="B45" s="49" t="str">
        <f t="shared" si="0"/>
        <v>BRN-LAS_305</v>
      </c>
      <c r="C45" s="46" t="s">
        <v>104</v>
      </c>
      <c r="D45" s="46">
        <v>33347</v>
      </c>
      <c r="E45" s="46" t="s">
        <v>26</v>
      </c>
      <c r="F45" s="47">
        <v>46568</v>
      </c>
      <c r="G45" s="46" t="s">
        <v>506</v>
      </c>
      <c r="H45" s="48" t="s">
        <v>12</v>
      </c>
      <c r="I45" s="46" t="s">
        <v>13</v>
      </c>
      <c r="J45" s="46" t="s">
        <v>105</v>
      </c>
      <c r="K45" s="46" t="s">
        <v>106</v>
      </c>
    </row>
    <row r="46" spans="1:11" ht="15.75" x14ac:dyDescent="0.25">
      <c r="A46" s="49" t="s">
        <v>12</v>
      </c>
      <c r="B46" s="49" t="str">
        <f t="shared" si="0"/>
        <v>BRN-LAS_323</v>
      </c>
      <c r="C46" s="46" t="s">
        <v>107</v>
      </c>
      <c r="D46" s="46">
        <v>30504</v>
      </c>
      <c r="E46" s="46" t="s">
        <v>11</v>
      </c>
      <c r="F46" s="47" t="s">
        <v>110</v>
      </c>
      <c r="G46" s="46" t="s">
        <v>506</v>
      </c>
      <c r="H46" s="48" t="s">
        <v>12</v>
      </c>
      <c r="I46" s="46" t="s">
        <v>13</v>
      </c>
      <c r="J46" s="46" t="s">
        <v>108</v>
      </c>
      <c r="K46" s="46" t="s">
        <v>109</v>
      </c>
    </row>
    <row r="47" spans="1:11" ht="15.75" x14ac:dyDescent="0.25">
      <c r="A47" s="49" t="s">
        <v>12</v>
      </c>
      <c r="B47" s="49" t="str">
        <f t="shared" si="0"/>
        <v>BRN-LAS_324</v>
      </c>
      <c r="C47" s="46" t="s">
        <v>111</v>
      </c>
      <c r="D47" s="46">
        <v>30501</v>
      </c>
      <c r="E47" s="46" t="s">
        <v>11</v>
      </c>
      <c r="F47" s="47" t="s">
        <v>110</v>
      </c>
      <c r="G47" s="46" t="s">
        <v>506</v>
      </c>
      <c r="H47" s="48" t="s">
        <v>12</v>
      </c>
      <c r="I47" s="46" t="s">
        <v>13</v>
      </c>
      <c r="J47" s="46" t="s">
        <v>108</v>
      </c>
      <c r="K47" s="46" t="s">
        <v>112</v>
      </c>
    </row>
    <row r="48" spans="1:11" ht="15.75" x14ac:dyDescent="0.25">
      <c r="A48" s="49" t="s">
        <v>12</v>
      </c>
      <c r="B48" s="49" t="str">
        <f t="shared" si="0"/>
        <v>BRN-LAS_325</v>
      </c>
      <c r="C48" s="46" t="s">
        <v>113</v>
      </c>
      <c r="D48" s="46">
        <v>30503</v>
      </c>
      <c r="E48" s="46" t="s">
        <v>11</v>
      </c>
      <c r="F48" s="47" t="s">
        <v>110</v>
      </c>
      <c r="G48" s="46" t="s">
        <v>506</v>
      </c>
      <c r="H48" s="48" t="s">
        <v>12</v>
      </c>
      <c r="I48" s="46" t="s">
        <v>13</v>
      </c>
      <c r="J48" s="46" t="s">
        <v>108</v>
      </c>
      <c r="K48" s="46" t="s">
        <v>109</v>
      </c>
    </row>
    <row r="49" spans="1:11" ht="15.75" x14ac:dyDescent="0.25">
      <c r="A49" s="49" t="s">
        <v>12</v>
      </c>
      <c r="B49" s="49" t="str">
        <f t="shared" si="0"/>
        <v>BRN-LAS_326</v>
      </c>
      <c r="C49" s="46" t="s">
        <v>114</v>
      </c>
      <c r="D49" s="46">
        <v>33271</v>
      </c>
      <c r="E49" s="46" t="s">
        <v>11</v>
      </c>
      <c r="F49" s="47" t="s">
        <v>36</v>
      </c>
      <c r="G49" s="46" t="s">
        <v>506</v>
      </c>
      <c r="H49" s="48" t="s">
        <v>12</v>
      </c>
      <c r="I49" s="46" t="s">
        <v>13</v>
      </c>
      <c r="J49" s="46" t="s">
        <v>108</v>
      </c>
      <c r="K49" s="46" t="s">
        <v>115</v>
      </c>
    </row>
    <row r="50" spans="1:11" ht="15.75" x14ac:dyDescent="0.25">
      <c r="A50" s="49" t="s">
        <v>12</v>
      </c>
      <c r="B50" s="49" t="str">
        <f t="shared" si="0"/>
        <v>BRN-LAS_336</v>
      </c>
      <c r="C50" s="46" t="s">
        <v>120</v>
      </c>
      <c r="D50" s="46">
        <v>31639</v>
      </c>
      <c r="E50" s="46" t="s">
        <v>11</v>
      </c>
      <c r="F50" s="47">
        <v>46568</v>
      </c>
      <c r="G50" s="46" t="s">
        <v>506</v>
      </c>
      <c r="H50" s="48" t="s">
        <v>12</v>
      </c>
      <c r="I50" s="46" t="s">
        <v>13</v>
      </c>
      <c r="J50" s="46" t="s">
        <v>121</v>
      </c>
      <c r="K50" s="46" t="s">
        <v>122</v>
      </c>
    </row>
    <row r="51" spans="1:11" ht="15.75" x14ac:dyDescent="0.25">
      <c r="A51" s="49" t="s">
        <v>12</v>
      </c>
      <c r="B51" s="49" t="str">
        <f t="shared" si="0"/>
        <v>BRN-LAS_337</v>
      </c>
      <c r="C51" s="46" t="s">
        <v>123</v>
      </c>
      <c r="D51" s="46">
        <v>28847</v>
      </c>
      <c r="E51" s="46" t="s">
        <v>11</v>
      </c>
      <c r="F51" s="47">
        <v>46568</v>
      </c>
      <c r="G51" s="46" t="s">
        <v>506</v>
      </c>
      <c r="H51" s="48" t="s">
        <v>12</v>
      </c>
      <c r="I51" s="46" t="s">
        <v>13</v>
      </c>
      <c r="J51" s="46" t="s">
        <v>121</v>
      </c>
      <c r="K51" s="46" t="s">
        <v>122</v>
      </c>
    </row>
    <row r="52" spans="1:11" ht="15.75" x14ac:dyDescent="0.25">
      <c r="A52" s="49" t="s">
        <v>12</v>
      </c>
      <c r="B52" s="49" t="str">
        <f t="shared" si="0"/>
        <v>BRN-LAS_338</v>
      </c>
      <c r="C52" s="46" t="s">
        <v>124</v>
      </c>
      <c r="D52" s="46">
        <v>33346</v>
      </c>
      <c r="E52" s="46" t="s">
        <v>11</v>
      </c>
      <c r="F52" s="47">
        <v>46568</v>
      </c>
      <c r="G52" s="46" t="s">
        <v>506</v>
      </c>
      <c r="H52" s="48" t="s">
        <v>12</v>
      </c>
      <c r="I52" s="46" t="s">
        <v>13</v>
      </c>
      <c r="J52" s="46" t="s">
        <v>125</v>
      </c>
      <c r="K52" s="46" t="s">
        <v>122</v>
      </c>
    </row>
    <row r="53" spans="1:11" ht="15.75" x14ac:dyDescent="0.25">
      <c r="A53" s="49" t="s">
        <v>12</v>
      </c>
      <c r="B53" s="49" t="str">
        <f t="shared" si="0"/>
        <v>BRN-LAS_339</v>
      </c>
      <c r="C53" s="46" t="s">
        <v>126</v>
      </c>
      <c r="D53" s="46">
        <v>20162373</v>
      </c>
      <c r="E53" s="46" t="s">
        <v>11</v>
      </c>
      <c r="F53" s="47" t="s">
        <v>67</v>
      </c>
      <c r="G53" s="46" t="s">
        <v>506</v>
      </c>
      <c r="H53" s="48" t="s">
        <v>12</v>
      </c>
      <c r="I53" s="46" t="s">
        <v>13</v>
      </c>
      <c r="J53" s="46" t="s">
        <v>127</v>
      </c>
      <c r="K53" s="46" t="s">
        <v>128</v>
      </c>
    </row>
    <row r="54" spans="1:11" ht="15.75" x14ac:dyDescent="0.25">
      <c r="A54" s="49" t="s">
        <v>12</v>
      </c>
      <c r="B54" s="49" t="str">
        <f t="shared" si="0"/>
        <v>BRN-LAS_340</v>
      </c>
      <c r="C54" s="46" t="s">
        <v>129</v>
      </c>
      <c r="D54" s="46">
        <v>20162374</v>
      </c>
      <c r="E54" s="46" t="s">
        <v>11</v>
      </c>
      <c r="F54" s="47" t="s">
        <v>67</v>
      </c>
      <c r="G54" s="46" t="s">
        <v>506</v>
      </c>
      <c r="H54" s="48" t="s">
        <v>12</v>
      </c>
      <c r="I54" s="46" t="s">
        <v>13</v>
      </c>
      <c r="J54" s="46" t="s">
        <v>130</v>
      </c>
      <c r="K54" s="46" t="s">
        <v>128</v>
      </c>
    </row>
    <row r="55" spans="1:11" ht="15.75" x14ac:dyDescent="0.25">
      <c r="A55" s="49" t="s">
        <v>12</v>
      </c>
      <c r="B55" s="49" t="str">
        <f t="shared" si="0"/>
        <v>BRN-LAS_342</v>
      </c>
      <c r="C55" s="46" t="s">
        <v>131</v>
      </c>
      <c r="D55" s="46">
        <v>20000008</v>
      </c>
      <c r="E55" s="46" t="s">
        <v>26</v>
      </c>
      <c r="F55" s="47">
        <v>46568</v>
      </c>
      <c r="G55" s="46" t="s">
        <v>506</v>
      </c>
      <c r="H55" s="48" t="s">
        <v>12</v>
      </c>
      <c r="I55" s="46" t="s">
        <v>34</v>
      </c>
      <c r="J55" s="46" t="s">
        <v>132</v>
      </c>
      <c r="K55" s="46" t="s">
        <v>133</v>
      </c>
    </row>
    <row r="56" spans="1:11" ht="15.75" x14ac:dyDescent="0.25">
      <c r="A56" s="49" t="s">
        <v>12</v>
      </c>
      <c r="B56" s="49" t="str">
        <f t="shared" si="0"/>
        <v>BRN-LAS_348</v>
      </c>
      <c r="C56" s="46" t="s">
        <v>134</v>
      </c>
      <c r="D56" s="46">
        <v>32841</v>
      </c>
      <c r="E56" s="46" t="s">
        <v>26</v>
      </c>
      <c r="F56" s="47">
        <v>46568</v>
      </c>
      <c r="G56" s="46" t="s">
        <v>506</v>
      </c>
      <c r="H56" s="48" t="s">
        <v>12</v>
      </c>
      <c r="I56" s="46" t="s">
        <v>13</v>
      </c>
      <c r="J56" s="46" t="s">
        <v>135</v>
      </c>
      <c r="K56" s="46" t="s">
        <v>136</v>
      </c>
    </row>
    <row r="57" spans="1:11" ht="15.75" x14ac:dyDescent="0.25">
      <c r="A57" s="49" t="s">
        <v>12</v>
      </c>
      <c r="B57" s="49" t="str">
        <f t="shared" si="0"/>
        <v>BRN-LAS_354</v>
      </c>
      <c r="C57" s="46" t="s">
        <v>152</v>
      </c>
      <c r="D57" s="46" t="s">
        <v>153</v>
      </c>
      <c r="E57" s="46" t="s">
        <v>11</v>
      </c>
      <c r="F57" s="47" t="s">
        <v>36</v>
      </c>
      <c r="G57" s="46" t="s">
        <v>506</v>
      </c>
      <c r="H57" s="48" t="s">
        <v>12</v>
      </c>
      <c r="I57" s="46" t="s">
        <v>34</v>
      </c>
      <c r="J57" s="46" t="s">
        <v>35</v>
      </c>
      <c r="K57" s="46" t="s">
        <v>510</v>
      </c>
    </row>
    <row r="58" spans="1:11" ht="15.75" x14ac:dyDescent="0.25">
      <c r="A58" s="49" t="s">
        <v>12</v>
      </c>
      <c r="B58" s="49" t="str">
        <f t="shared" si="0"/>
        <v>BRN-LAS_355</v>
      </c>
      <c r="C58" s="46" t="s">
        <v>154</v>
      </c>
      <c r="D58" s="46" t="s">
        <v>155</v>
      </c>
      <c r="E58" s="46" t="s">
        <v>11</v>
      </c>
      <c r="F58" s="47">
        <v>45777</v>
      </c>
      <c r="G58" s="46" t="s">
        <v>506</v>
      </c>
      <c r="H58" s="48" t="s">
        <v>12</v>
      </c>
      <c r="I58" s="46" t="s">
        <v>34</v>
      </c>
      <c r="J58" s="46" t="s">
        <v>35</v>
      </c>
      <c r="K58" s="46" t="s">
        <v>510</v>
      </c>
    </row>
  </sheetData>
  <autoFilter ref="C1:K58" xr:uid="{00000000-0009-0000-0000-000001000000}">
    <sortState ref="C2:K58">
      <sortCondition sortBy="cellColor" ref="C1:C58" dxfId="0"/>
    </sortState>
  </autoFilter>
  <customSheetViews>
    <customSheetView guid="{5981CE9F-E5E5-4F73-A3A9-E20466A24A0F}" scale="70" showAutoFilter="1" hiddenColumns="1">
      <selection activeCell="O9" sqref="O9"/>
      <pageMargins left="0" right="0" top="0" bottom="0" header="0" footer="0"/>
      <pageSetup paperSize="9" orientation="portrait" r:id="rId1"/>
      <autoFilter ref="A1:S2933" xr:uid="{00000000-0000-0000-0000-000000000000}"/>
    </customSheetView>
    <customSheetView guid="{2A505F4A-A319-421E-9A99-C8014A555079}" scale="50" showAutoFilter="1" hiddenColumns="1" topLeftCell="A2905">
      <selection activeCell="M2910" sqref="M2910:O2911"/>
      <pageMargins left="0" right="0" top="0" bottom="0" header="0" footer="0"/>
      <pageSetup paperSize="9" orientation="portrait" r:id="rId2"/>
      <autoFilter ref="A1:S2933" xr:uid="{00000000-0000-0000-0000-000000000000}"/>
    </customSheetView>
    <customSheetView guid="{CCB661C1-3810-4CC6-BEAE-4C364D6727B8}" scale="70" showAutoFilter="1" hiddenColumns="1" topLeftCell="A67">
      <selection activeCell="M65" sqref="M65:M76"/>
      <pageMargins left="0" right="0" top="0" bottom="0" header="0" footer="0"/>
      <pageSetup paperSize="9" orientation="portrait" r:id="rId3"/>
      <autoFilter ref="A1:S2933" xr:uid="{00000000-0000-0000-0000-000000000000}"/>
    </customSheetView>
  </customSheetViews>
  <phoneticPr fontId="16" type="noConversion"/>
  <pageMargins left="0.70866141732283472" right="0.70866141732283472" top="0.74803149606299213" bottom="0.74803149606299213" header="0.31496062992125984" footer="0.31496062992125984"/>
  <pageSetup paperSize="9" scale="21" fitToHeight="0" orientation="landscape" r:id="rId4"/>
  <headerFooter>
    <oddHeader>&amp;L&amp;G&amp;RCAPA Plan - Broadmeadows site</oddHeader>
    <oddFooter>Page &amp;P of &amp;N</oddFooter>
  </headerFooter>
  <legacyDrawingHF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51"/>
  <sheetViews>
    <sheetView workbookViewId="0">
      <selection activeCell="K12" sqref="K12"/>
    </sheetView>
  </sheetViews>
  <sheetFormatPr defaultRowHeight="15" x14ac:dyDescent="0.25"/>
  <cols>
    <col min="2" max="2" width="9" customWidth="1"/>
  </cols>
  <sheetData>
    <row r="1" spans="1:3" ht="25.5" x14ac:dyDescent="0.25">
      <c r="A1" s="29" t="s">
        <v>164</v>
      </c>
      <c r="B1" s="30" t="s">
        <v>165</v>
      </c>
      <c r="C1" s="30" t="s">
        <v>166</v>
      </c>
    </row>
    <row r="2" spans="1:3" ht="25.5" x14ac:dyDescent="0.25">
      <c r="A2" s="29" t="s">
        <v>167</v>
      </c>
      <c r="B2" s="30" t="s">
        <v>165</v>
      </c>
      <c r="C2" s="30" t="s">
        <v>166</v>
      </c>
    </row>
    <row r="3" spans="1:3" ht="25.5" x14ac:dyDescent="0.25">
      <c r="A3" s="29" t="s">
        <v>168</v>
      </c>
      <c r="B3" s="30" t="s">
        <v>165</v>
      </c>
      <c r="C3" s="30" t="s">
        <v>166</v>
      </c>
    </row>
    <row r="4" spans="1:3" ht="25.5" x14ac:dyDescent="0.25">
      <c r="A4" s="29" t="s">
        <v>169</v>
      </c>
      <c r="B4" s="30" t="s">
        <v>165</v>
      </c>
      <c r="C4" s="30" t="s">
        <v>170</v>
      </c>
    </row>
    <row r="5" spans="1:3" ht="25.5" x14ac:dyDescent="0.25">
      <c r="A5" s="29" t="s">
        <v>171</v>
      </c>
      <c r="B5" s="30" t="s">
        <v>165</v>
      </c>
      <c r="C5" s="30" t="s">
        <v>170</v>
      </c>
    </row>
    <row r="6" spans="1:3" ht="25.5" x14ac:dyDescent="0.25">
      <c r="A6" s="29" t="s">
        <v>172</v>
      </c>
      <c r="B6" s="30" t="s">
        <v>165</v>
      </c>
      <c r="C6" s="30" t="s">
        <v>170</v>
      </c>
    </row>
    <row r="7" spans="1:3" ht="25.5" x14ac:dyDescent="0.25">
      <c r="A7" s="29" t="s">
        <v>173</v>
      </c>
      <c r="B7" s="30" t="s">
        <v>165</v>
      </c>
      <c r="C7" s="30" t="s">
        <v>170</v>
      </c>
    </row>
    <row r="8" spans="1:3" ht="25.5" x14ac:dyDescent="0.25">
      <c r="A8" s="29" t="s">
        <v>174</v>
      </c>
      <c r="B8" s="30" t="s">
        <v>165</v>
      </c>
      <c r="C8" s="30" t="s">
        <v>166</v>
      </c>
    </row>
    <row r="9" spans="1:3" ht="25.5" x14ac:dyDescent="0.25">
      <c r="A9" s="29" t="s">
        <v>175</v>
      </c>
      <c r="B9" s="30" t="s">
        <v>165</v>
      </c>
      <c r="C9" s="30" t="s">
        <v>166</v>
      </c>
    </row>
    <row r="10" spans="1:3" ht="25.5" x14ac:dyDescent="0.25">
      <c r="A10" s="29" t="s">
        <v>176</v>
      </c>
      <c r="B10" s="30" t="s">
        <v>165</v>
      </c>
      <c r="C10" s="30" t="s">
        <v>170</v>
      </c>
    </row>
    <row r="11" spans="1:3" ht="25.5" x14ac:dyDescent="0.25">
      <c r="A11" s="29" t="s">
        <v>177</v>
      </c>
      <c r="B11" s="30" t="s">
        <v>165</v>
      </c>
      <c r="C11" s="30" t="s">
        <v>166</v>
      </c>
    </row>
    <row r="12" spans="1:3" ht="25.5" x14ac:dyDescent="0.25">
      <c r="A12" s="29" t="s">
        <v>178</v>
      </c>
      <c r="B12" s="30" t="s">
        <v>165</v>
      </c>
      <c r="C12" s="30" t="s">
        <v>166</v>
      </c>
    </row>
    <row r="13" spans="1:3" ht="25.5" x14ac:dyDescent="0.25">
      <c r="A13" s="29" t="s">
        <v>179</v>
      </c>
      <c r="B13" s="30" t="s">
        <v>165</v>
      </c>
      <c r="C13" s="30" t="s">
        <v>166</v>
      </c>
    </row>
    <row r="14" spans="1:3" ht="25.5" x14ac:dyDescent="0.25">
      <c r="A14" s="29" t="s">
        <v>180</v>
      </c>
      <c r="B14" s="30" t="s">
        <v>165</v>
      </c>
      <c r="C14" s="30" t="s">
        <v>166</v>
      </c>
    </row>
    <row r="15" spans="1:3" ht="25.5" x14ac:dyDescent="0.25">
      <c r="A15" s="29" t="s">
        <v>181</v>
      </c>
      <c r="B15" s="30" t="s">
        <v>165</v>
      </c>
      <c r="C15" s="30" t="s">
        <v>166</v>
      </c>
    </row>
    <row r="16" spans="1:3" ht="25.5" x14ac:dyDescent="0.25">
      <c r="A16" s="29" t="s">
        <v>182</v>
      </c>
      <c r="B16" s="30" t="s">
        <v>165</v>
      </c>
      <c r="C16" s="30" t="s">
        <v>170</v>
      </c>
    </row>
    <row r="17" spans="1:3" ht="25.5" x14ac:dyDescent="0.25">
      <c r="A17" s="29" t="s">
        <v>183</v>
      </c>
      <c r="B17" s="30" t="s">
        <v>165</v>
      </c>
      <c r="C17" s="30" t="s">
        <v>166</v>
      </c>
    </row>
    <row r="18" spans="1:3" ht="25.5" x14ac:dyDescent="0.25">
      <c r="A18" s="29" t="s">
        <v>184</v>
      </c>
      <c r="B18" s="30" t="s">
        <v>165</v>
      </c>
      <c r="C18" s="30" t="s">
        <v>166</v>
      </c>
    </row>
    <row r="19" spans="1:3" ht="25.5" x14ac:dyDescent="0.25">
      <c r="A19" s="29" t="s">
        <v>185</v>
      </c>
      <c r="B19" s="30" t="s">
        <v>165</v>
      </c>
      <c r="C19" s="31" t="s">
        <v>166</v>
      </c>
    </row>
    <row r="20" spans="1:3" ht="25.5" x14ac:dyDescent="0.25">
      <c r="A20" s="29" t="s">
        <v>186</v>
      </c>
      <c r="B20" s="30" t="s">
        <v>165</v>
      </c>
      <c r="C20" s="31" t="s">
        <v>166</v>
      </c>
    </row>
    <row r="21" spans="1:3" ht="25.5" x14ac:dyDescent="0.25">
      <c r="A21" s="29" t="s">
        <v>187</v>
      </c>
      <c r="B21" s="30" t="s">
        <v>165</v>
      </c>
      <c r="C21" s="31" t="s">
        <v>166</v>
      </c>
    </row>
    <row r="22" spans="1:3" ht="25.5" x14ac:dyDescent="0.25">
      <c r="A22" s="29" t="s">
        <v>188</v>
      </c>
      <c r="B22" s="30" t="s">
        <v>165</v>
      </c>
      <c r="C22" s="31" t="s">
        <v>170</v>
      </c>
    </row>
    <row r="23" spans="1:3" ht="25.5" x14ac:dyDescent="0.25">
      <c r="A23" s="29" t="s">
        <v>189</v>
      </c>
      <c r="B23" s="30" t="s">
        <v>165</v>
      </c>
      <c r="C23" s="31" t="s">
        <v>170</v>
      </c>
    </row>
    <row r="24" spans="1:3" ht="25.5" x14ac:dyDescent="0.25">
      <c r="A24" s="29" t="s">
        <v>190</v>
      </c>
      <c r="B24" s="30" t="s">
        <v>165</v>
      </c>
      <c r="C24" s="31" t="s">
        <v>166</v>
      </c>
    </row>
    <row r="25" spans="1:3" ht="25.5" x14ac:dyDescent="0.25">
      <c r="A25" s="29" t="s">
        <v>191</v>
      </c>
      <c r="B25" s="30" t="s">
        <v>165</v>
      </c>
      <c r="C25" s="31" t="s">
        <v>166</v>
      </c>
    </row>
    <row r="26" spans="1:3" ht="25.5" x14ac:dyDescent="0.25">
      <c r="A26" s="29" t="s">
        <v>192</v>
      </c>
      <c r="B26" s="30" t="s">
        <v>165</v>
      </c>
      <c r="C26" s="31" t="s">
        <v>170</v>
      </c>
    </row>
    <row r="27" spans="1:3" ht="25.5" x14ac:dyDescent="0.25">
      <c r="A27" s="29" t="s">
        <v>193</v>
      </c>
      <c r="B27" s="30" t="s">
        <v>165</v>
      </c>
      <c r="C27" s="31" t="s">
        <v>170</v>
      </c>
    </row>
    <row r="28" spans="1:3" ht="25.5" x14ac:dyDescent="0.25">
      <c r="A28" s="29" t="s">
        <v>194</v>
      </c>
      <c r="B28" s="30" t="s">
        <v>165</v>
      </c>
      <c r="C28" s="31" t="s">
        <v>170</v>
      </c>
    </row>
    <row r="29" spans="1:3" ht="25.5" x14ac:dyDescent="0.25">
      <c r="A29" s="29" t="s">
        <v>195</v>
      </c>
      <c r="B29" s="30" t="s">
        <v>165</v>
      </c>
      <c r="C29" s="31" t="s">
        <v>170</v>
      </c>
    </row>
    <row r="30" spans="1:3" ht="25.5" x14ac:dyDescent="0.25">
      <c r="A30" s="29" t="s">
        <v>196</v>
      </c>
      <c r="B30" s="30" t="s">
        <v>165</v>
      </c>
      <c r="C30" s="31" t="s">
        <v>170</v>
      </c>
    </row>
    <row r="31" spans="1:3" ht="25.5" x14ac:dyDescent="0.25">
      <c r="A31" s="29" t="s">
        <v>197</v>
      </c>
      <c r="B31" s="30" t="s">
        <v>165</v>
      </c>
      <c r="C31" s="31" t="s">
        <v>170</v>
      </c>
    </row>
    <row r="32" spans="1:3" ht="25.5" x14ac:dyDescent="0.25">
      <c r="A32" s="29" t="s">
        <v>198</v>
      </c>
      <c r="B32" s="30" t="s">
        <v>165</v>
      </c>
      <c r="C32" s="31" t="s">
        <v>170</v>
      </c>
    </row>
    <row r="33" spans="1:3" ht="25.5" x14ac:dyDescent="0.25">
      <c r="A33" s="29" t="s">
        <v>199</v>
      </c>
      <c r="B33" s="30" t="s">
        <v>165</v>
      </c>
      <c r="C33" s="31" t="s">
        <v>170</v>
      </c>
    </row>
    <row r="34" spans="1:3" ht="25.5" x14ac:dyDescent="0.25">
      <c r="A34" s="29" t="s">
        <v>200</v>
      </c>
      <c r="B34" s="30" t="s">
        <v>165</v>
      </c>
      <c r="C34" s="31" t="s">
        <v>166</v>
      </c>
    </row>
    <row r="35" spans="1:3" ht="25.5" x14ac:dyDescent="0.25">
      <c r="A35" s="29" t="s">
        <v>201</v>
      </c>
      <c r="B35" s="30" t="s">
        <v>165</v>
      </c>
      <c r="C35" s="31" t="s">
        <v>166</v>
      </c>
    </row>
    <row r="36" spans="1:3" ht="25.5" x14ac:dyDescent="0.25">
      <c r="A36" s="29" t="s">
        <v>202</v>
      </c>
      <c r="B36" s="30" t="s">
        <v>165</v>
      </c>
      <c r="C36" s="31" t="s">
        <v>166</v>
      </c>
    </row>
    <row r="37" spans="1:3" ht="25.5" x14ac:dyDescent="0.25">
      <c r="A37" s="29" t="s">
        <v>203</v>
      </c>
      <c r="B37" s="30" t="s">
        <v>165</v>
      </c>
      <c r="C37" s="31" t="s">
        <v>166</v>
      </c>
    </row>
    <row r="38" spans="1:3" ht="25.5" x14ac:dyDescent="0.25">
      <c r="A38" s="29" t="s">
        <v>204</v>
      </c>
      <c r="B38" s="30" t="s">
        <v>165</v>
      </c>
      <c r="C38" s="31" t="s">
        <v>166</v>
      </c>
    </row>
    <row r="39" spans="1:3" ht="25.5" x14ac:dyDescent="0.25">
      <c r="A39" s="29" t="s">
        <v>205</v>
      </c>
      <c r="B39" s="30" t="s">
        <v>165</v>
      </c>
      <c r="C39" s="31" t="s">
        <v>166</v>
      </c>
    </row>
    <row r="40" spans="1:3" ht="25.5" x14ac:dyDescent="0.25">
      <c r="A40" s="29" t="s">
        <v>206</v>
      </c>
      <c r="B40" s="30" t="s">
        <v>165</v>
      </c>
      <c r="C40" s="31" t="s">
        <v>166</v>
      </c>
    </row>
    <row r="41" spans="1:3" ht="25.5" x14ac:dyDescent="0.25">
      <c r="A41" s="29" t="s">
        <v>207</v>
      </c>
      <c r="B41" s="30" t="s">
        <v>165</v>
      </c>
      <c r="C41" s="31" t="s">
        <v>208</v>
      </c>
    </row>
    <row r="42" spans="1:3" ht="25.5" x14ac:dyDescent="0.25">
      <c r="A42" s="29" t="s">
        <v>209</v>
      </c>
      <c r="B42" s="30" t="s">
        <v>165</v>
      </c>
      <c r="C42" s="31" t="s">
        <v>170</v>
      </c>
    </row>
    <row r="43" spans="1:3" ht="25.5" x14ac:dyDescent="0.25">
      <c r="A43" s="29" t="s">
        <v>210</v>
      </c>
      <c r="B43" s="30" t="s">
        <v>165</v>
      </c>
      <c r="C43" s="31" t="s">
        <v>170</v>
      </c>
    </row>
    <row r="44" spans="1:3" ht="25.5" x14ac:dyDescent="0.25">
      <c r="A44" s="29" t="s">
        <v>211</v>
      </c>
      <c r="B44" s="30" t="s">
        <v>165</v>
      </c>
      <c r="C44" s="31" t="s">
        <v>170</v>
      </c>
    </row>
    <row r="45" spans="1:3" ht="25.5" x14ac:dyDescent="0.25">
      <c r="A45" s="29" t="s">
        <v>212</v>
      </c>
      <c r="B45" s="30" t="s">
        <v>165</v>
      </c>
      <c r="C45" s="31" t="s">
        <v>170</v>
      </c>
    </row>
    <row r="46" spans="1:3" ht="25.5" x14ac:dyDescent="0.25">
      <c r="A46" s="29" t="s">
        <v>137</v>
      </c>
      <c r="B46" s="30" t="s">
        <v>165</v>
      </c>
      <c r="C46" s="31" t="s">
        <v>166</v>
      </c>
    </row>
    <row r="47" spans="1:3" ht="25.5" x14ac:dyDescent="0.25">
      <c r="A47" s="29" t="s">
        <v>213</v>
      </c>
      <c r="B47" s="30" t="s">
        <v>165</v>
      </c>
      <c r="C47" s="31" t="s">
        <v>166</v>
      </c>
    </row>
    <row r="48" spans="1:3" ht="25.5" x14ac:dyDescent="0.25">
      <c r="A48" s="29" t="s">
        <v>214</v>
      </c>
      <c r="B48" s="30" t="s">
        <v>165</v>
      </c>
      <c r="C48" s="31" t="s">
        <v>166</v>
      </c>
    </row>
    <row r="49" spans="1:3" ht="25.5" x14ac:dyDescent="0.25">
      <c r="A49" s="29" t="s">
        <v>215</v>
      </c>
      <c r="B49" s="30" t="s">
        <v>165</v>
      </c>
      <c r="C49" s="31" t="s">
        <v>166</v>
      </c>
    </row>
    <row r="50" spans="1:3" ht="25.5" x14ac:dyDescent="0.25">
      <c r="A50" s="29" t="s">
        <v>216</v>
      </c>
      <c r="B50" s="30" t="s">
        <v>165</v>
      </c>
      <c r="C50" s="31" t="s">
        <v>170</v>
      </c>
    </row>
    <row r="51" spans="1:3" ht="25.5" x14ac:dyDescent="0.25">
      <c r="A51" s="29" t="s">
        <v>160</v>
      </c>
      <c r="B51" s="30" t="s">
        <v>165</v>
      </c>
      <c r="C51" s="31" t="s">
        <v>170</v>
      </c>
    </row>
    <row r="52" spans="1:3" ht="25.5" x14ac:dyDescent="0.25">
      <c r="A52" s="29" t="s">
        <v>16</v>
      </c>
      <c r="B52" s="30" t="s">
        <v>165</v>
      </c>
      <c r="C52" s="31" t="s">
        <v>166</v>
      </c>
    </row>
    <row r="53" spans="1:3" ht="25.5" x14ac:dyDescent="0.25">
      <c r="A53" s="29" t="s">
        <v>217</v>
      </c>
      <c r="B53" s="30" t="s">
        <v>165</v>
      </c>
      <c r="C53" s="31" t="s">
        <v>166</v>
      </c>
    </row>
    <row r="54" spans="1:3" ht="25.5" x14ac:dyDescent="0.25">
      <c r="A54" s="29" t="s">
        <v>19</v>
      </c>
      <c r="B54" s="30" t="s">
        <v>165</v>
      </c>
      <c r="C54" s="31" t="s">
        <v>166</v>
      </c>
    </row>
    <row r="55" spans="1:3" ht="25.5" x14ac:dyDescent="0.25">
      <c r="A55" s="29" t="s">
        <v>218</v>
      </c>
      <c r="B55" s="30" t="s">
        <v>165</v>
      </c>
      <c r="C55" s="31" t="s">
        <v>166</v>
      </c>
    </row>
    <row r="56" spans="1:3" ht="25.5" x14ac:dyDescent="0.25">
      <c r="A56" s="29" t="s">
        <v>219</v>
      </c>
      <c r="B56" s="30" t="s">
        <v>165</v>
      </c>
      <c r="C56" s="31" t="s">
        <v>166</v>
      </c>
    </row>
    <row r="57" spans="1:3" ht="25.5" x14ac:dyDescent="0.25">
      <c r="A57" s="29" t="s">
        <v>220</v>
      </c>
      <c r="B57" s="30" t="s">
        <v>165</v>
      </c>
      <c r="C57" s="31" t="s">
        <v>166</v>
      </c>
    </row>
    <row r="58" spans="1:3" ht="25.5" x14ac:dyDescent="0.25">
      <c r="A58" s="29" t="s">
        <v>221</v>
      </c>
      <c r="B58" s="30" t="s">
        <v>165</v>
      </c>
      <c r="C58" s="31" t="s">
        <v>166</v>
      </c>
    </row>
    <row r="59" spans="1:3" ht="25.5" x14ac:dyDescent="0.25">
      <c r="A59" s="29" t="s">
        <v>22</v>
      </c>
      <c r="B59" s="30" t="s">
        <v>165</v>
      </c>
      <c r="C59" s="31" t="s">
        <v>166</v>
      </c>
    </row>
    <row r="60" spans="1:3" ht="25.5" x14ac:dyDescent="0.25">
      <c r="A60" s="29" t="s">
        <v>222</v>
      </c>
      <c r="B60" s="30" t="s">
        <v>165</v>
      </c>
      <c r="C60" s="31" t="s">
        <v>166</v>
      </c>
    </row>
    <row r="61" spans="1:3" ht="25.5" x14ac:dyDescent="0.25">
      <c r="A61" s="29" t="s">
        <v>223</v>
      </c>
      <c r="B61" s="30" t="s">
        <v>165</v>
      </c>
      <c r="C61" s="31" t="s">
        <v>166</v>
      </c>
    </row>
    <row r="62" spans="1:3" ht="25.5" x14ac:dyDescent="0.25">
      <c r="A62" s="29" t="s">
        <v>224</v>
      </c>
      <c r="B62" s="30" t="s">
        <v>165</v>
      </c>
      <c r="C62" s="31" t="s">
        <v>166</v>
      </c>
    </row>
    <row r="63" spans="1:3" ht="25.5" x14ac:dyDescent="0.25">
      <c r="A63" s="29" t="s">
        <v>225</v>
      </c>
      <c r="B63" s="30" t="s">
        <v>165</v>
      </c>
      <c r="C63" s="32" t="s">
        <v>166</v>
      </c>
    </row>
    <row r="64" spans="1:3" ht="25.5" x14ac:dyDescent="0.25">
      <c r="A64" s="29" t="s">
        <v>25</v>
      </c>
      <c r="B64" s="30" t="s">
        <v>165</v>
      </c>
      <c r="C64" s="32" t="s">
        <v>166</v>
      </c>
    </row>
    <row r="65" spans="1:3" ht="25.5" x14ac:dyDescent="0.25">
      <c r="A65" s="29" t="s">
        <v>226</v>
      </c>
      <c r="B65" s="30" t="s">
        <v>165</v>
      </c>
      <c r="C65" s="32" t="s">
        <v>166</v>
      </c>
    </row>
    <row r="66" spans="1:3" ht="25.5" x14ac:dyDescent="0.25">
      <c r="A66" s="29" t="s">
        <v>30</v>
      </c>
      <c r="B66" s="30" t="s">
        <v>165</v>
      </c>
      <c r="C66" s="32" t="s">
        <v>166</v>
      </c>
    </row>
    <row r="67" spans="1:3" ht="25.5" x14ac:dyDescent="0.25">
      <c r="A67" s="29" t="s">
        <v>227</v>
      </c>
      <c r="B67" s="30" t="s">
        <v>165</v>
      </c>
      <c r="C67" s="34" t="s">
        <v>170</v>
      </c>
    </row>
    <row r="68" spans="1:3" ht="25.5" x14ac:dyDescent="0.25">
      <c r="A68" s="29" t="s">
        <v>228</v>
      </c>
      <c r="B68" s="30" t="s">
        <v>165</v>
      </c>
      <c r="C68" s="34" t="s">
        <v>170</v>
      </c>
    </row>
    <row r="69" spans="1:3" ht="25.5" x14ac:dyDescent="0.25">
      <c r="A69" s="29" t="s">
        <v>229</v>
      </c>
      <c r="B69" s="30" t="s">
        <v>165</v>
      </c>
      <c r="C69" s="34" t="s">
        <v>170</v>
      </c>
    </row>
    <row r="70" spans="1:3" ht="25.5" x14ac:dyDescent="0.25">
      <c r="A70" s="29" t="s">
        <v>230</v>
      </c>
      <c r="B70" s="30" t="s">
        <v>165</v>
      </c>
      <c r="C70" s="34" t="s">
        <v>170</v>
      </c>
    </row>
    <row r="71" spans="1:3" ht="25.5" x14ac:dyDescent="0.25">
      <c r="A71" s="29" t="s">
        <v>231</v>
      </c>
      <c r="B71" s="30" t="s">
        <v>165</v>
      </c>
      <c r="C71" s="34" t="s">
        <v>170</v>
      </c>
    </row>
    <row r="72" spans="1:3" ht="25.5" x14ac:dyDescent="0.25">
      <c r="A72" s="29" t="s">
        <v>232</v>
      </c>
      <c r="B72" s="30" t="s">
        <v>165</v>
      </c>
      <c r="C72" s="34" t="s">
        <v>170</v>
      </c>
    </row>
    <row r="73" spans="1:3" ht="25.5" x14ac:dyDescent="0.25">
      <c r="A73" s="29" t="s">
        <v>233</v>
      </c>
      <c r="B73" s="30" t="s">
        <v>165</v>
      </c>
      <c r="C73" s="32" t="s">
        <v>208</v>
      </c>
    </row>
    <row r="74" spans="1:3" ht="25.5" x14ac:dyDescent="0.25">
      <c r="A74" s="29" t="s">
        <v>234</v>
      </c>
      <c r="B74" s="30" t="s">
        <v>165</v>
      </c>
      <c r="C74" s="35" t="s">
        <v>208</v>
      </c>
    </row>
    <row r="75" spans="1:3" ht="25.5" x14ac:dyDescent="0.25">
      <c r="A75" s="29" t="s">
        <v>235</v>
      </c>
      <c r="B75" s="30" t="s">
        <v>165</v>
      </c>
      <c r="C75" s="36" t="s">
        <v>208</v>
      </c>
    </row>
    <row r="76" spans="1:3" ht="25.5" x14ac:dyDescent="0.25">
      <c r="A76" s="29" t="s">
        <v>236</v>
      </c>
      <c r="B76" s="30" t="s">
        <v>165</v>
      </c>
      <c r="C76" s="36" t="s">
        <v>170</v>
      </c>
    </row>
    <row r="77" spans="1:3" ht="36" x14ac:dyDescent="0.25">
      <c r="A77" s="29" t="s">
        <v>237</v>
      </c>
      <c r="B77" s="30" t="s">
        <v>165</v>
      </c>
      <c r="C77" s="36" t="s">
        <v>59</v>
      </c>
    </row>
    <row r="78" spans="1:3" ht="25.5" x14ac:dyDescent="0.25">
      <c r="A78" s="29" t="s">
        <v>33</v>
      </c>
      <c r="B78" s="30" t="s">
        <v>165</v>
      </c>
      <c r="C78" s="30" t="s">
        <v>166</v>
      </c>
    </row>
    <row r="79" spans="1:3" ht="25.5" x14ac:dyDescent="0.25">
      <c r="A79" s="29" t="s">
        <v>37</v>
      </c>
      <c r="B79" s="30" t="s">
        <v>165</v>
      </c>
      <c r="C79" s="30" t="s">
        <v>166</v>
      </c>
    </row>
    <row r="80" spans="1:3" ht="25.5" x14ac:dyDescent="0.25">
      <c r="A80" s="29" t="s">
        <v>238</v>
      </c>
      <c r="B80" s="30" t="s">
        <v>165</v>
      </c>
      <c r="C80" s="30" t="s">
        <v>166</v>
      </c>
    </row>
    <row r="81" spans="1:3" ht="25.5" x14ac:dyDescent="0.25">
      <c r="A81" s="29" t="s">
        <v>239</v>
      </c>
      <c r="B81" s="30" t="s">
        <v>165</v>
      </c>
      <c r="C81" s="30" t="s">
        <v>166</v>
      </c>
    </row>
    <row r="82" spans="1:3" ht="36" x14ac:dyDescent="0.25">
      <c r="A82" s="29" t="s">
        <v>240</v>
      </c>
      <c r="B82" s="30" t="s">
        <v>165</v>
      </c>
      <c r="C82" s="36" t="s">
        <v>59</v>
      </c>
    </row>
    <row r="83" spans="1:3" ht="36" x14ac:dyDescent="0.25">
      <c r="A83" s="29" t="s">
        <v>241</v>
      </c>
      <c r="B83" s="30" t="s">
        <v>165</v>
      </c>
      <c r="C83" s="36" t="s">
        <v>59</v>
      </c>
    </row>
    <row r="84" spans="1:3" ht="36" x14ac:dyDescent="0.25">
      <c r="A84" s="29" t="s">
        <v>242</v>
      </c>
      <c r="B84" s="30" t="s">
        <v>165</v>
      </c>
      <c r="C84" s="36" t="s">
        <v>59</v>
      </c>
    </row>
    <row r="85" spans="1:3" ht="36" x14ac:dyDescent="0.25">
      <c r="A85" s="29" t="s">
        <v>243</v>
      </c>
      <c r="B85" s="30" t="s">
        <v>165</v>
      </c>
      <c r="C85" s="36" t="s">
        <v>59</v>
      </c>
    </row>
    <row r="86" spans="1:3" ht="36" x14ac:dyDescent="0.25">
      <c r="A86" s="29" t="s">
        <v>156</v>
      </c>
      <c r="B86" s="30" t="s">
        <v>165</v>
      </c>
      <c r="C86" s="36" t="s">
        <v>59</v>
      </c>
    </row>
    <row r="87" spans="1:3" ht="36" x14ac:dyDescent="0.25">
      <c r="A87" s="29" t="s">
        <v>38</v>
      </c>
      <c r="B87" s="30" t="s">
        <v>165</v>
      </c>
      <c r="C87" s="36" t="s">
        <v>59</v>
      </c>
    </row>
    <row r="88" spans="1:3" ht="36" x14ac:dyDescent="0.25">
      <c r="A88" s="29" t="s">
        <v>244</v>
      </c>
      <c r="B88" s="30" t="s">
        <v>165</v>
      </c>
      <c r="C88" s="36" t="s">
        <v>59</v>
      </c>
    </row>
    <row r="89" spans="1:3" ht="36" x14ac:dyDescent="0.25">
      <c r="A89" s="29" t="s">
        <v>41</v>
      </c>
      <c r="B89" s="30" t="s">
        <v>165</v>
      </c>
      <c r="C89" s="36" t="s">
        <v>59</v>
      </c>
    </row>
    <row r="90" spans="1:3" ht="25.5" x14ac:dyDescent="0.25">
      <c r="A90" s="37" t="s">
        <v>245</v>
      </c>
      <c r="B90" s="33" t="s">
        <v>246</v>
      </c>
      <c r="C90" s="34" t="s">
        <v>247</v>
      </c>
    </row>
    <row r="91" spans="1:3" x14ac:dyDescent="0.25">
      <c r="A91" s="37" t="s">
        <v>248</v>
      </c>
      <c r="B91" s="33">
        <v>110</v>
      </c>
      <c r="C91" s="34" t="s">
        <v>247</v>
      </c>
    </row>
    <row r="92" spans="1:3" x14ac:dyDescent="0.25">
      <c r="A92" s="37" t="s">
        <v>249</v>
      </c>
      <c r="B92" s="33">
        <v>110</v>
      </c>
      <c r="C92" s="34" t="s">
        <v>247</v>
      </c>
    </row>
    <row r="93" spans="1:3" x14ac:dyDescent="0.25">
      <c r="A93" s="37" t="s">
        <v>250</v>
      </c>
      <c r="B93" s="33">
        <v>110</v>
      </c>
      <c r="C93" s="34" t="s">
        <v>247</v>
      </c>
    </row>
    <row r="94" spans="1:3" ht="25.5" x14ac:dyDescent="0.25">
      <c r="A94" s="37" t="s">
        <v>251</v>
      </c>
      <c r="B94" s="33" t="s">
        <v>252</v>
      </c>
      <c r="C94" s="34" t="s">
        <v>247</v>
      </c>
    </row>
    <row r="95" spans="1:3" x14ac:dyDescent="0.25">
      <c r="A95" s="37" t="s">
        <v>253</v>
      </c>
      <c r="B95" s="33">
        <v>999</v>
      </c>
      <c r="C95" s="34" t="s">
        <v>247</v>
      </c>
    </row>
    <row r="96" spans="1:3" x14ac:dyDescent="0.25">
      <c r="A96" s="37" t="s">
        <v>254</v>
      </c>
      <c r="B96" s="33">
        <v>999</v>
      </c>
      <c r="C96" s="34" t="s">
        <v>247</v>
      </c>
    </row>
    <row r="97" spans="1:3" x14ac:dyDescent="0.25">
      <c r="A97" s="37" t="s">
        <v>255</v>
      </c>
      <c r="B97" s="33">
        <v>999</v>
      </c>
      <c r="C97" s="34" t="s">
        <v>247</v>
      </c>
    </row>
    <row r="98" spans="1:3" x14ac:dyDescent="0.25">
      <c r="A98" s="37" t="s">
        <v>256</v>
      </c>
      <c r="B98" s="33" t="s">
        <v>257</v>
      </c>
      <c r="C98" s="34" t="s">
        <v>247</v>
      </c>
    </row>
    <row r="99" spans="1:3" x14ac:dyDescent="0.25">
      <c r="A99" s="37" t="s">
        <v>258</v>
      </c>
      <c r="B99" s="33" t="s">
        <v>257</v>
      </c>
      <c r="C99" s="34" t="s">
        <v>247</v>
      </c>
    </row>
    <row r="100" spans="1:3" x14ac:dyDescent="0.25">
      <c r="A100" s="37" t="s">
        <v>259</v>
      </c>
      <c r="B100" s="33" t="s">
        <v>257</v>
      </c>
      <c r="C100" s="34" t="s">
        <v>247</v>
      </c>
    </row>
    <row r="101" spans="1:3" x14ac:dyDescent="0.25">
      <c r="A101" s="37" t="s">
        <v>260</v>
      </c>
      <c r="B101" s="33" t="s">
        <v>257</v>
      </c>
      <c r="C101" s="34" t="s">
        <v>247</v>
      </c>
    </row>
    <row r="102" spans="1:3" x14ac:dyDescent="0.25">
      <c r="A102" s="37" t="s">
        <v>261</v>
      </c>
      <c r="B102" s="33" t="s">
        <v>257</v>
      </c>
      <c r="C102" s="34" t="s">
        <v>247</v>
      </c>
    </row>
    <row r="103" spans="1:3" x14ac:dyDescent="0.25">
      <c r="A103" s="37" t="s">
        <v>262</v>
      </c>
      <c r="B103" s="33" t="s">
        <v>257</v>
      </c>
      <c r="C103" s="34" t="s">
        <v>247</v>
      </c>
    </row>
    <row r="104" spans="1:3" x14ac:dyDescent="0.25">
      <c r="A104" s="37" t="s">
        <v>263</v>
      </c>
      <c r="B104" s="33" t="s">
        <v>257</v>
      </c>
      <c r="C104" s="34" t="s">
        <v>247</v>
      </c>
    </row>
    <row r="105" spans="1:3" x14ac:dyDescent="0.25">
      <c r="A105" s="37" t="s">
        <v>264</v>
      </c>
      <c r="B105" s="33" t="s">
        <v>257</v>
      </c>
      <c r="C105" s="34" t="s">
        <v>247</v>
      </c>
    </row>
    <row r="106" spans="1:3" ht="25.5" x14ac:dyDescent="0.25">
      <c r="A106" s="37" t="s">
        <v>265</v>
      </c>
      <c r="B106" s="33" t="s">
        <v>266</v>
      </c>
      <c r="C106" s="34" t="s">
        <v>247</v>
      </c>
    </row>
    <row r="107" spans="1:3" ht="25.5" x14ac:dyDescent="0.25">
      <c r="A107" s="37" t="s">
        <v>267</v>
      </c>
      <c r="B107" s="33" t="s">
        <v>257</v>
      </c>
      <c r="C107" s="34" t="s">
        <v>268</v>
      </c>
    </row>
    <row r="108" spans="1:3" ht="25.5" x14ac:dyDescent="0.25">
      <c r="A108" s="37" t="s">
        <v>269</v>
      </c>
      <c r="B108" s="33" t="s">
        <v>257</v>
      </c>
      <c r="C108" s="34" t="s">
        <v>268</v>
      </c>
    </row>
    <row r="109" spans="1:3" ht="25.5" x14ac:dyDescent="0.25">
      <c r="A109" s="37" t="s">
        <v>270</v>
      </c>
      <c r="B109" s="33" t="s">
        <v>257</v>
      </c>
      <c r="C109" s="34" t="s">
        <v>268</v>
      </c>
    </row>
    <row r="110" spans="1:3" ht="25.5" x14ac:dyDescent="0.25">
      <c r="A110" s="37" t="s">
        <v>271</v>
      </c>
      <c r="B110" s="33">
        <v>240</v>
      </c>
      <c r="C110" s="34" t="s">
        <v>268</v>
      </c>
    </row>
    <row r="111" spans="1:3" ht="25.5" x14ac:dyDescent="0.25">
      <c r="A111" s="37" t="s">
        <v>272</v>
      </c>
      <c r="B111" s="33">
        <v>242</v>
      </c>
      <c r="C111" s="34" t="s">
        <v>268</v>
      </c>
    </row>
    <row r="112" spans="1:3" ht="25.5" x14ac:dyDescent="0.25">
      <c r="A112" s="37" t="s">
        <v>273</v>
      </c>
      <c r="B112" s="33">
        <v>287</v>
      </c>
      <c r="C112" s="34" t="s">
        <v>268</v>
      </c>
    </row>
    <row r="113" spans="1:3" ht="25.5" x14ac:dyDescent="0.25">
      <c r="A113" s="37" t="s">
        <v>274</v>
      </c>
      <c r="B113" s="33">
        <v>113</v>
      </c>
      <c r="C113" s="34" t="s">
        <v>268</v>
      </c>
    </row>
    <row r="114" spans="1:3" ht="25.5" x14ac:dyDescent="0.25">
      <c r="A114" s="37" t="s">
        <v>275</v>
      </c>
      <c r="B114" s="33">
        <v>113</v>
      </c>
      <c r="C114" s="34" t="s">
        <v>268</v>
      </c>
    </row>
    <row r="115" spans="1:3" ht="25.5" x14ac:dyDescent="0.25">
      <c r="A115" s="37" t="s">
        <v>276</v>
      </c>
      <c r="B115" s="33">
        <v>113</v>
      </c>
      <c r="C115" s="34" t="s">
        <v>268</v>
      </c>
    </row>
    <row r="116" spans="1:3" ht="25.5" x14ac:dyDescent="0.25">
      <c r="A116" s="37" t="s">
        <v>277</v>
      </c>
      <c r="B116" s="33">
        <v>113</v>
      </c>
      <c r="C116" s="34" t="s">
        <v>268</v>
      </c>
    </row>
    <row r="117" spans="1:3" ht="25.5" x14ac:dyDescent="0.25">
      <c r="A117" s="37" t="s">
        <v>278</v>
      </c>
      <c r="B117" s="33">
        <v>113</v>
      </c>
      <c r="C117" s="34" t="s">
        <v>268</v>
      </c>
    </row>
    <row r="118" spans="1:3" ht="25.5" x14ac:dyDescent="0.25">
      <c r="A118" s="37" t="s">
        <v>279</v>
      </c>
      <c r="B118" s="33">
        <v>113</v>
      </c>
      <c r="C118" s="34" t="s">
        <v>268</v>
      </c>
    </row>
    <row r="119" spans="1:3" ht="25.5" x14ac:dyDescent="0.25">
      <c r="A119" s="37" t="s">
        <v>280</v>
      </c>
      <c r="B119" s="33">
        <v>113</v>
      </c>
      <c r="C119" s="34" t="s">
        <v>268</v>
      </c>
    </row>
    <row r="120" spans="1:3" ht="25.5" x14ac:dyDescent="0.25">
      <c r="A120" s="37" t="s">
        <v>281</v>
      </c>
      <c r="B120" s="33">
        <v>113</v>
      </c>
      <c r="C120" s="34" t="s">
        <v>268</v>
      </c>
    </row>
    <row r="121" spans="1:3" ht="25.5" x14ac:dyDescent="0.25">
      <c r="A121" s="37" t="s">
        <v>282</v>
      </c>
      <c r="B121" s="33">
        <v>113</v>
      </c>
      <c r="C121" s="34" t="s">
        <v>268</v>
      </c>
    </row>
    <row r="122" spans="1:3" ht="25.5" x14ac:dyDescent="0.25">
      <c r="A122" s="37" t="s">
        <v>283</v>
      </c>
      <c r="B122" s="33">
        <v>113</v>
      </c>
      <c r="C122" s="34" t="s">
        <v>268</v>
      </c>
    </row>
    <row r="123" spans="1:3" ht="25.5" x14ac:dyDescent="0.25">
      <c r="A123" s="37" t="s">
        <v>284</v>
      </c>
      <c r="B123" s="33">
        <v>113</v>
      </c>
      <c r="C123" s="34" t="s">
        <v>268</v>
      </c>
    </row>
    <row r="124" spans="1:3" ht="25.5" x14ac:dyDescent="0.25">
      <c r="A124" s="37" t="s">
        <v>285</v>
      </c>
      <c r="B124" s="33">
        <v>113</v>
      </c>
      <c r="C124" s="34" t="s">
        <v>268</v>
      </c>
    </row>
    <row r="125" spans="1:3" ht="25.5" x14ac:dyDescent="0.25">
      <c r="A125" s="37" t="s">
        <v>286</v>
      </c>
      <c r="B125" s="33">
        <v>113</v>
      </c>
      <c r="C125" s="34" t="s">
        <v>268</v>
      </c>
    </row>
    <row r="126" spans="1:3" ht="25.5" x14ac:dyDescent="0.25">
      <c r="A126" s="37" t="s">
        <v>287</v>
      </c>
      <c r="B126" s="33">
        <v>113</v>
      </c>
      <c r="C126" s="34" t="s">
        <v>268</v>
      </c>
    </row>
    <row r="127" spans="1:3" ht="25.5" x14ac:dyDescent="0.25">
      <c r="A127" s="37" t="s">
        <v>288</v>
      </c>
      <c r="B127" s="33">
        <v>113</v>
      </c>
      <c r="C127" s="34" t="s">
        <v>268</v>
      </c>
    </row>
    <row r="128" spans="1:3" ht="25.5" x14ac:dyDescent="0.25">
      <c r="A128" s="37" t="s">
        <v>289</v>
      </c>
      <c r="B128" s="33">
        <v>113</v>
      </c>
      <c r="C128" s="34" t="s">
        <v>268</v>
      </c>
    </row>
    <row r="129" spans="1:3" ht="25.5" x14ac:dyDescent="0.25">
      <c r="A129" s="37" t="s">
        <v>290</v>
      </c>
      <c r="B129" s="33">
        <v>113</v>
      </c>
      <c r="C129" s="34" t="s">
        <v>268</v>
      </c>
    </row>
    <row r="130" spans="1:3" ht="25.5" x14ac:dyDescent="0.25">
      <c r="A130" s="37" t="s">
        <v>291</v>
      </c>
      <c r="B130" s="33">
        <v>113</v>
      </c>
      <c r="C130" s="34" t="s">
        <v>268</v>
      </c>
    </row>
    <row r="131" spans="1:3" ht="25.5" x14ac:dyDescent="0.25">
      <c r="A131" s="37" t="s">
        <v>292</v>
      </c>
      <c r="B131" s="33">
        <v>113</v>
      </c>
      <c r="C131" s="34" t="s">
        <v>268</v>
      </c>
    </row>
    <row r="132" spans="1:3" ht="25.5" x14ac:dyDescent="0.25">
      <c r="A132" s="37" t="s">
        <v>293</v>
      </c>
      <c r="B132" s="33">
        <v>113</v>
      </c>
      <c r="C132" s="34" t="s">
        <v>268</v>
      </c>
    </row>
    <row r="133" spans="1:3" ht="25.5" x14ac:dyDescent="0.25">
      <c r="A133" s="37" t="s">
        <v>294</v>
      </c>
      <c r="B133" s="33" t="s">
        <v>295</v>
      </c>
      <c r="C133" s="34" t="s">
        <v>268</v>
      </c>
    </row>
    <row r="134" spans="1:3" ht="25.5" x14ac:dyDescent="0.25">
      <c r="A134" s="37" t="s">
        <v>296</v>
      </c>
      <c r="B134" s="33">
        <v>120</v>
      </c>
      <c r="C134" s="34" t="s">
        <v>297</v>
      </c>
    </row>
    <row r="135" spans="1:3" ht="25.5" x14ac:dyDescent="0.25">
      <c r="A135" s="37" t="s">
        <v>298</v>
      </c>
      <c r="B135" s="33">
        <v>120</v>
      </c>
      <c r="C135" s="34" t="s">
        <v>297</v>
      </c>
    </row>
    <row r="136" spans="1:3" ht="25.5" x14ac:dyDescent="0.25">
      <c r="A136" s="37" t="s">
        <v>299</v>
      </c>
      <c r="B136" s="33" t="s">
        <v>300</v>
      </c>
      <c r="C136" s="34" t="s">
        <v>297</v>
      </c>
    </row>
    <row r="137" spans="1:3" ht="25.5" x14ac:dyDescent="0.25">
      <c r="A137" s="37" t="s">
        <v>301</v>
      </c>
      <c r="B137" s="33" t="s">
        <v>300</v>
      </c>
      <c r="C137" s="34" t="s">
        <v>297</v>
      </c>
    </row>
    <row r="138" spans="1:3" ht="25.5" x14ac:dyDescent="0.25">
      <c r="A138" s="37" t="s">
        <v>302</v>
      </c>
      <c r="B138" s="33" t="s">
        <v>257</v>
      </c>
      <c r="C138" s="34" t="s">
        <v>297</v>
      </c>
    </row>
    <row r="139" spans="1:3" ht="25.5" x14ac:dyDescent="0.25">
      <c r="A139" s="37" t="s">
        <v>303</v>
      </c>
      <c r="B139" s="33" t="s">
        <v>257</v>
      </c>
      <c r="C139" s="34" t="s">
        <v>297</v>
      </c>
    </row>
    <row r="140" spans="1:3" ht="25.5" x14ac:dyDescent="0.25">
      <c r="A140" s="37" t="s">
        <v>304</v>
      </c>
      <c r="B140" s="33">
        <v>120</v>
      </c>
      <c r="C140" s="34" t="s">
        <v>297</v>
      </c>
    </row>
    <row r="141" spans="1:3" ht="38.25" x14ac:dyDescent="0.25">
      <c r="A141" s="37" t="s">
        <v>305</v>
      </c>
      <c r="B141" s="33" t="s">
        <v>306</v>
      </c>
      <c r="C141" s="34" t="s">
        <v>307</v>
      </c>
    </row>
    <row r="142" spans="1:3" ht="38.25" x14ac:dyDescent="0.25">
      <c r="A142" s="37" t="s">
        <v>308</v>
      </c>
      <c r="B142" s="33" t="s">
        <v>257</v>
      </c>
      <c r="C142" s="34" t="s">
        <v>307</v>
      </c>
    </row>
    <row r="143" spans="1:3" ht="38.25" x14ac:dyDescent="0.25">
      <c r="A143" s="37" t="s">
        <v>309</v>
      </c>
      <c r="B143" s="33" t="s">
        <v>257</v>
      </c>
      <c r="C143" s="34" t="s">
        <v>307</v>
      </c>
    </row>
    <row r="144" spans="1:3" ht="38.25" x14ac:dyDescent="0.25">
      <c r="A144" s="37" t="s">
        <v>310</v>
      </c>
      <c r="B144" s="33" t="s">
        <v>257</v>
      </c>
      <c r="C144" s="34" t="s">
        <v>307</v>
      </c>
    </row>
    <row r="145" spans="1:3" ht="38.25" x14ac:dyDescent="0.25">
      <c r="A145" s="37" t="s">
        <v>311</v>
      </c>
      <c r="B145" s="33" t="s">
        <v>257</v>
      </c>
      <c r="C145" s="34" t="s">
        <v>307</v>
      </c>
    </row>
    <row r="146" spans="1:3" ht="38.25" x14ac:dyDescent="0.25">
      <c r="A146" s="37" t="s">
        <v>312</v>
      </c>
      <c r="B146" s="33" t="s">
        <v>257</v>
      </c>
      <c r="C146" s="34" t="s">
        <v>307</v>
      </c>
    </row>
    <row r="147" spans="1:3" ht="25.5" x14ac:dyDescent="0.25">
      <c r="A147" s="37" t="s">
        <v>313</v>
      </c>
      <c r="B147" s="33">
        <v>461</v>
      </c>
      <c r="C147" s="34" t="s">
        <v>314</v>
      </c>
    </row>
    <row r="148" spans="1:3" ht="25.5" x14ac:dyDescent="0.25">
      <c r="A148" s="37" t="s">
        <v>315</v>
      </c>
      <c r="B148" s="33">
        <v>420</v>
      </c>
      <c r="C148" s="34" t="s">
        <v>314</v>
      </c>
    </row>
    <row r="149" spans="1:3" ht="25.5" x14ac:dyDescent="0.25">
      <c r="A149" s="37" t="s">
        <v>316</v>
      </c>
      <c r="B149" s="33">
        <v>420</v>
      </c>
      <c r="C149" s="34" t="s">
        <v>314</v>
      </c>
    </row>
    <row r="150" spans="1:3" ht="25.5" x14ac:dyDescent="0.25">
      <c r="A150" s="37" t="s">
        <v>317</v>
      </c>
      <c r="B150" s="33">
        <v>420</v>
      </c>
      <c r="C150" s="34" t="s">
        <v>314</v>
      </c>
    </row>
    <row r="151" spans="1:3" ht="25.5" x14ac:dyDescent="0.25">
      <c r="A151" s="37" t="s">
        <v>318</v>
      </c>
      <c r="B151" s="33">
        <v>420</v>
      </c>
      <c r="C151" s="34" t="s">
        <v>314</v>
      </c>
    </row>
    <row r="152" spans="1:3" ht="25.5" x14ac:dyDescent="0.25">
      <c r="A152" s="37" t="s">
        <v>319</v>
      </c>
      <c r="B152" s="33">
        <v>462</v>
      </c>
      <c r="C152" s="34" t="s">
        <v>314</v>
      </c>
    </row>
    <row r="153" spans="1:3" ht="25.5" x14ac:dyDescent="0.25">
      <c r="A153" s="37" t="s">
        <v>320</v>
      </c>
      <c r="B153" s="33" t="s">
        <v>321</v>
      </c>
      <c r="C153" s="34" t="s">
        <v>314</v>
      </c>
    </row>
    <row r="154" spans="1:3" ht="38.25" x14ac:dyDescent="0.25">
      <c r="A154" s="37" t="s">
        <v>322</v>
      </c>
      <c r="B154" s="33" t="s">
        <v>323</v>
      </c>
      <c r="C154" s="34" t="s">
        <v>314</v>
      </c>
    </row>
    <row r="155" spans="1:3" ht="38.25" x14ac:dyDescent="0.25">
      <c r="A155" s="37" t="s">
        <v>324</v>
      </c>
      <c r="B155" s="33" t="s">
        <v>323</v>
      </c>
      <c r="C155" s="34" t="s">
        <v>314</v>
      </c>
    </row>
    <row r="156" spans="1:3" ht="63.75" x14ac:dyDescent="0.25">
      <c r="A156" s="37" t="s">
        <v>325</v>
      </c>
      <c r="B156" s="33" t="s">
        <v>321</v>
      </c>
      <c r="C156" s="34" t="s">
        <v>326</v>
      </c>
    </row>
    <row r="157" spans="1:3" ht="63.75" x14ac:dyDescent="0.25">
      <c r="A157" s="37" t="s">
        <v>327</v>
      </c>
      <c r="B157" s="33" t="s">
        <v>328</v>
      </c>
      <c r="C157" s="34" t="s">
        <v>326</v>
      </c>
    </row>
    <row r="158" spans="1:3" ht="63.75" x14ac:dyDescent="0.25">
      <c r="A158" s="37" t="s">
        <v>329</v>
      </c>
      <c r="B158" s="33" t="s">
        <v>328</v>
      </c>
      <c r="C158" s="34" t="s">
        <v>326</v>
      </c>
    </row>
    <row r="159" spans="1:3" ht="63.75" x14ac:dyDescent="0.25">
      <c r="A159" s="37" t="s">
        <v>330</v>
      </c>
      <c r="B159" s="33" t="s">
        <v>328</v>
      </c>
      <c r="C159" s="34" t="s">
        <v>326</v>
      </c>
    </row>
    <row r="160" spans="1:3" ht="63.75" x14ac:dyDescent="0.25">
      <c r="A160" s="37" t="s">
        <v>331</v>
      </c>
      <c r="B160" s="33" t="s">
        <v>332</v>
      </c>
      <c r="C160" s="34" t="s">
        <v>326</v>
      </c>
    </row>
    <row r="161" spans="1:3" ht="63.75" x14ac:dyDescent="0.25">
      <c r="A161" s="37" t="s">
        <v>333</v>
      </c>
      <c r="B161" s="33" t="s">
        <v>332</v>
      </c>
      <c r="C161" s="34" t="s">
        <v>326</v>
      </c>
    </row>
    <row r="162" spans="1:3" ht="63.75" x14ac:dyDescent="0.25">
      <c r="A162" s="37" t="s">
        <v>334</v>
      </c>
      <c r="B162" s="33" t="s">
        <v>335</v>
      </c>
      <c r="C162" s="34" t="s">
        <v>326</v>
      </c>
    </row>
    <row r="163" spans="1:3" ht="25.5" x14ac:dyDescent="0.25">
      <c r="A163" s="37" t="s">
        <v>336</v>
      </c>
      <c r="B163" s="33">
        <v>203</v>
      </c>
      <c r="C163" s="34" t="s">
        <v>337</v>
      </c>
    </row>
    <row r="164" spans="1:3" ht="25.5" x14ac:dyDescent="0.25">
      <c r="A164" s="37" t="s">
        <v>338</v>
      </c>
      <c r="B164" s="33">
        <v>203</v>
      </c>
      <c r="C164" s="34" t="s">
        <v>337</v>
      </c>
    </row>
    <row r="165" spans="1:3" ht="25.5" x14ac:dyDescent="0.25">
      <c r="A165" s="37" t="s">
        <v>339</v>
      </c>
      <c r="B165" s="33">
        <v>203</v>
      </c>
      <c r="C165" s="34" t="s">
        <v>337</v>
      </c>
    </row>
    <row r="166" spans="1:3" ht="25.5" x14ac:dyDescent="0.25">
      <c r="A166" s="37" t="s">
        <v>340</v>
      </c>
      <c r="B166" s="33">
        <v>203</v>
      </c>
      <c r="C166" s="34" t="s">
        <v>337</v>
      </c>
    </row>
    <row r="167" spans="1:3" ht="25.5" x14ac:dyDescent="0.25">
      <c r="A167" s="37" t="s">
        <v>341</v>
      </c>
      <c r="B167" s="33">
        <v>203</v>
      </c>
      <c r="C167" s="34" t="s">
        <v>337</v>
      </c>
    </row>
    <row r="168" spans="1:3" ht="25.5" x14ac:dyDescent="0.25">
      <c r="A168" s="37" t="s">
        <v>342</v>
      </c>
      <c r="B168" s="33">
        <v>203</v>
      </c>
      <c r="C168" s="34" t="s">
        <v>337</v>
      </c>
    </row>
    <row r="169" spans="1:3" ht="25.5" x14ac:dyDescent="0.25">
      <c r="A169" s="37" t="s">
        <v>343</v>
      </c>
      <c r="B169" s="33">
        <v>203</v>
      </c>
      <c r="C169" s="34" t="s">
        <v>337</v>
      </c>
    </row>
    <row r="170" spans="1:3" ht="25.5" x14ac:dyDescent="0.25">
      <c r="A170" s="37" t="s">
        <v>344</v>
      </c>
      <c r="B170" s="33">
        <v>203</v>
      </c>
      <c r="C170" s="34" t="s">
        <v>337</v>
      </c>
    </row>
    <row r="171" spans="1:3" ht="25.5" x14ac:dyDescent="0.25">
      <c r="A171" s="37" t="s">
        <v>345</v>
      </c>
      <c r="B171" s="33">
        <v>203</v>
      </c>
      <c r="C171" s="34" t="s">
        <v>337</v>
      </c>
    </row>
    <row r="172" spans="1:3" ht="25.5" x14ac:dyDescent="0.25">
      <c r="A172" s="37" t="s">
        <v>346</v>
      </c>
      <c r="B172" s="33">
        <v>203</v>
      </c>
      <c r="C172" s="34" t="s">
        <v>337</v>
      </c>
    </row>
    <row r="173" spans="1:3" ht="25.5" x14ac:dyDescent="0.25">
      <c r="A173" s="37" t="s">
        <v>347</v>
      </c>
      <c r="B173" s="33">
        <v>170</v>
      </c>
      <c r="C173" s="34" t="s">
        <v>337</v>
      </c>
    </row>
    <row r="174" spans="1:3" ht="25.5" x14ac:dyDescent="0.25">
      <c r="A174" s="37" t="s">
        <v>348</v>
      </c>
      <c r="B174" s="33">
        <v>170</v>
      </c>
      <c r="C174" s="34" t="s">
        <v>337</v>
      </c>
    </row>
    <row r="175" spans="1:3" ht="25.5" x14ac:dyDescent="0.25">
      <c r="A175" s="37" t="s">
        <v>349</v>
      </c>
      <c r="B175" s="33">
        <v>170</v>
      </c>
      <c r="C175" s="34" t="s">
        <v>337</v>
      </c>
    </row>
    <row r="176" spans="1:3" ht="25.5" x14ac:dyDescent="0.25">
      <c r="A176" s="37" t="s">
        <v>350</v>
      </c>
      <c r="B176" s="33">
        <v>190</v>
      </c>
      <c r="C176" s="34" t="s">
        <v>337</v>
      </c>
    </row>
    <row r="177" spans="1:3" ht="25.5" x14ac:dyDescent="0.25">
      <c r="A177" s="37" t="s">
        <v>351</v>
      </c>
      <c r="B177" s="33">
        <v>203</v>
      </c>
      <c r="C177" s="34" t="s">
        <v>337</v>
      </c>
    </row>
    <row r="178" spans="1:3" ht="38.25" x14ac:dyDescent="0.25">
      <c r="A178" s="37" t="s">
        <v>352</v>
      </c>
      <c r="B178" s="33" t="s">
        <v>353</v>
      </c>
      <c r="C178" s="34" t="s">
        <v>337</v>
      </c>
    </row>
    <row r="179" spans="1:3" ht="25.5" x14ac:dyDescent="0.25">
      <c r="A179" s="37" t="s">
        <v>354</v>
      </c>
      <c r="B179" s="33">
        <v>102</v>
      </c>
      <c r="C179" s="34" t="s">
        <v>337</v>
      </c>
    </row>
    <row r="180" spans="1:3" ht="25.5" x14ac:dyDescent="0.25">
      <c r="A180" s="37" t="s">
        <v>355</v>
      </c>
      <c r="B180" s="33">
        <v>180</v>
      </c>
      <c r="C180" s="34" t="s">
        <v>337</v>
      </c>
    </row>
    <row r="181" spans="1:3" ht="25.5" x14ac:dyDescent="0.25">
      <c r="A181" s="37" t="s">
        <v>356</v>
      </c>
      <c r="B181" s="33">
        <v>180</v>
      </c>
      <c r="C181" s="34" t="s">
        <v>337</v>
      </c>
    </row>
    <row r="182" spans="1:3" ht="25.5" x14ac:dyDescent="0.25">
      <c r="A182" s="37" t="s">
        <v>357</v>
      </c>
      <c r="B182" s="33">
        <v>180</v>
      </c>
      <c r="C182" s="34" t="s">
        <v>337</v>
      </c>
    </row>
    <row r="183" spans="1:3" ht="25.5" x14ac:dyDescent="0.25">
      <c r="A183" s="37" t="s">
        <v>358</v>
      </c>
      <c r="B183" s="33">
        <v>180</v>
      </c>
      <c r="C183" s="34" t="s">
        <v>337</v>
      </c>
    </row>
    <row r="184" spans="1:3" ht="25.5" x14ac:dyDescent="0.25">
      <c r="A184" s="37" t="s">
        <v>359</v>
      </c>
      <c r="B184" s="33">
        <v>180</v>
      </c>
      <c r="C184" s="34" t="s">
        <v>337</v>
      </c>
    </row>
    <row r="185" spans="1:3" ht="25.5" x14ac:dyDescent="0.25">
      <c r="A185" s="37" t="s">
        <v>360</v>
      </c>
      <c r="B185" s="33">
        <v>180</v>
      </c>
      <c r="C185" s="34" t="s">
        <v>337</v>
      </c>
    </row>
    <row r="186" spans="1:3" ht="25.5" x14ac:dyDescent="0.25">
      <c r="A186" s="37" t="s">
        <v>361</v>
      </c>
      <c r="B186" s="33">
        <v>180</v>
      </c>
      <c r="C186" s="34" t="s">
        <v>337</v>
      </c>
    </row>
    <row r="187" spans="1:3" ht="25.5" x14ac:dyDescent="0.25">
      <c r="A187" s="37" t="s">
        <v>362</v>
      </c>
      <c r="B187" s="33">
        <v>103</v>
      </c>
      <c r="C187" s="34" t="s">
        <v>337</v>
      </c>
    </row>
    <row r="188" spans="1:3" ht="25.5" x14ac:dyDescent="0.25">
      <c r="A188" s="37" t="s">
        <v>363</v>
      </c>
      <c r="B188" s="33">
        <v>103</v>
      </c>
      <c r="C188" s="34" t="s">
        <v>337</v>
      </c>
    </row>
    <row r="189" spans="1:3" ht="38.25" x14ac:dyDescent="0.25">
      <c r="A189" s="37" t="s">
        <v>364</v>
      </c>
      <c r="B189" s="33" t="s">
        <v>365</v>
      </c>
      <c r="C189" s="34" t="s">
        <v>337</v>
      </c>
    </row>
    <row r="190" spans="1:3" ht="25.5" x14ac:dyDescent="0.25">
      <c r="A190" s="37" t="s">
        <v>366</v>
      </c>
      <c r="B190" s="33">
        <v>103</v>
      </c>
      <c r="C190" s="34" t="s">
        <v>337</v>
      </c>
    </row>
    <row r="191" spans="1:3" ht="25.5" x14ac:dyDescent="0.25">
      <c r="A191" s="37" t="s">
        <v>367</v>
      </c>
      <c r="B191" s="33" t="s">
        <v>368</v>
      </c>
      <c r="C191" s="34" t="s">
        <v>337</v>
      </c>
    </row>
    <row r="192" spans="1:3" ht="25.5" x14ac:dyDescent="0.25">
      <c r="A192" s="37" t="s">
        <v>369</v>
      </c>
      <c r="B192" s="33" t="s">
        <v>368</v>
      </c>
      <c r="C192" s="34" t="s">
        <v>337</v>
      </c>
    </row>
    <row r="193" spans="1:3" ht="25.5" x14ac:dyDescent="0.25">
      <c r="A193" s="37" t="s">
        <v>370</v>
      </c>
      <c r="B193" s="33">
        <v>104</v>
      </c>
      <c r="C193" s="34" t="s">
        <v>337</v>
      </c>
    </row>
    <row r="194" spans="1:3" ht="25.5" x14ac:dyDescent="0.25">
      <c r="A194" s="37" t="s">
        <v>371</v>
      </c>
      <c r="B194" s="33">
        <v>104</v>
      </c>
      <c r="C194" s="34" t="s">
        <v>337</v>
      </c>
    </row>
    <row r="195" spans="1:3" ht="25.5" x14ac:dyDescent="0.25">
      <c r="A195" s="37" t="s">
        <v>372</v>
      </c>
      <c r="B195" s="33">
        <v>104</v>
      </c>
      <c r="C195" s="34" t="s">
        <v>337</v>
      </c>
    </row>
    <row r="196" spans="1:3" ht="25.5" x14ac:dyDescent="0.25">
      <c r="A196" s="37" t="s">
        <v>373</v>
      </c>
      <c r="B196" s="33">
        <v>104</v>
      </c>
      <c r="C196" s="34" t="s">
        <v>337</v>
      </c>
    </row>
    <row r="197" spans="1:3" ht="25.5" x14ac:dyDescent="0.25">
      <c r="A197" s="37" t="s">
        <v>374</v>
      </c>
      <c r="B197" s="33">
        <v>104</v>
      </c>
      <c r="C197" s="34" t="s">
        <v>337</v>
      </c>
    </row>
    <row r="198" spans="1:3" ht="25.5" x14ac:dyDescent="0.25">
      <c r="A198" s="37" t="s">
        <v>375</v>
      </c>
      <c r="B198" s="33" t="s">
        <v>368</v>
      </c>
      <c r="C198" s="34" t="s">
        <v>337</v>
      </c>
    </row>
    <row r="199" spans="1:3" ht="25.5" x14ac:dyDescent="0.25">
      <c r="A199" s="37" t="s">
        <v>376</v>
      </c>
      <c r="B199" s="33" t="s">
        <v>368</v>
      </c>
      <c r="C199" s="34" t="s">
        <v>337</v>
      </c>
    </row>
    <row r="200" spans="1:3" ht="25.5" x14ac:dyDescent="0.25">
      <c r="A200" s="37" t="s">
        <v>377</v>
      </c>
      <c r="B200" s="33">
        <v>205</v>
      </c>
      <c r="C200" s="34" t="s">
        <v>337</v>
      </c>
    </row>
    <row r="201" spans="1:3" ht="25.5" x14ac:dyDescent="0.25">
      <c r="A201" s="37" t="s">
        <v>378</v>
      </c>
      <c r="B201" s="33" t="s">
        <v>257</v>
      </c>
      <c r="C201" s="34" t="s">
        <v>337</v>
      </c>
    </row>
    <row r="202" spans="1:3" ht="25.5" x14ac:dyDescent="0.25">
      <c r="A202" s="37" t="s">
        <v>379</v>
      </c>
      <c r="B202" s="33" t="s">
        <v>257</v>
      </c>
      <c r="C202" s="34" t="s">
        <v>337</v>
      </c>
    </row>
    <row r="203" spans="1:3" ht="38.25" x14ac:dyDescent="0.25">
      <c r="A203" s="37" t="s">
        <v>380</v>
      </c>
      <c r="B203" s="33" t="s">
        <v>381</v>
      </c>
      <c r="C203" s="34" t="s">
        <v>337</v>
      </c>
    </row>
    <row r="204" spans="1:3" ht="25.5" x14ac:dyDescent="0.25">
      <c r="A204" s="37" t="s">
        <v>382</v>
      </c>
      <c r="B204" s="33">
        <v>377</v>
      </c>
      <c r="C204" s="34" t="s">
        <v>383</v>
      </c>
    </row>
    <row r="205" spans="1:3" ht="25.5" x14ac:dyDescent="0.25">
      <c r="A205" s="37" t="s">
        <v>384</v>
      </c>
      <c r="B205" s="33">
        <v>377</v>
      </c>
      <c r="C205" s="34" t="s">
        <v>383</v>
      </c>
    </row>
    <row r="206" spans="1:3" ht="25.5" x14ac:dyDescent="0.25">
      <c r="A206" s="37" t="s">
        <v>385</v>
      </c>
      <c r="B206" s="33">
        <v>377</v>
      </c>
      <c r="C206" s="34" t="s">
        <v>383</v>
      </c>
    </row>
    <row r="207" spans="1:3" ht="25.5" x14ac:dyDescent="0.25">
      <c r="A207" s="37" t="s">
        <v>386</v>
      </c>
      <c r="B207" s="33">
        <v>377</v>
      </c>
      <c r="C207" s="34" t="s">
        <v>383</v>
      </c>
    </row>
    <row r="208" spans="1:3" ht="25.5" x14ac:dyDescent="0.25">
      <c r="A208" s="37" t="s">
        <v>387</v>
      </c>
      <c r="B208" s="33" t="s">
        <v>257</v>
      </c>
      <c r="C208" s="34" t="s">
        <v>383</v>
      </c>
    </row>
    <row r="209" spans="1:3" ht="25.5" x14ac:dyDescent="0.25">
      <c r="A209" s="37" t="s">
        <v>388</v>
      </c>
      <c r="B209" s="33" t="s">
        <v>389</v>
      </c>
      <c r="C209" s="34" t="s">
        <v>383</v>
      </c>
    </row>
    <row r="210" spans="1:3" ht="25.5" x14ac:dyDescent="0.25">
      <c r="A210" s="37" t="s">
        <v>390</v>
      </c>
      <c r="B210" s="33" t="s">
        <v>391</v>
      </c>
      <c r="C210" s="34" t="s">
        <v>383</v>
      </c>
    </row>
    <row r="211" spans="1:3" ht="25.5" x14ac:dyDescent="0.25">
      <c r="A211" s="37" t="s">
        <v>392</v>
      </c>
      <c r="B211" s="33" t="s">
        <v>393</v>
      </c>
      <c r="C211" s="34" t="s">
        <v>383</v>
      </c>
    </row>
    <row r="212" spans="1:3" ht="25.5" x14ac:dyDescent="0.25">
      <c r="A212" s="37" t="s">
        <v>394</v>
      </c>
      <c r="B212" s="33" t="s">
        <v>252</v>
      </c>
      <c r="C212" s="34" t="s">
        <v>383</v>
      </c>
    </row>
    <row r="213" spans="1:3" ht="38.25" x14ac:dyDescent="0.25">
      <c r="A213" s="37" t="s">
        <v>395</v>
      </c>
      <c r="B213" s="33" t="s">
        <v>396</v>
      </c>
      <c r="C213" s="34" t="s">
        <v>383</v>
      </c>
    </row>
    <row r="214" spans="1:3" ht="25.5" x14ac:dyDescent="0.25">
      <c r="A214" s="37" t="s">
        <v>397</v>
      </c>
      <c r="B214" s="33">
        <v>301</v>
      </c>
      <c r="C214" s="34" t="s">
        <v>383</v>
      </c>
    </row>
    <row r="215" spans="1:3" ht="25.5" x14ac:dyDescent="0.25">
      <c r="A215" s="37" t="s">
        <v>398</v>
      </c>
      <c r="B215" s="33">
        <v>301</v>
      </c>
      <c r="C215" s="34" t="s">
        <v>383</v>
      </c>
    </row>
    <row r="216" spans="1:3" ht="25.5" x14ac:dyDescent="0.25">
      <c r="A216" s="37" t="s">
        <v>399</v>
      </c>
      <c r="B216" s="33">
        <v>302</v>
      </c>
      <c r="C216" s="34" t="s">
        <v>383</v>
      </c>
    </row>
    <row r="217" spans="1:3" ht="25.5" x14ac:dyDescent="0.25">
      <c r="A217" s="37" t="s">
        <v>400</v>
      </c>
      <c r="B217" s="33">
        <v>303</v>
      </c>
      <c r="C217" s="34" t="s">
        <v>383</v>
      </c>
    </row>
    <row r="218" spans="1:3" ht="25.5" x14ac:dyDescent="0.25">
      <c r="A218" s="37" t="s">
        <v>401</v>
      </c>
      <c r="B218" s="33">
        <v>304</v>
      </c>
      <c r="C218" s="34" t="s">
        <v>383</v>
      </c>
    </row>
    <row r="219" spans="1:3" ht="25.5" x14ac:dyDescent="0.25">
      <c r="A219" s="37" t="s">
        <v>402</v>
      </c>
      <c r="B219" s="33">
        <v>305</v>
      </c>
      <c r="C219" s="34" t="s">
        <v>383</v>
      </c>
    </row>
    <row r="220" spans="1:3" ht="25.5" x14ac:dyDescent="0.25">
      <c r="A220" s="37" t="s">
        <v>403</v>
      </c>
      <c r="B220" s="33" t="s">
        <v>85</v>
      </c>
      <c r="C220" s="34" t="s">
        <v>383</v>
      </c>
    </row>
    <row r="221" spans="1:3" ht="25.5" x14ac:dyDescent="0.25">
      <c r="A221" s="37" t="s">
        <v>404</v>
      </c>
      <c r="B221" s="33">
        <v>230</v>
      </c>
      <c r="C221" s="34" t="s">
        <v>405</v>
      </c>
    </row>
    <row r="222" spans="1:3" ht="25.5" x14ac:dyDescent="0.25">
      <c r="A222" s="37" t="s">
        <v>406</v>
      </c>
      <c r="B222" s="33">
        <v>112</v>
      </c>
      <c r="C222" s="34" t="s">
        <v>405</v>
      </c>
    </row>
    <row r="223" spans="1:3" ht="25.5" x14ac:dyDescent="0.25">
      <c r="A223" s="37" t="s">
        <v>407</v>
      </c>
      <c r="B223" s="33">
        <v>112</v>
      </c>
      <c r="C223" s="34" t="s">
        <v>405</v>
      </c>
    </row>
    <row r="224" spans="1:3" ht="25.5" x14ac:dyDescent="0.25">
      <c r="A224" s="37" t="s">
        <v>408</v>
      </c>
      <c r="B224" s="33">
        <v>111</v>
      </c>
      <c r="C224" s="34" t="s">
        <v>409</v>
      </c>
    </row>
    <row r="225" spans="1:3" ht="63.75" x14ac:dyDescent="0.25">
      <c r="A225" s="37" t="s">
        <v>410</v>
      </c>
      <c r="B225" s="33" t="s">
        <v>411</v>
      </c>
      <c r="C225" s="34" t="s">
        <v>412</v>
      </c>
    </row>
    <row r="226" spans="1:3" ht="63.75" x14ac:dyDescent="0.25">
      <c r="A226" s="37" t="s">
        <v>413</v>
      </c>
      <c r="B226" s="33" t="s">
        <v>411</v>
      </c>
      <c r="C226" s="34" t="s">
        <v>412</v>
      </c>
    </row>
    <row r="227" spans="1:3" ht="63.75" x14ac:dyDescent="0.25">
      <c r="A227" s="37" t="s">
        <v>414</v>
      </c>
      <c r="B227" s="33" t="s">
        <v>415</v>
      </c>
      <c r="C227" s="34" t="s">
        <v>412</v>
      </c>
    </row>
    <row r="228" spans="1:3" ht="63.75" x14ac:dyDescent="0.25">
      <c r="A228" s="37" t="s">
        <v>416</v>
      </c>
      <c r="B228" s="33" t="s">
        <v>415</v>
      </c>
      <c r="C228" s="34" t="s">
        <v>412</v>
      </c>
    </row>
    <row r="229" spans="1:3" ht="63.75" x14ac:dyDescent="0.25">
      <c r="A229" s="37" t="s">
        <v>417</v>
      </c>
      <c r="B229" s="33" t="s">
        <v>415</v>
      </c>
      <c r="C229" s="34" t="s">
        <v>412</v>
      </c>
    </row>
    <row r="230" spans="1:3" ht="63.75" x14ac:dyDescent="0.25">
      <c r="A230" s="37" t="s">
        <v>418</v>
      </c>
      <c r="B230" s="33" t="s">
        <v>415</v>
      </c>
      <c r="C230" s="34" t="s">
        <v>412</v>
      </c>
    </row>
    <row r="231" spans="1:3" ht="63.75" x14ac:dyDescent="0.25">
      <c r="A231" s="37" t="s">
        <v>419</v>
      </c>
      <c r="B231" s="33" t="s">
        <v>415</v>
      </c>
      <c r="C231" s="34" t="s">
        <v>412</v>
      </c>
    </row>
    <row r="232" spans="1:3" ht="63.75" x14ac:dyDescent="0.25">
      <c r="A232" s="37" t="s">
        <v>420</v>
      </c>
      <c r="B232" s="33" t="s">
        <v>415</v>
      </c>
      <c r="C232" s="34" t="s">
        <v>412</v>
      </c>
    </row>
    <row r="233" spans="1:3" ht="63.75" x14ac:dyDescent="0.25">
      <c r="A233" s="37" t="s">
        <v>421</v>
      </c>
      <c r="B233" s="33" t="s">
        <v>415</v>
      </c>
      <c r="C233" s="34" t="s">
        <v>412</v>
      </c>
    </row>
    <row r="234" spans="1:3" ht="63.75" x14ac:dyDescent="0.25">
      <c r="A234" s="37" t="s">
        <v>422</v>
      </c>
      <c r="B234" s="33" t="s">
        <v>415</v>
      </c>
      <c r="C234" s="34" t="s">
        <v>412</v>
      </c>
    </row>
    <row r="235" spans="1:3" ht="63.75" x14ac:dyDescent="0.25">
      <c r="A235" s="37" t="s">
        <v>423</v>
      </c>
      <c r="B235" s="33" t="s">
        <v>415</v>
      </c>
      <c r="C235" s="34" t="s">
        <v>412</v>
      </c>
    </row>
    <row r="236" spans="1:3" ht="63.75" x14ac:dyDescent="0.25">
      <c r="A236" s="37" t="s">
        <v>424</v>
      </c>
      <c r="B236" s="33" t="s">
        <v>415</v>
      </c>
      <c r="C236" s="34" t="s">
        <v>412</v>
      </c>
    </row>
    <row r="237" spans="1:3" ht="63.75" x14ac:dyDescent="0.25">
      <c r="A237" s="37" t="s">
        <v>425</v>
      </c>
      <c r="B237" s="33" t="s">
        <v>426</v>
      </c>
      <c r="C237" s="34" t="s">
        <v>412</v>
      </c>
    </row>
    <row r="238" spans="1:3" ht="63.75" x14ac:dyDescent="0.25">
      <c r="A238" s="37" t="s">
        <v>427</v>
      </c>
      <c r="B238" s="33" t="s">
        <v>426</v>
      </c>
      <c r="C238" s="34" t="s">
        <v>412</v>
      </c>
    </row>
    <row r="239" spans="1:3" ht="63.75" x14ac:dyDescent="0.25">
      <c r="A239" s="37" t="s">
        <v>428</v>
      </c>
      <c r="B239" s="33" t="s">
        <v>426</v>
      </c>
      <c r="C239" s="34" t="s">
        <v>412</v>
      </c>
    </row>
    <row r="240" spans="1:3" ht="63.75" x14ac:dyDescent="0.25">
      <c r="A240" s="37" t="s">
        <v>429</v>
      </c>
      <c r="B240" s="33" t="s">
        <v>426</v>
      </c>
      <c r="C240" s="34" t="s">
        <v>412</v>
      </c>
    </row>
    <row r="241" spans="1:3" ht="63.75" x14ac:dyDescent="0.25">
      <c r="A241" s="37" t="s">
        <v>430</v>
      </c>
      <c r="B241" s="33" t="s">
        <v>426</v>
      </c>
      <c r="C241" s="34" t="s">
        <v>412</v>
      </c>
    </row>
    <row r="242" spans="1:3" ht="63.75" x14ac:dyDescent="0.25">
      <c r="A242" s="37" t="s">
        <v>431</v>
      </c>
      <c r="B242" s="33" t="s">
        <v>426</v>
      </c>
      <c r="C242" s="34" t="s">
        <v>412</v>
      </c>
    </row>
    <row r="243" spans="1:3" ht="63.75" x14ac:dyDescent="0.25">
      <c r="A243" s="37" t="s">
        <v>432</v>
      </c>
      <c r="B243" s="33" t="s">
        <v>433</v>
      </c>
      <c r="C243" s="34" t="s">
        <v>412</v>
      </c>
    </row>
    <row r="244" spans="1:3" ht="63.75" x14ac:dyDescent="0.25">
      <c r="A244" s="37" t="s">
        <v>434</v>
      </c>
      <c r="B244" s="33" t="s">
        <v>426</v>
      </c>
      <c r="C244" s="34" t="s">
        <v>412</v>
      </c>
    </row>
    <row r="245" spans="1:3" ht="63.75" x14ac:dyDescent="0.25">
      <c r="A245" s="37" t="s">
        <v>435</v>
      </c>
      <c r="B245" s="33" t="s">
        <v>426</v>
      </c>
      <c r="C245" s="34" t="s">
        <v>412</v>
      </c>
    </row>
    <row r="246" spans="1:3" ht="63.75" x14ac:dyDescent="0.25">
      <c r="A246" s="37" t="s">
        <v>436</v>
      </c>
      <c r="B246" s="33" t="s">
        <v>437</v>
      </c>
      <c r="C246" s="34" t="s">
        <v>412</v>
      </c>
    </row>
    <row r="247" spans="1:3" ht="63.75" x14ac:dyDescent="0.25">
      <c r="A247" s="37" t="s">
        <v>438</v>
      </c>
      <c r="B247" s="33" t="s">
        <v>437</v>
      </c>
      <c r="C247" s="34" t="s">
        <v>412</v>
      </c>
    </row>
    <row r="248" spans="1:3" ht="63.75" x14ac:dyDescent="0.25">
      <c r="A248" s="37" t="s">
        <v>439</v>
      </c>
      <c r="B248" s="33" t="s">
        <v>437</v>
      </c>
      <c r="C248" s="34" t="s">
        <v>412</v>
      </c>
    </row>
    <row r="249" spans="1:3" ht="25.5" x14ac:dyDescent="0.25">
      <c r="A249" s="37" t="s">
        <v>440</v>
      </c>
      <c r="B249" s="33" t="s">
        <v>441</v>
      </c>
      <c r="C249" s="34" t="s">
        <v>442</v>
      </c>
    </row>
    <row r="250" spans="1:3" ht="25.5" x14ac:dyDescent="0.25">
      <c r="A250" s="37" t="s">
        <v>443</v>
      </c>
      <c r="B250" s="33" t="s">
        <v>441</v>
      </c>
      <c r="C250" s="34" t="s">
        <v>442</v>
      </c>
    </row>
    <row r="251" spans="1:3" ht="25.5" x14ac:dyDescent="0.25">
      <c r="A251" s="37" t="s">
        <v>444</v>
      </c>
      <c r="B251" s="33" t="s">
        <v>441</v>
      </c>
      <c r="C251" s="34" t="s">
        <v>442</v>
      </c>
    </row>
    <row r="252" spans="1:3" ht="25.5" x14ac:dyDescent="0.25">
      <c r="A252" s="37" t="s">
        <v>445</v>
      </c>
      <c r="B252" s="33" t="s">
        <v>441</v>
      </c>
      <c r="C252" s="34" t="s">
        <v>442</v>
      </c>
    </row>
    <row r="253" spans="1:3" ht="25.5" x14ac:dyDescent="0.25">
      <c r="A253" s="37" t="s">
        <v>446</v>
      </c>
      <c r="B253" s="33" t="s">
        <v>441</v>
      </c>
      <c r="C253" s="34" t="s">
        <v>447</v>
      </c>
    </row>
    <row r="254" spans="1:3" ht="25.5" x14ac:dyDescent="0.25">
      <c r="A254" s="37" t="s">
        <v>448</v>
      </c>
      <c r="B254" s="33" t="s">
        <v>441</v>
      </c>
      <c r="C254" s="34" t="s">
        <v>449</v>
      </c>
    </row>
    <row r="255" spans="1:3" ht="25.5" x14ac:dyDescent="0.25">
      <c r="A255" s="37" t="s">
        <v>450</v>
      </c>
      <c r="B255" s="33" t="s">
        <v>441</v>
      </c>
      <c r="C255" s="34" t="s">
        <v>451</v>
      </c>
    </row>
    <row r="256" spans="1:3" ht="25.5" x14ac:dyDescent="0.25">
      <c r="A256" s="37" t="s">
        <v>452</v>
      </c>
      <c r="B256" s="33" t="s">
        <v>441</v>
      </c>
      <c r="C256" s="34" t="s">
        <v>451</v>
      </c>
    </row>
    <row r="257" spans="1:3" ht="25.5" x14ac:dyDescent="0.25">
      <c r="A257" s="37" t="s">
        <v>453</v>
      </c>
      <c r="B257" s="33" t="s">
        <v>441</v>
      </c>
      <c r="C257" s="34" t="s">
        <v>451</v>
      </c>
    </row>
    <row r="258" spans="1:3" ht="25.5" x14ac:dyDescent="0.25">
      <c r="A258" s="37" t="s">
        <v>454</v>
      </c>
      <c r="B258" s="33" t="s">
        <v>455</v>
      </c>
      <c r="C258" s="34" t="s">
        <v>456</v>
      </c>
    </row>
    <row r="259" spans="1:3" ht="25.5" x14ac:dyDescent="0.25">
      <c r="A259" s="37" t="s">
        <v>457</v>
      </c>
      <c r="B259" s="33" t="s">
        <v>455</v>
      </c>
      <c r="C259" s="34" t="s">
        <v>458</v>
      </c>
    </row>
    <row r="260" spans="1:3" ht="25.5" x14ac:dyDescent="0.25">
      <c r="A260" s="37" t="s">
        <v>459</v>
      </c>
      <c r="B260" s="33" t="s">
        <v>455</v>
      </c>
      <c r="C260" s="34" t="s">
        <v>456</v>
      </c>
    </row>
    <row r="261" spans="1:3" ht="25.5" x14ac:dyDescent="0.25">
      <c r="A261" s="37" t="s">
        <v>460</v>
      </c>
      <c r="B261" s="33" t="s">
        <v>455</v>
      </c>
      <c r="C261" s="34" t="s">
        <v>458</v>
      </c>
    </row>
    <row r="262" spans="1:3" ht="25.5" x14ac:dyDescent="0.25">
      <c r="A262" s="37" t="s">
        <v>461</v>
      </c>
      <c r="B262" s="33" t="s">
        <v>455</v>
      </c>
      <c r="C262" s="34" t="s">
        <v>458</v>
      </c>
    </row>
    <row r="263" spans="1:3" ht="51" x14ac:dyDescent="0.25">
      <c r="A263" s="37" t="s">
        <v>462</v>
      </c>
      <c r="B263" s="33" t="s">
        <v>463</v>
      </c>
      <c r="C263" s="34" t="s">
        <v>464</v>
      </c>
    </row>
    <row r="264" spans="1:3" ht="51" x14ac:dyDescent="0.25">
      <c r="A264" s="37" t="s">
        <v>465</v>
      </c>
      <c r="B264" s="33" t="s">
        <v>463</v>
      </c>
      <c r="C264" s="34" t="s">
        <v>464</v>
      </c>
    </row>
    <row r="265" spans="1:3" ht="51" x14ac:dyDescent="0.25">
      <c r="A265" s="37" t="s">
        <v>466</v>
      </c>
      <c r="B265" s="33" t="s">
        <v>463</v>
      </c>
      <c r="C265" s="34" t="s">
        <v>464</v>
      </c>
    </row>
    <row r="266" spans="1:3" ht="51" x14ac:dyDescent="0.25">
      <c r="A266" s="37" t="s">
        <v>467</v>
      </c>
      <c r="B266" s="33" t="s">
        <v>463</v>
      </c>
      <c r="C266" s="34" t="s">
        <v>464</v>
      </c>
    </row>
    <row r="267" spans="1:3" ht="51" x14ac:dyDescent="0.25">
      <c r="A267" s="37" t="s">
        <v>468</v>
      </c>
      <c r="B267" s="33" t="s">
        <v>463</v>
      </c>
      <c r="C267" s="34" t="s">
        <v>464</v>
      </c>
    </row>
    <row r="268" spans="1:3" ht="51" x14ac:dyDescent="0.25">
      <c r="A268" s="37" t="s">
        <v>469</v>
      </c>
      <c r="B268" s="33" t="s">
        <v>463</v>
      </c>
      <c r="C268" s="34" t="s">
        <v>464</v>
      </c>
    </row>
    <row r="269" spans="1:3" ht="51" x14ac:dyDescent="0.25">
      <c r="A269" s="37" t="s">
        <v>470</v>
      </c>
      <c r="B269" s="33" t="s">
        <v>463</v>
      </c>
      <c r="C269" s="34" t="s">
        <v>464</v>
      </c>
    </row>
    <row r="270" spans="1:3" ht="25.5" x14ac:dyDescent="0.25">
      <c r="A270" s="37" t="s">
        <v>471</v>
      </c>
      <c r="B270" s="33">
        <v>203</v>
      </c>
      <c r="C270" s="34" t="s">
        <v>337</v>
      </c>
    </row>
    <row r="271" spans="1:3" ht="25.5" x14ac:dyDescent="0.25">
      <c r="A271" s="37" t="s">
        <v>472</v>
      </c>
      <c r="B271" s="34" t="s">
        <v>268</v>
      </c>
      <c r="C271" s="34" t="s">
        <v>337</v>
      </c>
    </row>
    <row r="272" spans="1:3" ht="25.5" x14ac:dyDescent="0.25">
      <c r="A272" s="37" t="s">
        <v>473</v>
      </c>
      <c r="B272" s="34" t="s">
        <v>268</v>
      </c>
      <c r="C272" s="34" t="s">
        <v>337</v>
      </c>
    </row>
    <row r="273" spans="1:3" ht="25.5" x14ac:dyDescent="0.25">
      <c r="A273" s="37" t="s">
        <v>474</v>
      </c>
      <c r="B273" s="34" t="s">
        <v>268</v>
      </c>
      <c r="C273" s="34" t="s">
        <v>337</v>
      </c>
    </row>
    <row r="274" spans="1:3" ht="25.5" x14ac:dyDescent="0.25">
      <c r="A274" s="37" t="s">
        <v>475</v>
      </c>
      <c r="B274" s="38" t="s">
        <v>268</v>
      </c>
      <c r="C274" s="34" t="s">
        <v>337</v>
      </c>
    </row>
    <row r="275" spans="1:3" ht="25.5" x14ac:dyDescent="0.25">
      <c r="A275" s="37" t="s">
        <v>476</v>
      </c>
      <c r="B275" s="38" t="s">
        <v>268</v>
      </c>
      <c r="C275" s="34" t="s">
        <v>337</v>
      </c>
    </row>
    <row r="276" spans="1:3" ht="25.5" x14ac:dyDescent="0.25">
      <c r="A276" s="37" t="s">
        <v>477</v>
      </c>
      <c r="B276" s="38" t="s">
        <v>268</v>
      </c>
      <c r="C276" s="34" t="s">
        <v>337</v>
      </c>
    </row>
    <row r="277" spans="1:3" ht="25.5" x14ac:dyDescent="0.25">
      <c r="A277" s="37" t="s">
        <v>478</v>
      </c>
      <c r="B277" s="38" t="s">
        <v>268</v>
      </c>
      <c r="C277" s="34" t="s">
        <v>337</v>
      </c>
    </row>
    <row r="278" spans="1:3" ht="25.5" x14ac:dyDescent="0.25">
      <c r="A278" s="37" t="s">
        <v>479</v>
      </c>
      <c r="B278" s="38" t="s">
        <v>268</v>
      </c>
      <c r="C278" s="34" t="s">
        <v>337</v>
      </c>
    </row>
    <row r="279" spans="1:3" ht="25.5" x14ac:dyDescent="0.25">
      <c r="A279" s="37" t="s">
        <v>480</v>
      </c>
      <c r="B279" s="38" t="s">
        <v>268</v>
      </c>
      <c r="C279" s="34" t="s">
        <v>337</v>
      </c>
    </row>
    <row r="280" spans="1:3" ht="25.5" x14ac:dyDescent="0.25">
      <c r="A280" s="37" t="s">
        <v>481</v>
      </c>
      <c r="B280" s="38" t="s">
        <v>268</v>
      </c>
      <c r="C280" s="34" t="s">
        <v>337</v>
      </c>
    </row>
    <row r="281" spans="1:3" ht="25.5" x14ac:dyDescent="0.25">
      <c r="A281" s="37" t="s">
        <v>482</v>
      </c>
      <c r="B281" s="38" t="s">
        <v>268</v>
      </c>
      <c r="C281" s="34" t="s">
        <v>337</v>
      </c>
    </row>
    <row r="282" spans="1:3" ht="25.5" x14ac:dyDescent="0.25">
      <c r="A282" s="37" t="s">
        <v>483</v>
      </c>
      <c r="B282" s="38" t="s">
        <v>268</v>
      </c>
      <c r="C282" s="34" t="s">
        <v>337</v>
      </c>
    </row>
    <row r="283" spans="1:3" ht="25.5" x14ac:dyDescent="0.25">
      <c r="A283" s="37" t="s">
        <v>484</v>
      </c>
      <c r="B283" s="38" t="s">
        <v>268</v>
      </c>
      <c r="C283" s="34" t="s">
        <v>337</v>
      </c>
    </row>
    <row r="284" spans="1:3" ht="25.5" x14ac:dyDescent="0.25">
      <c r="A284" s="37" t="s">
        <v>485</v>
      </c>
      <c r="B284" s="38" t="s">
        <v>268</v>
      </c>
      <c r="C284" s="34" t="s">
        <v>337</v>
      </c>
    </row>
    <row r="285" spans="1:3" ht="25.5" x14ac:dyDescent="0.25">
      <c r="A285" s="37" t="s">
        <v>486</v>
      </c>
      <c r="B285" s="38" t="s">
        <v>268</v>
      </c>
      <c r="C285" s="34" t="s">
        <v>337</v>
      </c>
    </row>
    <row r="286" spans="1:3" ht="25.5" x14ac:dyDescent="0.25">
      <c r="A286" s="37" t="s">
        <v>487</v>
      </c>
      <c r="B286" s="38" t="s">
        <v>268</v>
      </c>
      <c r="C286" s="34" t="s">
        <v>337</v>
      </c>
    </row>
    <row r="287" spans="1:3" ht="25.5" x14ac:dyDescent="0.25">
      <c r="A287" s="37" t="s">
        <v>488</v>
      </c>
      <c r="B287" s="38" t="s">
        <v>268</v>
      </c>
      <c r="C287" s="34" t="s">
        <v>337</v>
      </c>
    </row>
    <row r="288" spans="1:3" ht="63.75" x14ac:dyDescent="0.25">
      <c r="A288" s="37" t="s">
        <v>489</v>
      </c>
      <c r="B288" s="33" t="s">
        <v>437</v>
      </c>
      <c r="C288" s="34" t="s">
        <v>412</v>
      </c>
    </row>
    <row r="289" spans="1:2" x14ac:dyDescent="0.25">
      <c r="A289" s="37"/>
      <c r="B289" s="34"/>
    </row>
    <row r="290" spans="1:2" x14ac:dyDescent="0.25">
      <c r="A290" s="37"/>
      <c r="B290" s="34"/>
    </row>
    <row r="291" spans="1:2" x14ac:dyDescent="0.25">
      <c r="A291" s="37"/>
      <c r="B291" s="34"/>
    </row>
    <row r="292" spans="1:2" x14ac:dyDescent="0.25">
      <c r="A292" s="37"/>
      <c r="B292" s="34"/>
    </row>
    <row r="293" spans="1:2" x14ac:dyDescent="0.25">
      <c r="A293" s="37"/>
      <c r="B293" s="34"/>
    </row>
    <row r="294" spans="1:2" x14ac:dyDescent="0.25">
      <c r="A294" s="37"/>
      <c r="B294" s="34"/>
    </row>
    <row r="295" spans="1:2" x14ac:dyDescent="0.25">
      <c r="A295" s="37"/>
      <c r="B295" s="34"/>
    </row>
    <row r="296" spans="1:2" x14ac:dyDescent="0.25">
      <c r="A296" s="37"/>
      <c r="B296" s="34"/>
    </row>
    <row r="297" spans="1:2" x14ac:dyDescent="0.25">
      <c r="A297" s="37"/>
      <c r="B297" s="34"/>
    </row>
    <row r="298" spans="1:2" x14ac:dyDescent="0.25">
      <c r="A298" s="37"/>
      <c r="B298" s="34"/>
    </row>
    <row r="299" spans="1:2" x14ac:dyDescent="0.25">
      <c r="A299" s="37"/>
      <c r="B299" s="34"/>
    </row>
    <row r="300" spans="1:2" x14ac:dyDescent="0.25">
      <c r="A300" s="37"/>
      <c r="B300" s="34"/>
    </row>
    <row r="301" spans="1:2" x14ac:dyDescent="0.25">
      <c r="A301" s="37"/>
      <c r="B301" s="34"/>
    </row>
    <row r="302" spans="1:2" x14ac:dyDescent="0.25">
      <c r="A302" s="37"/>
      <c r="B302" s="34"/>
    </row>
    <row r="303" spans="1:2" x14ac:dyDescent="0.25">
      <c r="A303" s="37"/>
      <c r="B303" s="34"/>
    </row>
    <row r="304" spans="1:2" x14ac:dyDescent="0.25">
      <c r="A304" s="37"/>
      <c r="B304" s="34"/>
    </row>
    <row r="305" spans="1:2" x14ac:dyDescent="0.25">
      <c r="A305" s="37"/>
      <c r="B305" s="34"/>
    </row>
    <row r="306" spans="1:2" x14ac:dyDescent="0.25">
      <c r="A306" s="37"/>
      <c r="B306" s="34"/>
    </row>
    <row r="307" spans="1:2" x14ac:dyDescent="0.25">
      <c r="A307" s="37"/>
      <c r="B307" s="34"/>
    </row>
    <row r="308" spans="1:2" x14ac:dyDescent="0.25">
      <c r="A308" s="37"/>
      <c r="B308" s="34"/>
    </row>
    <row r="309" spans="1:2" x14ac:dyDescent="0.25">
      <c r="A309" s="37"/>
      <c r="B309" s="34"/>
    </row>
    <row r="310" spans="1:2" x14ac:dyDescent="0.25">
      <c r="A310" s="37"/>
      <c r="B310" s="34"/>
    </row>
    <row r="311" spans="1:2" x14ac:dyDescent="0.25">
      <c r="A311" s="37"/>
      <c r="B311" s="34"/>
    </row>
    <row r="312" spans="1:2" x14ac:dyDescent="0.25">
      <c r="A312" s="37"/>
      <c r="B312" s="34"/>
    </row>
    <row r="313" spans="1:2" x14ac:dyDescent="0.25">
      <c r="A313" s="37"/>
      <c r="B313" s="34"/>
    </row>
    <row r="314" spans="1:2" x14ac:dyDescent="0.25">
      <c r="A314" s="37"/>
      <c r="B314" s="34"/>
    </row>
    <row r="315" spans="1:2" x14ac:dyDescent="0.25">
      <c r="A315" s="37"/>
      <c r="B315" s="34"/>
    </row>
    <row r="316" spans="1:2" x14ac:dyDescent="0.25">
      <c r="A316" s="37"/>
      <c r="B316" s="34"/>
    </row>
    <row r="317" spans="1:2" x14ac:dyDescent="0.25">
      <c r="A317" s="37"/>
      <c r="B317" s="34"/>
    </row>
    <row r="318" spans="1:2" x14ac:dyDescent="0.25">
      <c r="A318" s="37"/>
      <c r="B318" s="34"/>
    </row>
    <row r="319" spans="1:2" x14ac:dyDescent="0.25">
      <c r="A319" s="37"/>
      <c r="B319" s="34"/>
    </row>
    <row r="320" spans="1:2" x14ac:dyDescent="0.25">
      <c r="A320" s="37"/>
      <c r="B320" s="34"/>
    </row>
    <row r="321" spans="1:2" x14ac:dyDescent="0.25">
      <c r="A321" s="37"/>
      <c r="B321" s="34"/>
    </row>
    <row r="322" spans="1:2" x14ac:dyDescent="0.25">
      <c r="A322" s="37"/>
      <c r="B322" s="34"/>
    </row>
    <row r="323" spans="1:2" x14ac:dyDescent="0.25">
      <c r="A323" s="37"/>
      <c r="B323" s="34"/>
    </row>
    <row r="324" spans="1:2" x14ac:dyDescent="0.25">
      <c r="A324" s="37"/>
      <c r="B324" s="34"/>
    </row>
    <row r="325" spans="1:2" x14ac:dyDescent="0.25">
      <c r="A325" s="37"/>
      <c r="B325" s="34"/>
    </row>
    <row r="326" spans="1:2" x14ac:dyDescent="0.25">
      <c r="A326" s="37"/>
      <c r="B326" s="34"/>
    </row>
    <row r="327" spans="1:2" x14ac:dyDescent="0.25">
      <c r="A327" s="37"/>
      <c r="B327" s="34"/>
    </row>
    <row r="328" spans="1:2" x14ac:dyDescent="0.25">
      <c r="A328" s="37"/>
      <c r="B328" s="34"/>
    </row>
    <row r="329" spans="1:2" x14ac:dyDescent="0.25">
      <c r="A329" s="37"/>
      <c r="B329" s="34"/>
    </row>
    <row r="330" spans="1:2" x14ac:dyDescent="0.25">
      <c r="A330" s="37"/>
      <c r="B330" s="34"/>
    </row>
    <row r="331" spans="1:2" x14ac:dyDescent="0.25">
      <c r="A331" s="37"/>
      <c r="B331" s="34"/>
    </row>
    <row r="332" spans="1:2" x14ac:dyDescent="0.25">
      <c r="A332" s="37"/>
      <c r="B332" s="34"/>
    </row>
    <row r="333" spans="1:2" x14ac:dyDescent="0.25">
      <c r="A333" s="37"/>
      <c r="B333" s="34"/>
    </row>
    <row r="334" spans="1:2" x14ac:dyDescent="0.25">
      <c r="A334" s="37"/>
      <c r="B334" s="34"/>
    </row>
    <row r="335" spans="1:2" x14ac:dyDescent="0.25">
      <c r="A335" s="37"/>
      <c r="B335" s="34"/>
    </row>
    <row r="336" spans="1:2" x14ac:dyDescent="0.25">
      <c r="A336" s="37"/>
      <c r="B336" s="34"/>
    </row>
    <row r="337" spans="1:2" x14ac:dyDescent="0.25">
      <c r="A337" s="37"/>
      <c r="B337" s="34"/>
    </row>
    <row r="338" spans="1:2" x14ac:dyDescent="0.25">
      <c r="A338" s="37"/>
      <c r="B338" s="34"/>
    </row>
    <row r="339" spans="1:2" x14ac:dyDescent="0.25">
      <c r="A339" s="37"/>
      <c r="B339" s="34"/>
    </row>
    <row r="340" spans="1:2" x14ac:dyDescent="0.25">
      <c r="A340" s="37"/>
      <c r="B340" s="34"/>
    </row>
    <row r="341" spans="1:2" x14ac:dyDescent="0.25">
      <c r="A341" s="37"/>
      <c r="B341" s="34"/>
    </row>
    <row r="342" spans="1:2" x14ac:dyDescent="0.25">
      <c r="A342" s="37"/>
      <c r="B342" s="34"/>
    </row>
    <row r="343" spans="1:2" x14ac:dyDescent="0.25">
      <c r="A343" s="37"/>
      <c r="B343" s="34"/>
    </row>
    <row r="344" spans="1:2" x14ac:dyDescent="0.25">
      <c r="A344" s="37"/>
      <c r="B344" s="34"/>
    </row>
    <row r="345" spans="1:2" x14ac:dyDescent="0.25">
      <c r="A345" s="37"/>
      <c r="B345" s="34"/>
    </row>
    <row r="346" spans="1:2" x14ac:dyDescent="0.25">
      <c r="A346" s="37"/>
      <c r="B346" s="34"/>
    </row>
    <row r="347" spans="1:2" x14ac:dyDescent="0.25">
      <c r="A347" s="37"/>
      <c r="B347" s="34"/>
    </row>
    <row r="348" spans="1:2" x14ac:dyDescent="0.25">
      <c r="A348" s="37"/>
      <c r="B348" s="34"/>
    </row>
    <row r="349" spans="1:2" x14ac:dyDescent="0.25">
      <c r="A349" s="37"/>
      <c r="B349" s="34"/>
    </row>
    <row r="350" spans="1:2" x14ac:dyDescent="0.25">
      <c r="A350" s="37"/>
      <c r="B350" s="34"/>
    </row>
    <row r="351" spans="1:2" x14ac:dyDescent="0.25">
      <c r="A351" s="37"/>
      <c r="B351" s="34"/>
    </row>
  </sheetData>
  <dataValidations count="1">
    <dataValidation type="list" allowBlank="1" showInputMessage="1" showErrorMessage="1" sqref="C82:C89 C73:C77 C19:C66" xr:uid="{00000000-0002-0000-0200-000000000000}">
      <formula1>"Chemistry, Microbiology, Stability, Non-Production Area, 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23"/>
  <sheetViews>
    <sheetView workbookViewId="0">
      <selection activeCell="D18" sqref="D1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490</v>
      </c>
    </row>
    <row r="4" spans="1:1" x14ac:dyDescent="0.25">
      <c r="A4" t="s">
        <v>34</v>
      </c>
    </row>
    <row r="5" spans="1:1" x14ac:dyDescent="0.25">
      <c r="A5" t="s">
        <v>491</v>
      </c>
    </row>
    <row r="6" spans="1:1" x14ac:dyDescent="0.25">
      <c r="A6" t="s">
        <v>492</v>
      </c>
    </row>
    <row r="7" spans="1:1" x14ac:dyDescent="0.25">
      <c r="A7" t="s">
        <v>493</v>
      </c>
    </row>
    <row r="8" spans="1:1" x14ac:dyDescent="0.25">
      <c r="A8" t="s">
        <v>15</v>
      </c>
    </row>
    <row r="9" spans="1:1" x14ac:dyDescent="0.25">
      <c r="A9" t="s">
        <v>66</v>
      </c>
    </row>
    <row r="10" spans="1:1" x14ac:dyDescent="0.25">
      <c r="A10" t="s">
        <v>494</v>
      </c>
    </row>
    <row r="11" spans="1:1" x14ac:dyDescent="0.25">
      <c r="A11" t="s">
        <v>495</v>
      </c>
    </row>
    <row r="12" spans="1:1" x14ac:dyDescent="0.25">
      <c r="A12" t="s">
        <v>458</v>
      </c>
    </row>
    <row r="13" spans="1:1" x14ac:dyDescent="0.25">
      <c r="A13" t="s">
        <v>496</v>
      </c>
    </row>
    <row r="14" spans="1:1" x14ac:dyDescent="0.25">
      <c r="A14" t="s">
        <v>497</v>
      </c>
    </row>
    <row r="15" spans="1:1" x14ac:dyDescent="0.25">
      <c r="A15" t="s">
        <v>498</v>
      </c>
    </row>
    <row r="16" spans="1:1" x14ac:dyDescent="0.25">
      <c r="A16" t="s">
        <v>456</v>
      </c>
    </row>
    <row r="17" spans="1:1" x14ac:dyDescent="0.25">
      <c r="A17" t="s">
        <v>499</v>
      </c>
    </row>
    <row r="18" spans="1:1" x14ac:dyDescent="0.25">
      <c r="A18" t="s">
        <v>500</v>
      </c>
    </row>
    <row r="19" spans="1:1" x14ac:dyDescent="0.25">
      <c r="A19" t="s">
        <v>501</v>
      </c>
    </row>
    <row r="20" spans="1:1" x14ac:dyDescent="0.25">
      <c r="A20" t="s">
        <v>502</v>
      </c>
    </row>
    <row r="21" spans="1:1" x14ac:dyDescent="0.25">
      <c r="A21" t="s">
        <v>503</v>
      </c>
    </row>
    <row r="22" spans="1:1" x14ac:dyDescent="0.25">
      <c r="A22" t="s">
        <v>504</v>
      </c>
    </row>
    <row r="23" spans="1:1" x14ac:dyDescent="0.25">
      <c r="A23" t="s">
        <v>505</v>
      </c>
    </row>
  </sheetData>
  <dataValidations count="1">
    <dataValidation type="list" allowBlank="1" showInputMessage="1" showErrorMessage="1" sqref="A10:A23" xr:uid="{00000000-0002-0000-0300-000000000000}">
      <formula1>$A$2:$A$26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A36C5798FC5941BD2F7A8CDB9CD30E" ma:contentTypeVersion="16" ma:contentTypeDescription="Creare un nuovo documento." ma:contentTypeScope="" ma:versionID="a95dc63fa3df9db9a74dcf56f09d6bf9">
  <xsd:schema xmlns:xsd="http://www.w3.org/2001/XMLSchema" xmlns:xs="http://www.w3.org/2001/XMLSchema" xmlns:p="http://schemas.microsoft.com/office/2006/metadata/properties" xmlns:ns3="984a85dd-87d2-447c-b2c0-4e6e70746342" xmlns:ns4="4e5703b7-4594-4e99-a77f-6fcc665d4f61" targetNamespace="http://schemas.microsoft.com/office/2006/metadata/properties" ma:root="true" ma:fieldsID="dfe32b065bf932ed1a66ab3674637d0b" ns3:_="" ns4:_="">
    <xsd:import namespace="984a85dd-87d2-447c-b2c0-4e6e70746342"/>
    <xsd:import namespace="4e5703b7-4594-4e99-a77f-6fcc665d4f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a85dd-87d2-447c-b2c0-4e6e707463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703b7-4594-4e99-a77f-6fcc665d4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5703b7-4594-4e99-a77f-6fcc665d4f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469CC9-3458-43DA-9F06-5F2E23D97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a85dd-87d2-447c-b2c0-4e6e70746342"/>
    <ds:schemaRef ds:uri="4e5703b7-4594-4e99-a77f-6fcc665d4f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A38C9-51D4-40B6-9634-CA7EC8430C9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984a85dd-87d2-447c-b2c0-4e6e70746342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e5703b7-4594-4e99-a77f-6fcc665d4f6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4C8EB5A-ECD8-42A3-9650-114128762D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CAPAs</vt:lpstr>
      <vt:lpstr>Inventory</vt:lpstr>
      <vt:lpstr>CSL Groups</vt:lpstr>
      <vt:lpstr>CAPAs!Print_Area</vt:lpstr>
      <vt:lpstr>Cover!Print_Area</vt:lpstr>
    </vt:vector>
  </TitlesOfParts>
  <Manager/>
  <Company>pqe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Tommaso Berti</dc:creator>
  <cp:keywords/>
  <dc:description/>
  <cp:lastModifiedBy>Rajeev Karothia</cp:lastModifiedBy>
  <cp:revision/>
  <dcterms:created xsi:type="dcterms:W3CDTF">2023-04-28T15:19:32Z</dcterms:created>
  <dcterms:modified xsi:type="dcterms:W3CDTF">2025-03-26T13:19:16Z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0x010100F2A36C5798FC5941BD2F7A8CDB9CD30E</vt:lpwstr>
  </property>
  <property fmtid="{D5CDD505-2E9C-101B-9397-08002B2CF9AE}" pid="3" name="MediaServiceImageTags">
    <vt:lpwstr/>
  </property>
  <property fmtid="{D5CDD505-2E9C-101B-9397-08002B2CF9AE}" pid="4" name="MSIP_Label_ed96aa77-7762-4c34-b9f0-7d6a55545bbc_Enabled">
    <vt:lpwstr>true</vt:lpwstr>
  </property>
  <property fmtid="{D5CDD505-2E9C-101B-9397-08002B2CF9AE}" pid="5" name="MSIP_Label_ed96aa77-7762-4c34-b9f0-7d6a55545bbc_SetDate">
    <vt:lpwstr>2025-03-07T11:29:57Z</vt:lpwstr>
  </property>
  <property fmtid="{D5CDD505-2E9C-101B-9397-08002B2CF9AE}" pid="6" name="MSIP_Label_ed96aa77-7762-4c34-b9f0-7d6a55545bbc_Method">
    <vt:lpwstr>Privileged</vt:lpwstr>
  </property>
  <property fmtid="{D5CDD505-2E9C-101B-9397-08002B2CF9AE}" pid="7" name="MSIP_Label_ed96aa77-7762-4c34-b9f0-7d6a55545bbc_Name">
    <vt:lpwstr>Proprietary</vt:lpwstr>
  </property>
  <property fmtid="{D5CDD505-2E9C-101B-9397-08002B2CF9AE}" pid="8" name="MSIP_Label_ed96aa77-7762-4c34-b9f0-7d6a55545bbc_SiteId">
    <vt:lpwstr>b7dcea4e-d150-4ba1-8b2a-c8b27a75525c</vt:lpwstr>
  </property>
  <property fmtid="{D5CDD505-2E9C-101B-9397-08002B2CF9AE}" pid="9" name="MSIP_Label_ed96aa77-7762-4c34-b9f0-7d6a55545bbc_ActionId">
    <vt:lpwstr>bbedd75d-3c3c-4a11-b488-b39306455b0c</vt:lpwstr>
  </property>
  <property fmtid="{D5CDD505-2E9C-101B-9397-08002B2CF9AE}" pid="10" name="MSIP_Label_ed96aa77-7762-4c34-b9f0-7d6a55545bbc_ContentBits">
    <vt:lpwstr>0</vt:lpwstr>
  </property>
</Properties>
</file>